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ink/ink1.xml" ContentType="application/inkml+xml"/>
  <Override PartName="/xl/ink/ink2.xml" ContentType="application/inkml+xml"/>
  <Override PartName="/xl/drawings/drawing14.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9.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30.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4.xml" ContentType="application/vnd.openxmlformats-officedocument.drawingml.chartshapes+xml"/>
  <Override PartName="/xl/charts/chart31.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charts/chart32.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3.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3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1.xml" ContentType="application/vnd.openxmlformats-officedocument.drawing+xml"/>
  <Override PartName="/xl/charts/chart3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2.xml" ContentType="application/vnd.openxmlformats-officedocument.drawing+xml"/>
  <Override PartName="/xl/charts/chart36.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37.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38.xml" ContentType="application/vnd.openxmlformats-officedocument.drawingml.chart+xml"/>
  <Override PartName="/xl/drawings/drawing47.xml" ContentType="application/vnd.openxmlformats-officedocument.drawingml.chartshapes+xml"/>
  <Override PartName="/xl/charts/chart39.xml" ContentType="application/vnd.openxmlformats-officedocument.drawingml.chart+xml"/>
  <Override PartName="/xl/drawings/drawing48.xml" ContentType="application/vnd.openxmlformats-officedocument.drawingml.chartshapes+xml"/>
  <Override PartName="/xl/charts/chart40.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41.xml" ContentType="application/vnd.openxmlformats-officedocument.drawingml.chart+xml"/>
  <Override PartName="/xl/drawings/drawing51.xml" ContentType="application/vnd.openxmlformats-officedocument.drawingml.chartshapes+xml"/>
  <Override PartName="/xl/charts/chart42.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2.xml" ContentType="application/vnd.openxmlformats-officedocument.drawingml.chartshapes+xml"/>
  <Override PartName="/xl/charts/chart43.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3.xml" ContentType="application/vnd.openxmlformats-officedocument.drawingml.chartshapes+xml"/>
  <Override PartName="/xl/charts/chart44.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4.xml" ContentType="application/vnd.openxmlformats-officedocument.drawingml.chartshapes+xml"/>
  <Override PartName="/xl/charts/chart45.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5.xml" ContentType="application/vnd.openxmlformats-officedocument.drawingml.chartshapes+xml"/>
  <Override PartName="/xl/charts/chart46.xml" ContentType="application/vnd.openxmlformats-officedocument.drawingml.chart+xml"/>
  <Override PartName="/xl/drawings/drawing56.xml" ContentType="application/vnd.openxmlformats-officedocument.drawingml.chartshapes+xml"/>
  <Override PartName="/xl/charts/chart4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7.xml" ContentType="application/vnd.openxmlformats-officedocument.drawingml.chartshapes+xml"/>
  <Override PartName="/xl/charts/chart4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8.xml" ContentType="application/vnd.openxmlformats-officedocument.drawingml.chartshapes+xml"/>
  <Override PartName="/xl/charts/chart49.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9.xml" ContentType="application/vnd.openxmlformats-officedocument.drawingml.chartshapes+xml"/>
  <Override PartName="/xl/charts/chart50.xml" ContentType="application/vnd.openxmlformats-officedocument.drawingml.chart+xml"/>
  <Override PartName="/xl/drawings/drawing60.xml" ContentType="application/vnd.openxmlformats-officedocument.drawingml.chartshapes+xml"/>
  <Override PartName="/xl/charts/chart51.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61.xml" ContentType="application/vnd.openxmlformats-officedocument.drawingml.chartshapes+xml"/>
  <Override PartName="/xl/charts/chart52.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2.xml" ContentType="application/vnd.openxmlformats-officedocument.drawingml.chartshapes+xml"/>
  <Override PartName="/xl/charts/chart53.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ml.chartshapes+xml"/>
  <Override PartName="/xl/drawings/drawing64.xml" ContentType="application/vnd.openxmlformats-officedocument.drawing+xml"/>
  <Override PartName="/xl/charts/chart54.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55.xml" ContentType="application/vnd.openxmlformats-officedocument.drawingml.chart+xml"/>
  <Override PartName="/xl/drawings/drawing67.xml" ContentType="application/vnd.openxmlformats-officedocument.drawingml.chartshapes+xml"/>
  <Override PartName="/xl/charts/chart56.xml" ContentType="application/vnd.openxmlformats-officedocument.drawingml.chart+xml"/>
  <Override PartName="/xl/drawings/drawing68.xml" ContentType="application/vnd.openxmlformats-officedocument.drawing+xml"/>
  <Override PartName="/xl/charts/chart57.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58.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59.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60.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61.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62.xml" ContentType="application/vnd.openxmlformats-officedocument.drawingml.chart+xml"/>
  <Override PartName="/xl/drawings/drawing79.xml" ContentType="application/vnd.openxmlformats-officedocument.drawingml.chartshapes+xml"/>
  <Override PartName="/xl/drawings/drawing80.xml" ContentType="application/vnd.openxmlformats-officedocument.drawing+xml"/>
  <Override PartName="/xl/charts/chart63.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81.xml" ContentType="application/vnd.openxmlformats-officedocument.drawing+xml"/>
  <Override PartName="/xl/charts/chart64.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82.xml" ContentType="application/vnd.openxmlformats-officedocument.drawingml.chartshapes+xml"/>
  <Override PartName="/xl/drawings/drawing83.xml" ContentType="application/vnd.openxmlformats-officedocument.drawing+xml"/>
  <Override PartName="/xl/charts/chart65.xml" ContentType="application/vnd.openxmlformats-officedocument.drawingml.chart+xml"/>
  <Override PartName="/xl/drawings/drawing84.xml" ContentType="application/vnd.openxmlformats-officedocument.drawingml.chartshapes+xml"/>
  <Override PartName="/xl/charts/chart66.xml" ContentType="application/vnd.openxmlformats-officedocument.drawingml.chart+xml"/>
  <Override PartName="/xl/drawings/drawing85.xml" ContentType="application/vnd.openxmlformats-officedocument.drawing+xml"/>
  <Override PartName="/xl/charts/chart67.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86.xml" ContentType="application/vnd.openxmlformats-officedocument.drawingml.chartshapes+xml"/>
  <Override PartName="/xl/charts/chart68.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7.xml" ContentType="application/vnd.openxmlformats-officedocument.drawingml.chartshapes+xml"/>
  <Override PartName="/xl/charts/chart69.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8.xml" ContentType="application/vnd.openxmlformats-officedocument.drawing+xml"/>
  <Override PartName="/xl/charts/chart70.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89.xml" ContentType="application/vnd.openxmlformats-officedocument.drawing+xml"/>
  <Override PartName="/xl/charts/chart71.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0.xml" ContentType="application/vnd.openxmlformats-officedocument.drawingml.chartshapes+xml"/>
  <Override PartName="/xl/charts/chart72.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73.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74.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75.xml" ContentType="application/vnd.openxmlformats-officedocument.drawingml.chart+xml"/>
  <Override PartName="/xl/drawings/drawing97.xml" ContentType="application/vnd.openxmlformats-officedocument.drawingml.chartshapes+xml"/>
  <Override PartName="/xl/charts/chart76.xml" ContentType="application/vnd.openxmlformats-officedocument.drawingml.chart+xml"/>
  <Override PartName="/xl/drawings/drawing98.xml" ContentType="application/vnd.openxmlformats-officedocument.drawingml.chartshapes+xml"/>
  <Override PartName="/xl/charts/chart77.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8.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01.xml" ContentType="application/vnd.openxmlformats-officedocument.drawing+xml"/>
  <Override PartName="/xl/charts/chart79.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102.xml" ContentType="application/vnd.openxmlformats-officedocument.drawing+xml"/>
  <Override PartName="/xl/charts/chart80.xml" ContentType="application/vnd.openxmlformats-officedocument.drawingml.chart+xml"/>
  <Override PartName="/xl/charts/style47.xml" ContentType="application/vnd.ms-office.chartstyle+xml"/>
  <Override PartName="/xl/charts/colors47.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330311\Desktop\May Transfer\"/>
    </mc:Choice>
  </mc:AlternateContent>
  <xr:revisionPtr revIDLastSave="0" documentId="13_ncr:1_{4ABDD46B-5860-4FA2-921E-E3DAB4EBC7CA}"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Sales growth and uncertainty" sheetId="35" r:id="rId2"/>
    <sheet name="Sales growth" sheetId="45" r:id="rId3"/>
    <sheet name="Employment growth &amp; uncertainty" sheetId="48" r:id="rId4"/>
    <sheet name="Employment growth" sheetId="36" r:id="rId5"/>
    <sheet name="Price growth &amp; uncertainty " sheetId="49" r:id="rId6"/>
    <sheet name="Price growth" sheetId="37" r:id="rId7"/>
    <sheet name="Wage growth" sheetId="52" r:id="rId8"/>
    <sheet name="Unit cost growth" sheetId="53" r:id="rId9"/>
    <sheet name="Subjective uncertainty" sheetId="51" r:id="rId10"/>
    <sheet name="Overall uncertainty" sheetId="20" r:id="rId11"/>
    <sheet name="Current recruitment difficulty" sheetId="41" r:id="rId12"/>
    <sheet name="CPI expectations" sheetId="54" r:id="rId13"/>
    <sheet name="Profit margins" sheetId="58" r:id="rId14"/>
    <sheet name="Borrowing rates" sheetId="55" r:id="rId15"/>
    <sheet name="Interest rate impact" sheetId="56" r:id="rId16"/>
    <sheet name="Brexit Uncertainty Index" sheetId="1" r:id="rId17"/>
    <sheet name="Brexit as a source of unc'inty " sheetId="2" r:id="rId18"/>
    <sheet name="Brexit uncertainty persistence" sheetId="3" r:id="rId19"/>
    <sheet name="Eventual Brexit sales impact" sheetId="4" r:id="rId20"/>
    <sheet name="Brexit timing" sheetId="43" r:id="rId21"/>
    <sheet name="Preparedness for EU trade" sheetId="26" r:id="rId22"/>
    <sheet name="Brexit investment impact" sheetId="7" r:id="rId23"/>
    <sheet name="Brexit investment - 2020-22" sheetId="31" r:id="rId24"/>
    <sheet name="Brexit unit costs - 2020-22" sheetId="32" r:id="rId25"/>
    <sheet name="Sales uncertainty" sheetId="28" r:id="rId26"/>
    <sheet name="Covid-19 uncertainty" sheetId="11" r:id="rId27"/>
    <sheet name="Covid-19 impact" sheetId="13" r:id="rId28"/>
    <sheet name="Covid-19 impact by ind." sheetId="22" r:id="rId29"/>
    <sheet name="Covid-19 impact on inputs" sheetId="19" r:id="rId30"/>
    <sheet name="Covid-19 impact on unit costs" sheetId="44" r:id="rId31"/>
    <sheet name="Covid-19 impact on average hrs" sheetId="27" r:id="rId32"/>
    <sheet name="Covid-19 impact on credit" sheetId="16" r:id="rId33"/>
    <sheet name="Covid-19 impact on workforce" sheetId="17" r:id="rId34"/>
    <sheet name="Covid-19 persistence" sheetId="18" r:id="rId35"/>
    <sheet name="Covid-19 impact on R&amp;D" sheetId="24" r:id="rId36"/>
    <sheet name="Covid-19 impact on capacity" sheetId="25" r:id="rId37"/>
    <sheet name="Covid-19 impact on expenditure" sheetId="33" r:id="rId38"/>
    <sheet name="Covid-19 impact on space usage" sheetId="34" r:id="rId39"/>
    <sheet name="Climate change uncertainty" sheetId="39" r:id="rId40"/>
    <sheet name="Climate change and investment" sheetId="60" r:id="rId41"/>
    <sheet name="Climate change impact" sheetId="40" r:id="rId42"/>
    <sheet name="Price influences" sheetId="57" r:id="rId43"/>
    <sheet name="Budget impact" sheetId="59" r:id="rId44"/>
    <sheet name="Online sales proportion" sheetId="29" r:id="rId45"/>
    <sheet name="Remote working patterns" sheetId="30" r:id="rId46"/>
    <sheet name="Non-labour inputs disruption" sheetId="42" r:id="rId47"/>
    <sheet name="Russia-Ukraine Uncertainty" sheetId="46" r:id="rId48"/>
    <sheet name="Russia-Ukraine Sales Impact" sheetId="47"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5" i="37" l="1"/>
  <c r="C93" i="37"/>
  <c r="C93" i="36"/>
  <c r="F105" i="36"/>
  <c r="F105" i="45"/>
  <c r="C93" i="45"/>
  <c r="I18" i="3"/>
  <c r="H18" i="3"/>
  <c r="G18" i="3"/>
  <c r="F18" i="3"/>
  <c r="D18" i="3"/>
  <c r="F104" i="37"/>
  <c r="F103" i="37"/>
  <c r="F102" i="37"/>
  <c r="F101" i="37"/>
  <c r="F100" i="37"/>
  <c r="F99" i="37"/>
  <c r="F98" i="37"/>
  <c r="F97" i="37"/>
  <c r="F96" i="37"/>
  <c r="F95" i="37"/>
  <c r="F94" i="37"/>
  <c r="F93" i="37"/>
  <c r="F92" i="37"/>
  <c r="C92" i="37"/>
  <c r="F91" i="37"/>
  <c r="C91" i="37"/>
  <c r="F90" i="37"/>
  <c r="C90" i="37"/>
  <c r="F89" i="37"/>
  <c r="C89" i="37"/>
  <c r="F88" i="37"/>
  <c r="C88" i="37"/>
  <c r="F87" i="37"/>
  <c r="C87" i="37"/>
  <c r="F86" i="37"/>
  <c r="C86" i="37"/>
  <c r="F85" i="37"/>
  <c r="C85" i="37"/>
  <c r="F84" i="37"/>
  <c r="C84" i="37"/>
  <c r="F83" i="37"/>
  <c r="C83" i="37"/>
  <c r="F82" i="37"/>
  <c r="C82" i="37"/>
  <c r="F81" i="37"/>
  <c r="C81" i="37"/>
  <c r="F80" i="37"/>
  <c r="C80" i="37"/>
  <c r="F79" i="37"/>
  <c r="C79" i="37"/>
  <c r="F78" i="37"/>
  <c r="C78" i="37"/>
  <c r="F77" i="37"/>
  <c r="C77" i="37"/>
  <c r="F76" i="37"/>
  <c r="C76" i="37"/>
  <c r="F75" i="37"/>
  <c r="C75" i="37"/>
  <c r="F74" i="37"/>
  <c r="C74" i="37"/>
  <c r="F73" i="37"/>
  <c r="C73" i="37"/>
  <c r="F72" i="37"/>
  <c r="C72" i="37"/>
  <c r="F71" i="37"/>
  <c r="C71" i="37"/>
  <c r="F70" i="37"/>
  <c r="C70" i="37"/>
  <c r="F69" i="37"/>
  <c r="C69" i="37"/>
  <c r="F68" i="37"/>
  <c r="C68" i="37"/>
  <c r="F67" i="37"/>
  <c r="C67" i="37"/>
  <c r="F66" i="37"/>
  <c r="C66" i="37"/>
  <c r="F65" i="37"/>
  <c r="C65" i="37"/>
  <c r="F64" i="37"/>
  <c r="C64" i="37"/>
  <c r="F63" i="37"/>
  <c r="C63" i="37"/>
  <c r="F62" i="37"/>
  <c r="C62" i="37"/>
  <c r="F61" i="37"/>
  <c r="C61" i="37"/>
  <c r="F60" i="37"/>
  <c r="C60" i="37"/>
  <c r="F59" i="37"/>
  <c r="C59" i="37"/>
  <c r="F58" i="37"/>
  <c r="C58" i="37"/>
  <c r="F57" i="37"/>
  <c r="C57" i="37"/>
  <c r="F56" i="37"/>
  <c r="C56" i="37"/>
  <c r="F55" i="37"/>
  <c r="C55" i="37"/>
  <c r="F54" i="37"/>
  <c r="C54" i="37"/>
  <c r="F53" i="37"/>
  <c r="C53" i="37"/>
  <c r="F52" i="37"/>
  <c r="C52" i="37"/>
  <c r="F51" i="37"/>
  <c r="C51" i="37"/>
  <c r="F50" i="37"/>
  <c r="C50" i="37"/>
  <c r="F49" i="37"/>
  <c r="C49" i="37"/>
  <c r="F48" i="37"/>
  <c r="C48" i="37"/>
  <c r="F47" i="37"/>
  <c r="C47" i="37"/>
  <c r="F46" i="37"/>
  <c r="C46" i="37"/>
  <c r="F45" i="37"/>
  <c r="C45" i="37"/>
  <c r="F44" i="37"/>
  <c r="C44" i="37"/>
  <c r="F43" i="37"/>
  <c r="C43" i="37"/>
  <c r="F42" i="37"/>
  <c r="C42" i="37"/>
  <c r="F41" i="37"/>
  <c r="C41" i="37"/>
  <c r="F40" i="37"/>
  <c r="C40" i="37"/>
  <c r="F39" i="37"/>
  <c r="C39" i="37"/>
  <c r="F38" i="37"/>
  <c r="C38" i="37"/>
  <c r="F37" i="37"/>
  <c r="C37" i="37"/>
  <c r="F36" i="37"/>
  <c r="C36" i="37"/>
  <c r="F35" i="37"/>
  <c r="C35" i="37"/>
  <c r="F34" i="37"/>
  <c r="C34" i="37"/>
  <c r="F33" i="37"/>
  <c r="C33" i="37"/>
  <c r="F32" i="37"/>
  <c r="C32" i="37"/>
  <c r="F31" i="37"/>
  <c r="C31" i="37"/>
  <c r="F30" i="37"/>
  <c r="C30" i="37"/>
  <c r="F29" i="37"/>
  <c r="C29" i="37"/>
  <c r="F28" i="37"/>
  <c r="C28" i="37"/>
  <c r="F27" i="37"/>
  <c r="C27" i="37"/>
  <c r="F26" i="37"/>
  <c r="C26" i="37"/>
  <c r="F25" i="37"/>
  <c r="C25" i="37"/>
  <c r="F24" i="37"/>
  <c r="C24" i="37"/>
  <c r="F23" i="37"/>
  <c r="C23" i="37"/>
  <c r="F22" i="37"/>
  <c r="C22" i="37"/>
  <c r="F21" i="37"/>
  <c r="C21" i="37"/>
  <c r="F20" i="37"/>
  <c r="C20" i="37"/>
  <c r="F19" i="37"/>
  <c r="C19" i="37"/>
  <c r="C18" i="37"/>
  <c r="C17" i="37"/>
  <c r="C16" i="37"/>
  <c r="C15" i="37"/>
  <c r="C14" i="37"/>
  <c r="C13" i="37"/>
  <c r="C12" i="37"/>
  <c r="C11" i="37"/>
  <c r="C10" i="37"/>
  <c r="C9" i="37"/>
  <c r="C8" i="37"/>
  <c r="C7" i="37"/>
  <c r="F104" i="36"/>
  <c r="F103" i="36"/>
  <c r="F102" i="36"/>
  <c r="F101" i="36"/>
  <c r="F100" i="36"/>
  <c r="F99" i="36"/>
  <c r="F98" i="36"/>
  <c r="F97" i="36"/>
  <c r="F96" i="36"/>
  <c r="F95" i="36"/>
  <c r="F94" i="36"/>
  <c r="F93" i="36"/>
  <c r="F92" i="36"/>
  <c r="C92" i="36"/>
  <c r="F91" i="36"/>
  <c r="C91" i="36"/>
  <c r="F90" i="36"/>
  <c r="C90" i="36"/>
  <c r="F89" i="36"/>
  <c r="C89" i="36"/>
  <c r="F88" i="36"/>
  <c r="C88" i="36"/>
  <c r="F87" i="36"/>
  <c r="C87" i="36"/>
  <c r="F86" i="36"/>
  <c r="C86" i="36"/>
  <c r="F85" i="36"/>
  <c r="C85" i="36"/>
  <c r="F84" i="36"/>
  <c r="C84" i="36"/>
  <c r="F83" i="36"/>
  <c r="C83" i="36"/>
  <c r="F82" i="36"/>
  <c r="C82" i="36"/>
  <c r="F81" i="36"/>
  <c r="C81" i="36"/>
  <c r="F80" i="36"/>
  <c r="C80" i="36"/>
  <c r="F79" i="36"/>
  <c r="C79" i="36"/>
  <c r="F78" i="36"/>
  <c r="C78" i="36"/>
  <c r="F77" i="36"/>
  <c r="C77" i="36"/>
  <c r="F76" i="36"/>
  <c r="C76" i="36"/>
  <c r="F75" i="36"/>
  <c r="C75" i="36"/>
  <c r="F74" i="36"/>
  <c r="C74" i="36"/>
  <c r="F73" i="36"/>
  <c r="C73" i="36"/>
  <c r="F72" i="36"/>
  <c r="C72" i="36"/>
  <c r="F71" i="36"/>
  <c r="C71" i="36"/>
  <c r="F70" i="36"/>
  <c r="C70" i="36"/>
  <c r="F69" i="36"/>
  <c r="C69" i="36"/>
  <c r="F68" i="36"/>
  <c r="C68" i="36"/>
  <c r="F67" i="36"/>
  <c r="C67" i="36"/>
  <c r="F66" i="36"/>
  <c r="C66" i="36"/>
  <c r="F65" i="36"/>
  <c r="C65" i="36"/>
  <c r="F64" i="36"/>
  <c r="C64" i="36"/>
  <c r="F63" i="36"/>
  <c r="C63" i="36"/>
  <c r="F62" i="36"/>
  <c r="C62" i="36"/>
  <c r="F61" i="36"/>
  <c r="C61" i="36"/>
  <c r="F60" i="36"/>
  <c r="C60" i="36"/>
  <c r="F59" i="36"/>
  <c r="C59" i="36"/>
  <c r="F58" i="36"/>
  <c r="C58" i="36"/>
  <c r="F57" i="36"/>
  <c r="C57" i="36"/>
  <c r="F56" i="36"/>
  <c r="C56" i="36"/>
  <c r="F55" i="36"/>
  <c r="C55" i="36"/>
  <c r="F54" i="36"/>
  <c r="C54" i="36"/>
  <c r="F53" i="36"/>
  <c r="C53" i="36"/>
  <c r="F52" i="36"/>
  <c r="C52" i="36"/>
  <c r="F51" i="36"/>
  <c r="C51" i="36"/>
  <c r="F50" i="36"/>
  <c r="C50" i="36"/>
  <c r="F49" i="36"/>
  <c r="C49" i="36"/>
  <c r="F48" i="36"/>
  <c r="C48" i="36"/>
  <c r="F47" i="36"/>
  <c r="C47" i="36"/>
  <c r="F46" i="36"/>
  <c r="C46" i="36"/>
  <c r="F45" i="36"/>
  <c r="C45" i="36"/>
  <c r="F44" i="36"/>
  <c r="C44" i="36"/>
  <c r="F43" i="36"/>
  <c r="C43" i="36"/>
  <c r="F42" i="36"/>
  <c r="C42" i="36"/>
  <c r="F41" i="36"/>
  <c r="C41" i="36"/>
  <c r="F40" i="36"/>
  <c r="C40" i="36"/>
  <c r="F39" i="36"/>
  <c r="C39" i="36"/>
  <c r="F38" i="36"/>
  <c r="C38" i="36"/>
  <c r="F37" i="36"/>
  <c r="C37" i="36"/>
  <c r="F36" i="36"/>
  <c r="C36" i="36"/>
  <c r="F35" i="36"/>
  <c r="C35" i="36"/>
  <c r="F34" i="36"/>
  <c r="C34" i="36"/>
  <c r="F33" i="36"/>
  <c r="C33" i="36"/>
  <c r="F32" i="36"/>
  <c r="C32" i="36"/>
  <c r="F31" i="36"/>
  <c r="C31" i="36"/>
  <c r="F30" i="36"/>
  <c r="C30" i="36"/>
  <c r="F29" i="36"/>
  <c r="C29" i="36"/>
  <c r="F28" i="36"/>
  <c r="C28" i="36"/>
  <c r="F27" i="36"/>
  <c r="C27" i="36"/>
  <c r="F26" i="36"/>
  <c r="C26" i="36"/>
  <c r="F25" i="36"/>
  <c r="C25" i="36"/>
  <c r="F24" i="36"/>
  <c r="C24" i="36"/>
  <c r="F23" i="36"/>
  <c r="C23" i="36"/>
  <c r="F22" i="36"/>
  <c r="C22" i="36"/>
  <c r="F21" i="36"/>
  <c r="C21" i="36"/>
  <c r="F20" i="36"/>
  <c r="C20" i="36"/>
  <c r="F19" i="36"/>
  <c r="C19" i="36"/>
  <c r="C18" i="36"/>
  <c r="C17" i="36"/>
  <c r="C16" i="36"/>
  <c r="C15" i="36"/>
  <c r="C14" i="36"/>
  <c r="C13" i="36"/>
  <c r="C12" i="36"/>
  <c r="C11" i="36"/>
  <c r="C10" i="36"/>
  <c r="C9" i="36"/>
  <c r="C8" i="36"/>
  <c r="C7" i="36"/>
  <c r="F104" i="45"/>
  <c r="F103" i="45"/>
  <c r="F102" i="45"/>
  <c r="F101" i="45"/>
  <c r="F100" i="45"/>
  <c r="F99" i="45"/>
  <c r="F98" i="45"/>
  <c r="F97" i="45"/>
  <c r="F96" i="45"/>
  <c r="F95" i="45"/>
  <c r="F94" i="45"/>
  <c r="F93" i="45"/>
  <c r="F92" i="45"/>
  <c r="C92" i="45"/>
  <c r="F91" i="45"/>
  <c r="C91" i="45"/>
  <c r="F90" i="45"/>
  <c r="C90" i="45"/>
  <c r="F89" i="45"/>
  <c r="C89" i="45"/>
  <c r="F88" i="45"/>
  <c r="C88" i="45"/>
  <c r="F87" i="45"/>
  <c r="C87" i="45"/>
  <c r="F86" i="45"/>
  <c r="C86" i="45"/>
  <c r="F85" i="45"/>
  <c r="C85" i="45"/>
  <c r="F84" i="45"/>
  <c r="C84" i="45"/>
  <c r="F83" i="45"/>
  <c r="C83" i="45"/>
  <c r="F82" i="45"/>
  <c r="C82" i="45"/>
  <c r="F81" i="45"/>
  <c r="C81" i="45"/>
  <c r="F80" i="45"/>
  <c r="C80" i="45"/>
  <c r="F79" i="45"/>
  <c r="C79" i="45"/>
  <c r="F78" i="45"/>
  <c r="C78" i="45"/>
  <c r="F77" i="45"/>
  <c r="C77" i="45"/>
  <c r="F76" i="45"/>
  <c r="C76" i="45"/>
  <c r="F75" i="45"/>
  <c r="C75" i="45"/>
  <c r="F74" i="45"/>
  <c r="C74" i="45"/>
  <c r="F73" i="45"/>
  <c r="C73" i="45"/>
  <c r="F72" i="45"/>
  <c r="C72" i="45"/>
  <c r="F71" i="45"/>
  <c r="C71" i="45"/>
  <c r="F70" i="45"/>
  <c r="C70" i="45"/>
  <c r="F69" i="45"/>
  <c r="C69" i="45"/>
  <c r="F68" i="45"/>
  <c r="C68" i="45"/>
  <c r="F67" i="45"/>
  <c r="C67" i="45"/>
  <c r="F66" i="45"/>
  <c r="C66" i="45"/>
  <c r="F65" i="45"/>
  <c r="C65" i="45"/>
  <c r="F64" i="45"/>
  <c r="C64" i="45"/>
  <c r="F63" i="45"/>
  <c r="C63" i="45"/>
  <c r="F62" i="45"/>
  <c r="C62" i="45"/>
  <c r="F61" i="45"/>
  <c r="C61" i="45"/>
  <c r="F60" i="45"/>
  <c r="C60" i="45"/>
  <c r="F59" i="45"/>
  <c r="C59" i="45"/>
  <c r="F58" i="45"/>
  <c r="C58" i="45"/>
  <c r="F57" i="45"/>
  <c r="C57" i="45"/>
  <c r="F56" i="45"/>
  <c r="C56" i="45"/>
  <c r="F55" i="45"/>
  <c r="C55" i="45"/>
  <c r="F54" i="45"/>
  <c r="C54" i="45"/>
  <c r="F53" i="45"/>
  <c r="C53" i="45"/>
  <c r="F52" i="45"/>
  <c r="C52" i="45"/>
  <c r="F51" i="45"/>
  <c r="C51" i="45"/>
  <c r="F50" i="45"/>
  <c r="C50" i="45"/>
  <c r="F49" i="45"/>
  <c r="C49" i="45"/>
  <c r="F48" i="45"/>
  <c r="C48" i="45"/>
  <c r="F47" i="45"/>
  <c r="C47" i="45"/>
  <c r="F46" i="45"/>
  <c r="C46" i="45"/>
  <c r="F45" i="45"/>
  <c r="C45" i="45"/>
  <c r="F44" i="45"/>
  <c r="C44" i="45"/>
  <c r="F43" i="45"/>
  <c r="C43" i="45"/>
  <c r="F42" i="45"/>
  <c r="C42" i="45"/>
  <c r="F41" i="45"/>
  <c r="C41" i="45"/>
  <c r="F40" i="45"/>
  <c r="C40" i="45"/>
  <c r="F39" i="45"/>
  <c r="C39" i="45"/>
  <c r="F38" i="45"/>
  <c r="C38" i="45"/>
  <c r="F37" i="45"/>
  <c r="C37" i="45"/>
  <c r="F36" i="45"/>
  <c r="C36" i="45"/>
  <c r="F35" i="45"/>
  <c r="C35" i="45"/>
  <c r="F34" i="45"/>
  <c r="C34" i="45"/>
  <c r="F33" i="45"/>
  <c r="C33" i="45"/>
  <c r="F32" i="45"/>
  <c r="C32" i="45"/>
  <c r="F31" i="45"/>
  <c r="C31" i="45"/>
  <c r="F30" i="45"/>
  <c r="C30" i="45"/>
  <c r="F29" i="45"/>
  <c r="C29" i="45"/>
  <c r="F28" i="45"/>
  <c r="C28" i="45"/>
  <c r="F27" i="45"/>
  <c r="C27" i="45"/>
  <c r="F26" i="45"/>
  <c r="C26" i="45"/>
  <c r="F25" i="45"/>
  <c r="C25" i="45"/>
  <c r="F24" i="45"/>
  <c r="C24" i="45"/>
  <c r="F23" i="45"/>
  <c r="C23" i="45"/>
  <c r="F22" i="45"/>
  <c r="C22" i="45"/>
  <c r="F21" i="45"/>
  <c r="C21" i="45"/>
  <c r="F20" i="45"/>
  <c r="C20" i="45"/>
  <c r="F19" i="45"/>
  <c r="C19" i="45"/>
  <c r="C18" i="45"/>
  <c r="C17" i="45"/>
  <c r="C16" i="45"/>
  <c r="C15" i="45"/>
  <c r="C14" i="45"/>
  <c r="C13" i="45"/>
  <c r="C12" i="45"/>
  <c r="C11" i="45"/>
  <c r="C10" i="45"/>
  <c r="C9" i="45"/>
  <c r="C8" i="45"/>
  <c r="C7"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<sst xmlns="http://schemas.openxmlformats.org/spreadsheetml/2006/main" count="1394" uniqueCount="526">
  <si>
    <t>Decision Maker Panel monthly data</t>
  </si>
  <si>
    <t>Name</t>
  </si>
  <si>
    <t>Description</t>
  </si>
  <si>
    <t>Brexit Uncertainty Index</t>
  </si>
  <si>
    <t xml:space="preserve">Brexit as a source of unc'inty </t>
  </si>
  <si>
    <t>Brexit as a source of uncertainty for own business</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</si>
  <si>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</si>
  <si>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</si>
  <si>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</si>
  <si>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</si>
  <si>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</si>
  <si>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</si>
  <si>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</si>
  <si>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</si>
  <si>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</si>
  <si>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</si>
  <si>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</si>
  <si>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</si>
  <si>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</si>
  <si>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</si>
  <si>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</si>
  <si>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</si>
  <si>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</si>
  <si>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Overall level of uncertainty for own business</t>
  </si>
  <si>
    <t>Overall uncertainty</t>
  </si>
  <si>
    <t>Current Recruitment Difficulty</t>
  </si>
  <si>
    <t>Level of difficulty, compared to normal, associated with recruiting new employees at the moment, % of respondents</t>
  </si>
  <si>
    <t>CPI expectations</t>
  </si>
  <si>
    <t>CPI inflation expectations</t>
  </si>
  <si>
    <t>Changes in borrowing rates</t>
  </si>
  <si>
    <t>Effective interest rates on respondents' bank and non-bank borrowing</t>
  </si>
  <si>
    <t>Interest rate impact</t>
  </si>
  <si>
    <t>Expected impact of higher interest rates on employment and capital expenditure over the next year</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</si>
  <si>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</si>
  <si>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</si>
  <si>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</si>
  <si>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</si>
  <si>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</si>
  <si>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</si>
  <si>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</si>
  <si>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</si>
  <si>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</si>
  <si>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</si>
  <si>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</si>
  <si>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</si>
  <si>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</si>
  <si>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</si>
  <si>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Sales uncertainty</t>
  </si>
  <si>
    <t>Expected year-ahead sales growth and subjective uncertainty around expected sales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</si>
  <si>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</si>
  <si>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</si>
  <si>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</si>
  <si>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</si>
  <si>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</si>
  <si>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</si>
  <si>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</si>
  <si>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</si>
  <si>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</si>
  <si>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</si>
  <si>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</si>
  <si>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</si>
  <si>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</si>
  <si>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</si>
  <si>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</si>
  <si>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</si>
  <si>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</si>
  <si>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</si>
  <si>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</si>
  <si>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</si>
  <si>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</si>
  <si>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</si>
  <si>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</si>
  <si>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</si>
  <si>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</si>
  <si>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</si>
  <si>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Climate Change Uncertainty</t>
  </si>
  <si>
    <t>Climate change, including both the effects of physical risks and climate-related polices, as a source of uncertainty for own business, % of respondents</t>
  </si>
  <si>
    <t>Climate change impact on investment</t>
  </si>
  <si>
    <t>Impact of climate change on investment, over past three years and the next three years</t>
  </si>
  <si>
    <t>Climate Change Impact</t>
  </si>
  <si>
    <t>Expected impact of factors related to climate change on capital expenditure over the next three years, average percentage impacts</t>
  </si>
  <si>
    <t>Price influences</t>
  </si>
  <si>
    <t>Influences on pricing decisions</t>
  </si>
  <si>
    <t>Profit margins</t>
  </si>
  <si>
    <t>Budget impact</t>
  </si>
  <si>
    <t>Impact of March 2023 Budget tax changes on investment</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</si>
  <si>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</si>
  <si>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</si>
  <si>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</si>
  <si>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</si>
  <si>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</si>
  <si>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</si>
  <si>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</si>
  <si>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Russia-Ukraine impact on sales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</si>
  <si>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</si>
  <si>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</si>
  <si>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</si>
  <si>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</si>
  <si>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</si>
  <si>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</si>
  <si>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</si>
  <si>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</si>
  <si>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</si>
  <si>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</si>
  <si>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</si>
  <si>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</si>
  <si>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</si>
  <si>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</si>
  <si>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</si>
  <si>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</si>
  <si>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</si>
  <si>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</si>
  <si>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</si>
  <si>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</si>
  <si>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</si>
  <si>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</si>
  <si>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</si>
  <si>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</si>
  <si>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</si>
  <si>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</si>
  <si>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</si>
  <si>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</si>
  <si>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t>
  </si>
  <si>
    <t>Expected year-ahead sales growth and subjective uncertainty around expected sales growth, per cent</t>
  </si>
  <si>
    <t>Mean realised sales growth (%)</t>
  </si>
  <si>
    <t>Distribution of realised sales growth (%, single month)</t>
  </si>
  <si>
    <t>Period data refer to</t>
  </si>
  <si>
    <t>Mean expected sales growth (%)</t>
  </si>
  <si>
    <t>Survey date</t>
  </si>
  <si>
    <t>Single month</t>
  </si>
  <si>
    <t>Quarterly average</t>
  </si>
  <si>
    <t>5th percentile</t>
  </si>
  <si>
    <t>10th percentile</t>
  </si>
  <si>
    <t>25th percentile</t>
  </si>
  <si>
    <t>50th percentile</t>
  </si>
  <si>
    <t>75th percentile</t>
  </si>
  <si>
    <t>90th percentile</t>
  </si>
  <si>
    <t>95th percentile</t>
  </si>
  <si>
    <t>2015 Q3 to 2016 Q3</t>
  </si>
  <si>
    <t>2016 Q3 to 2017 Q3</t>
  </si>
  <si>
    <t>2015 Q4 to 2016 Q4</t>
  </si>
  <si>
    <t>2016 Q4 to 2017 Q4</t>
  </si>
  <si>
    <t>2016 Q1 to 2017 Q1</t>
  </si>
  <si>
    <t>2017 Q1 to 2018 Q1</t>
  </si>
  <si>
    <t>2016 Q2 to 2017 Q2</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</si>
  <si>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</si>
  <si>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</si>
  <si>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</si>
  <si>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</si>
  <si>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</si>
  <si>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</si>
  <si>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</si>
  <si>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</si>
  <si>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</si>
  <si>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</si>
  <si>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</si>
  <si>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</si>
  <si>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</si>
  <si>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</si>
  <si>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</si>
  <si>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</si>
  <si>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</si>
  <si>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2021 Q3 to 2022 Q3</t>
  </si>
  <si>
    <t>2021 Q4 to 2022 Q4</t>
  </si>
  <si>
    <t>2022 Q1 to 2023 Q1</t>
  </si>
  <si>
    <t>2022 Q2 to 2023 Q2</t>
  </si>
  <si>
    <t>2022 Q3 to 2023 Q3</t>
  </si>
  <si>
    <t>2022 Q4 to 2023 Q4</t>
  </si>
  <si>
    <t>2023 Q1 to 2024 Q1</t>
  </si>
  <si>
    <t>2023 Q2 to 2024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</si>
  <si>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</si>
  <si>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</si>
  <si>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</si>
  <si>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</si>
  <si>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</si>
  <si>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</si>
  <si>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</si>
  <si>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</si>
  <si>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</si>
  <si>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</si>
  <si>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</si>
  <si>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</si>
  <si>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</si>
  <si>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</si>
  <si>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</si>
  <si>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</si>
  <si>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</si>
  <si>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</si>
  <si>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</si>
  <si>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</si>
  <si>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</si>
  <si>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</si>
  <si>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</si>
  <si>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</si>
  <si>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</si>
  <si>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</si>
  <si>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</si>
  <si>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</si>
  <si>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</si>
  <si>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</si>
  <si>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</si>
  <si>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</si>
  <si>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</si>
  <si>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</si>
  <si>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</si>
  <si>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</si>
  <si>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</si>
  <si>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n/a</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</si>
  <si>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</si>
  <si>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</si>
  <si>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</si>
  <si>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</si>
  <si>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</si>
  <si>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</si>
  <si>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</si>
  <si>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</si>
  <si>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3 month average index (2019=100)</t>
  </si>
  <si>
    <t>Subjective uncertainty is defined as the average standard deviation within firms of expected sales, employment and price growth expectations.</t>
  </si>
  <si>
    <t>See notes to sales growth, employment growth and price growth tabs for details on the questions asked.</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</si>
  <si>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</si>
  <si>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</si>
  <si>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</si>
  <si>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</si>
  <si>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</si>
  <si>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</si>
  <si>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</si>
  <si>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</si>
  <si>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</si>
  <si>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</si>
  <si>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</si>
  <si>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</si>
  <si>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</si>
  <si>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</si>
  <si>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</si>
  <si>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</si>
  <si>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</si>
  <si>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</si>
  <si>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</si>
  <si>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</si>
  <si>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</si>
  <si>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</si>
  <si>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</si>
  <si>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</si>
  <si>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</si>
  <si>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</si>
  <si>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Expected impact of changes in interest rates on employment and capital expenditure over the next year, average percentage impacts</t>
  </si>
  <si>
    <t>Impact on employment</t>
  </si>
  <si>
    <t>Impact on capital expenditure</t>
  </si>
  <si>
    <t>Average impact on employment (%)</t>
  </si>
  <si>
    <t>Average impact on capital expenditure (%)</t>
  </si>
  <si>
    <t>Average impact on sales (%)</t>
  </si>
  <si>
    <t>2023Q3</t>
  </si>
  <si>
    <t>2024Q3 (Expected)</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</si>
  <si>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</si>
  <si>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</si>
  <si>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Data are average percentage impacts.</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</si>
  <si>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</si>
  <si>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</si>
  <si>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</si>
  <si>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</si>
  <si>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</si>
  <si>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</si>
  <si>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</si>
  <si>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</si>
  <si>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</si>
  <si>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</si>
  <si>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</si>
  <si>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</si>
  <si>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</si>
  <si>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</si>
  <si>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</si>
  <si>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</si>
  <si>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</si>
  <si>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</si>
  <si>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</si>
  <si>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</si>
  <si>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</si>
  <si>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</si>
  <si>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</si>
  <si>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</si>
  <si>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</si>
  <si>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</si>
  <si>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</si>
  <si>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</si>
  <si>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</si>
  <si>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</si>
  <si>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</si>
  <si>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</si>
  <si>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</si>
  <si>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</si>
  <si>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</si>
  <si>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</si>
  <si>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</si>
  <si>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</si>
  <si>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</si>
  <si>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</si>
  <si>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</si>
  <si>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</si>
  <si>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</si>
  <si>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</si>
  <si>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</si>
  <si>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</si>
  <si>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</si>
  <si>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</si>
  <si>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</si>
  <si>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</si>
  <si>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</si>
  <si>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</si>
  <si>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</si>
  <si>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</si>
  <si>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</si>
  <si>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</si>
  <si>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</si>
  <si>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</si>
  <si>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</si>
  <si>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</si>
  <si>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</si>
  <si>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</si>
  <si>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</si>
  <si>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</si>
  <si>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</si>
  <si>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</si>
  <si>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</si>
  <si>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</si>
  <si>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</si>
  <si>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</si>
  <si>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</si>
  <si>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</si>
  <si>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</si>
  <si>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</si>
  <si>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</si>
  <si>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</si>
  <si>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</si>
  <si>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</si>
  <si>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</si>
  <si>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</si>
  <si>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</si>
  <si>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</si>
  <si>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</si>
  <si>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</si>
  <si>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</si>
  <si>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</si>
  <si>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</si>
  <si>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</si>
  <si>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</si>
  <si>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</si>
  <si>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</si>
  <si>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</si>
  <si>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</si>
  <si>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</si>
  <si>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</si>
  <si>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 xml:space="preserve"> Expected sales growth</t>
  </si>
  <si>
    <t xml:space="preserve"> Sales growth uncertainty</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</si>
  <si>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</si>
  <si>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</si>
  <si>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</si>
  <si>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</si>
  <si>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</si>
  <si>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</si>
  <si>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</si>
  <si>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</si>
  <si>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</si>
  <si>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</si>
  <si>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</si>
  <si>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</si>
  <si>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</si>
  <si>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</si>
  <si>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</si>
  <si>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</si>
  <si>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</si>
  <si>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</si>
  <si>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</si>
  <si>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</si>
  <si>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</si>
  <si>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</si>
  <si>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</si>
  <si>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</si>
  <si>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</si>
  <si>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</si>
  <si>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</si>
  <si>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</si>
  <si>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</si>
  <si>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</si>
  <si>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</si>
  <si>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</si>
  <si>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</si>
  <si>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</si>
  <si>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</si>
  <si>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</si>
  <si>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</si>
  <si>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</si>
  <si>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</si>
  <si>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</si>
  <si>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</si>
  <si>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</si>
  <si>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</si>
  <si>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</si>
  <si>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</si>
  <si>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</si>
  <si>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</si>
  <si>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</si>
  <si>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</si>
  <si>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</si>
  <si>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</si>
  <si>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</si>
  <si>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</si>
  <si>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</si>
  <si>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</si>
  <si>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</si>
  <si>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</si>
  <si>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</si>
  <si>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</si>
  <si>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</si>
  <si>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</si>
  <si>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</si>
  <si>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</si>
  <si>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</si>
  <si>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</si>
  <si>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</si>
  <si>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</si>
  <si>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</si>
  <si>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</si>
  <si>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</si>
  <si>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</si>
  <si>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</si>
  <si>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</si>
  <si>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</si>
  <si>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</si>
  <si>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</si>
  <si>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</si>
  <si>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</si>
  <si>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</si>
  <si>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</si>
  <si>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</si>
  <si>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</si>
  <si>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</si>
  <si>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</si>
  <si>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</si>
  <si>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</si>
  <si>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</si>
  <si>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</si>
  <si>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</si>
  <si>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</si>
  <si>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</si>
  <si>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</si>
  <si>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</si>
  <si>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</si>
  <si>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</si>
  <si>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</si>
  <si>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</si>
  <si>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</si>
  <si>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</si>
  <si>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</si>
  <si>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</si>
  <si>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</si>
  <si>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</si>
  <si>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</si>
  <si>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</si>
  <si>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Data are based on responses to the question: "How important is climate change – both the effects of physical risks and climate related polices – as a source of uncertainty for your business?"</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</si>
  <si>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</si>
  <si>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</si>
  <si>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</si>
  <si>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</si>
  <si>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</si>
  <si>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</si>
  <si>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</si>
  <si>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</si>
  <si>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</si>
  <si>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 xml:space="preserve"> </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</si>
  <si>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</si>
  <si>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</si>
  <si>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</si>
  <si>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</si>
  <si>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</si>
  <si>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</si>
  <si>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</si>
  <si>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</si>
  <si>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</si>
  <si>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</si>
  <si>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</si>
  <si>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</si>
  <si>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</si>
  <si>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</si>
  <si>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</si>
  <si>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</si>
  <si>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</si>
  <si>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</si>
  <si>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</si>
  <si>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</si>
  <si>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</si>
  <si>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</si>
  <si>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</si>
  <si>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</si>
  <si>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</si>
  <si>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</si>
  <si>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</si>
  <si>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</si>
  <si>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</si>
  <si>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</si>
  <si>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</si>
  <si>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</si>
  <si>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</si>
  <si>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</si>
  <si>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</si>
  <si>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</si>
  <si>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</si>
  <si>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</si>
  <si>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</si>
  <si>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</si>
  <si>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</si>
  <si>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</si>
  <si>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</si>
  <si>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</si>
  <si>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</si>
  <si>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</si>
  <si>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</si>
  <si>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</si>
  <si>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</si>
  <si>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</si>
  <si>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</si>
  <si>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</si>
  <si>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</si>
  <si>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2023 Q3 to 2024 Q3</t>
  </si>
  <si>
    <t>2023 Q4 to 2024 Q4</t>
  </si>
  <si>
    <t>N/A</t>
  </si>
  <si>
    <t>2024 Q1 to 2025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</si>
</sst>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9">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17" fontId="1" fillId="0" borderId="0" xfId="0" applyNumberFormat="1" applyFont="1" applyAlignment="1">
      <alignment horizontal="center" vertical="center"/>
    </xf>
    <xf numFmtId="164" fontId="0" fillId="0" borderId="0" xfId="0" applyNumberFormat="1" applyAlignment="1">
      <alignment horizontal="center" vertical="center" wrapText="1"/>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Alignment="1">
      <alignment horizontal="left" vertical="center" wrapText="1"/>
    </xf>
    <xf numFmtId="0" fontId="2" fillId="2" borderId="0" xfId="1" applyFill="1" applyAlignment="1">
      <alignment vertical="top" wrapText="1"/>
    </xf>
    <xf numFmtId="0" fontId="7" fillId="2" borderId="0" xfId="0" applyFont="1" applyFill="1" applyAlignment="1">
      <alignment horizontal="left" vertical="top" wrapText="1"/>
    </xf>
    <xf numFmtId="0" fontId="8" fillId="2" borderId="3" xfId="0" applyFont="1" applyFill="1" applyBorder="1" applyAlignment="1">
      <alignment horizontal="left"/>
    </xf>
    <xf numFmtId="0" fontId="0" fillId="0" borderId="2" xfId="0" applyBorder="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wrapText="1"/>
    </xf>
    <xf numFmtId="0" fontId="2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17" fontId="0" fillId="0" borderId="0" xfId="0" applyNumberForma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7DAFDD"/>
      <color rgb="FF337EC3"/>
      <color rgb="FF7395D3"/>
      <color rgb="FF9FE5CA"/>
      <color rgb="FF9AE4EA"/>
      <color rgb="FF9DC3E6"/>
      <color rgb="FFF5CFD0"/>
      <color rgb="FFF0B6B7"/>
      <color rgb="FF666666"/>
      <color rgb="FF163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0.xml"/><Relationship Id="rId1" Type="http://schemas.microsoft.com/office/2011/relationships/chartStyle" Target="style2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1.xml"/><Relationship Id="rId1" Type="http://schemas.microsoft.com/office/2011/relationships/chartStyle" Target="style21.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22.xml"/><Relationship Id="rId1" Type="http://schemas.microsoft.com/office/2011/relationships/chartStyle" Target="style2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5.xml"/><Relationship Id="rId1" Type="http://schemas.microsoft.com/office/2011/relationships/chartStyle" Target="style25.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3.xml"/><Relationship Id="rId2" Type="http://schemas.microsoft.com/office/2011/relationships/chartColorStyle" Target="colors26.xml"/><Relationship Id="rId1" Type="http://schemas.microsoft.com/office/2011/relationships/chartStyle" Target="style26.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7.xml"/><Relationship Id="rId1" Type="http://schemas.microsoft.com/office/2011/relationships/chartStyle" Target="style27.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8.xml"/><Relationship Id="rId1" Type="http://schemas.microsoft.com/office/2011/relationships/chartStyle" Target="style2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29.xml"/><Relationship Id="rId1" Type="http://schemas.microsoft.com/office/2011/relationships/chartStyle" Target="style29.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30.xml"/><Relationship Id="rId1" Type="http://schemas.microsoft.com/office/2011/relationships/chartStyle" Target="style30.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31.xml"/><Relationship Id="rId1" Type="http://schemas.microsoft.com/office/2011/relationships/chartStyle" Target="style3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32.xml"/><Relationship Id="rId1" Type="http://schemas.microsoft.com/office/2011/relationships/chartStyle" Target="style32.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33.xml"/><Relationship Id="rId1" Type="http://schemas.microsoft.com/office/2011/relationships/chartStyle" Target="style33.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63.xml"/><Relationship Id="rId2" Type="http://schemas.microsoft.com/office/2011/relationships/chartColorStyle" Target="colors34.xml"/><Relationship Id="rId1" Type="http://schemas.microsoft.com/office/2011/relationships/chartStyle" Target="style34.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5.xml"/><Relationship Id="rId1" Type="http://schemas.microsoft.com/office/2011/relationships/chartStyle" Target="style35.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63.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4.xml.rels><?xml version="1.0" encoding="UTF-8" standalone="yes"?>
<Relationships xmlns="http://schemas.openxmlformats.org/package/2006/relationships"><Relationship Id="rId3" Type="http://schemas.openxmlformats.org/officeDocument/2006/relationships/chartUserShapes" Target="../drawings/drawing82.xml"/><Relationship Id="rId2" Type="http://schemas.microsoft.com/office/2011/relationships/chartColorStyle" Target="colors37.xml"/><Relationship Id="rId1" Type="http://schemas.microsoft.com/office/2011/relationships/chartStyle" Target="style37.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67.xml.rels><?xml version="1.0" encoding="UTF-8" standalone="yes"?>
<Relationships xmlns="http://schemas.openxmlformats.org/package/2006/relationships"><Relationship Id="rId3" Type="http://schemas.openxmlformats.org/officeDocument/2006/relationships/chartUserShapes" Target="../drawings/drawing86.xml"/><Relationship Id="rId2" Type="http://schemas.microsoft.com/office/2011/relationships/chartColorStyle" Target="colors38.xml"/><Relationship Id="rId1" Type="http://schemas.microsoft.com/office/2011/relationships/chartStyle" Target="style38.xml"/></Relationships>
</file>

<file path=xl/charts/_rels/chart68.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39.xml"/><Relationship Id="rId1" Type="http://schemas.microsoft.com/office/2011/relationships/chartStyle" Target="style39.xml"/></Relationships>
</file>

<file path=xl/charts/_rels/chart69.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71.xml.rels><?xml version="1.0" encoding="UTF-8" standalone="yes"?>
<Relationships xmlns="http://schemas.openxmlformats.org/package/2006/relationships"><Relationship Id="rId3" Type="http://schemas.openxmlformats.org/officeDocument/2006/relationships/chartUserShapes" Target="../drawings/drawing90.xml"/><Relationship Id="rId2" Type="http://schemas.microsoft.com/office/2011/relationships/chartColorStyle" Target="colors42.xml"/><Relationship Id="rId1" Type="http://schemas.microsoft.com/office/2011/relationships/chartStyle" Target="style42.xml"/></Relationships>
</file>

<file path=xl/charts/_rels/chart72.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3.xml"/><Relationship Id="rId1" Type="http://schemas.microsoft.com/office/2011/relationships/chartStyle" Target="style43.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4.xml"/><Relationship Id="rId1" Type="http://schemas.microsoft.com/office/2011/relationships/chartStyle" Target="style44.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8.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79.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uncertainty'!$C$6:$C$94</c:f>
              <c:numCache>
                <c:formatCode>0.0</c:formatCode>
                <c:ptCount val="89"/>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pt idx="81">
                  <c:v>8.69</c:v>
                </c:pt>
                <c:pt idx="82">
                  <c:v>7.298</c:v>
                </c:pt>
                <c:pt idx="83">
                  <c:v>7.21</c:v>
                </c:pt>
                <c:pt idx="84">
                  <c:v>6.9470000000000001</c:v>
                </c:pt>
                <c:pt idx="85">
                  <c:v>5.3849999999999998</c:v>
                </c:pt>
                <c:pt idx="86">
                  <c:v>5.5839999999999996</c:v>
                </c:pt>
                <c:pt idx="87">
                  <c:v>7.0469999999999997</c:v>
                </c:pt>
                <c:pt idx="88">
                  <c:v>4.4980000000000002</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uncertainty'!$F$6:$F$94</c:f>
              <c:numCache>
                <c:formatCode>#,##0</c:formatCode>
                <c:ptCount val="89"/>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pt idx="81" formatCode="0">
                  <c:v>-22.565999999999999</c:v>
                </c:pt>
                <c:pt idx="82" formatCode="0">
                  <c:v>-21.34</c:v>
                </c:pt>
                <c:pt idx="83" formatCode="0">
                  <c:v>-20.875</c:v>
                </c:pt>
                <c:pt idx="84" formatCode="General">
                  <c:v>-22</c:v>
                </c:pt>
                <c:pt idx="85" formatCode="General">
                  <c:v>-25</c:v>
                </c:pt>
                <c:pt idx="86" formatCode="General">
                  <c:v>-24</c:v>
                </c:pt>
                <c:pt idx="87" formatCode="General">
                  <c:v>-27</c:v>
                </c:pt>
                <c:pt idx="88" formatCode="General">
                  <c:v>-22</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uncertainty'!$G$6:$G$94</c:f>
              <c:numCache>
                <c:formatCode>#,##0</c:formatCode>
                <c:ptCount val="89"/>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pt idx="81" formatCode="0">
                  <c:v>-10.714</c:v>
                </c:pt>
                <c:pt idx="82" formatCode="0">
                  <c:v>-11.214</c:v>
                </c:pt>
                <c:pt idx="83" formatCode="0">
                  <c:v>-13.91</c:v>
                </c:pt>
                <c:pt idx="84" formatCode="General">
                  <c:v>-13</c:v>
                </c:pt>
                <c:pt idx="85" formatCode="General">
                  <c:v>-14</c:v>
                </c:pt>
                <c:pt idx="86" formatCode="General">
                  <c:v>-15</c:v>
                </c:pt>
                <c:pt idx="87" formatCode="General">
                  <c:v>-14</c:v>
                </c:pt>
                <c:pt idx="88" formatCode="General">
                  <c:v>-16</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uncertainty'!$H$6:$H$94</c:f>
              <c:numCache>
                <c:formatCode>#,##0</c:formatCode>
                <c:ptCount val="89"/>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pt idx="81" formatCode="0">
                  <c:v>-0.17599999999999999</c:v>
                </c:pt>
                <c:pt idx="82" formatCode="0">
                  <c:v>-1.9350000000000001</c:v>
                </c:pt>
                <c:pt idx="83" formatCode="0">
                  <c:v>-3.0289999999999999</c:v>
                </c:pt>
                <c:pt idx="84" formatCode="General">
                  <c:v>-1</c:v>
                </c:pt>
                <c:pt idx="85" formatCode="General">
                  <c:v>-1</c:v>
                </c:pt>
                <c:pt idx="86" formatCode="General">
                  <c:v>-5</c:v>
                </c:pt>
                <c:pt idx="87" formatCode="General">
                  <c:v>-4</c:v>
                </c:pt>
                <c:pt idx="88" formatCode="General">
                  <c:v>-4</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uncertainty'!$I$6:$I$94</c:f>
              <c:numCache>
                <c:formatCode>#,##0</c:formatCode>
                <c:ptCount val="89"/>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pt idx="81" formatCode="0">
                  <c:v>7.7649999999999997</c:v>
                </c:pt>
                <c:pt idx="82" formatCode="0">
                  <c:v>5.0970000000000004</c:v>
                </c:pt>
                <c:pt idx="83" formatCode="0">
                  <c:v>5.2320000000000002</c:v>
                </c:pt>
                <c:pt idx="84" formatCode="General">
                  <c:v>5</c:v>
                </c:pt>
                <c:pt idx="85" formatCode="General">
                  <c:v>5</c:v>
                </c:pt>
                <c:pt idx="86" formatCode="General">
                  <c:v>5</c:v>
                </c:pt>
                <c:pt idx="87" formatCode="General">
                  <c:v>6</c:v>
                </c:pt>
                <c:pt idx="88" formatCode="General">
                  <c:v>5</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uncertainty'!$J$6:$J$94</c:f>
              <c:numCache>
                <c:formatCode>#,##0</c:formatCode>
                <c:ptCount val="89"/>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pt idx="81" formatCode="0">
                  <c:v>15.581</c:v>
                </c:pt>
                <c:pt idx="82" formatCode="0">
                  <c:v>14.859</c:v>
                </c:pt>
                <c:pt idx="83" formatCode="0">
                  <c:v>14.19</c:v>
                </c:pt>
                <c:pt idx="84" formatCode="General">
                  <c:v>14</c:v>
                </c:pt>
                <c:pt idx="85" formatCode="General">
                  <c:v>14</c:v>
                </c:pt>
                <c:pt idx="86" formatCode="General">
                  <c:v>14</c:v>
                </c:pt>
                <c:pt idx="87" formatCode="General">
                  <c:v>13</c:v>
                </c:pt>
                <c:pt idx="88" formatCode="0">
                  <c:v>13</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uncertainty'!$K$6:$K$94</c:f>
              <c:numCache>
                <c:formatCode>#,##0</c:formatCode>
                <c:ptCount val="89"/>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pt idx="81" formatCode="0">
                  <c:v>30.082000000000001</c:v>
                </c:pt>
                <c:pt idx="82" formatCode="0">
                  <c:v>29.504999999999999</c:v>
                </c:pt>
                <c:pt idx="83" formatCode="0">
                  <c:v>29.738</c:v>
                </c:pt>
                <c:pt idx="84" formatCode="General">
                  <c:v>28</c:v>
                </c:pt>
                <c:pt idx="85" formatCode="General">
                  <c:v>25</c:v>
                </c:pt>
                <c:pt idx="86" formatCode="General">
                  <c:v>26</c:v>
                </c:pt>
                <c:pt idx="87" formatCode="General">
                  <c:v>32</c:v>
                </c:pt>
                <c:pt idx="88" formatCode="0">
                  <c:v>23</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uncertainty'!$A$6:$A$103</c:f>
              <c:strCache>
                <c:ptCount val="97"/>
                <c:pt idx="3">
                  <c:v>Apr-17</c:v>
                </c:pt>
                <c:pt idx="15">
                  <c:v>Apr-18</c:v>
                </c:pt>
                <c:pt idx="27">
                  <c:v>Apr-19</c:v>
                </c:pt>
                <c:pt idx="39">
                  <c:v>Apr-20</c:v>
                </c:pt>
                <c:pt idx="51">
                  <c:v>Apr-21</c:v>
                </c:pt>
                <c:pt idx="63">
                  <c:v>Apr-22</c:v>
                </c:pt>
                <c:pt idx="75">
                  <c:v>Apr-23</c:v>
                </c:pt>
                <c:pt idx="87">
                  <c:v>Apr-24</c:v>
                </c:pt>
                <c:pt idx="90">
                  <c:v>Source: Decision Maker Panel</c:v>
                </c:pt>
                <c:pt idx="92">
                  <c:v>Notes:</c:v>
                </c:pt>
                <c:pt idx="94">
                  <c:v>Data are percentage growth rates for realised and expected sales growth.  Sales growth uncertainty is the average standard deviations of expected sales growth within firms.  </c:v>
                </c:pt>
                <c:pt idx="96">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uncertainty'!$L$6:$L$94</c:f>
              <c:numCache>
                <c:formatCode>#,##0</c:formatCode>
                <c:ptCount val="89"/>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pt idx="81" formatCode="0">
                  <c:v>47.194000000000003</c:v>
                </c:pt>
                <c:pt idx="82" formatCode="0">
                  <c:v>43.24</c:v>
                </c:pt>
                <c:pt idx="83" formatCode="0">
                  <c:v>45.033999999999999</c:v>
                </c:pt>
                <c:pt idx="84" formatCode="General">
                  <c:v>44</c:v>
                </c:pt>
                <c:pt idx="85" formatCode="General">
                  <c:v>36</c:v>
                </c:pt>
                <c:pt idx="86" formatCode="General">
                  <c:v>44</c:v>
                </c:pt>
                <c:pt idx="87" formatCode="General">
                  <c:v>56</c:v>
                </c:pt>
                <c:pt idx="88" formatCode="0">
                  <c:v>31</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8.5224097426050707E-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821217653415593E-3"/>
          <c:y val="0"/>
          <c:w val="0.99321721730549917"/>
          <c:h val="0.89581511653261925"/>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growth'!$A$7:$A$31</c:f>
              <c:numCache>
                <c:formatCode>mmm\-yy</c:formatCode>
                <c:ptCount val="2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numCache>
            </c:numRef>
          </c:cat>
          <c:val>
            <c:numRef>
              <c:f>'Wage growth'!$B$7:$B$31</c:f>
              <c:numCache>
                <c:formatCode>0.0</c:formatCode>
                <c:ptCount val="25"/>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pt idx="17">
                  <c:v>6.8</c:v>
                </c:pt>
                <c:pt idx="18">
                  <c:v>6.9921331000000002</c:v>
                </c:pt>
                <c:pt idx="19">
                  <c:v>7.0051896999999999</c:v>
                </c:pt>
                <c:pt idx="20">
                  <c:v>6.5469999999999997</c:v>
                </c:pt>
                <c:pt idx="21">
                  <c:v>6.5</c:v>
                </c:pt>
                <c:pt idx="22">
                  <c:v>6.1</c:v>
                </c:pt>
                <c:pt idx="23">
                  <c:v>5.9479189999999997</c:v>
                </c:pt>
                <c:pt idx="24">
                  <c:v>6.0739999999999998</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growth'!$A$7:$A$31</c:f>
              <c:numCache>
                <c:formatCode>mmm\-yy</c:formatCode>
                <c:ptCount val="2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numCache>
            </c:numRef>
          </c:cat>
          <c:val>
            <c:numRef>
              <c:f>'Wage growth'!$D$7:$D$31</c:f>
              <c:numCache>
                <c:formatCode>0.0</c:formatCode>
                <c:ptCount val="25"/>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pt idx="17">
                  <c:v>5.0999999999999996</c:v>
                </c:pt>
                <c:pt idx="18">
                  <c:v>5.0999999999999996</c:v>
                </c:pt>
                <c:pt idx="19">
                  <c:v>5.4</c:v>
                </c:pt>
                <c:pt idx="20">
                  <c:v>5.1349999999999998</c:v>
                </c:pt>
                <c:pt idx="21">
                  <c:v>4.9000000000000004</c:v>
                </c:pt>
                <c:pt idx="22">
                  <c:v>4.7</c:v>
                </c:pt>
                <c:pt idx="23">
                  <c:v>4.5999999999999996</c:v>
                </c:pt>
                <c:pt idx="24">
                  <c:v>4.1120000000000001</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delete val="1"/>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delete val="1"/>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growth'!$A$12:$A$27</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growth'!$A$12:$A$27</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growth'!$D$12:$D$27</c:f>
              <c:numCache>
                <c:formatCode>0.0</c:formatCode>
                <c:ptCount val="16"/>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growth'!$A$28</c:f>
              <c:numCache>
                <c:formatCode>mmm\-yy</c:formatCode>
                <c:ptCount val="1"/>
                <c:pt idx="0">
                  <c:v>45413</c:v>
                </c:pt>
              </c:numCache>
            </c:numRef>
          </c:cat>
          <c:val>
            <c:numRef>
              <c:f>'Unit cost growth'!$B$28</c:f>
              <c:numCache>
                <c:formatCode>0.0</c:formatCode>
                <c:ptCount val="1"/>
                <c:pt idx="0">
                  <c:v>6.2</c:v>
                </c:pt>
              </c:numCache>
            </c:numRef>
          </c:val>
          <c:extLst>
            <c:ext xmlns:c16="http://schemas.microsoft.com/office/drawing/2014/chart" uri="{C3380CC4-5D6E-409C-BE32-E72D297353CC}">
              <c16:uniqueId val="{00000000-9EE6-4380-8543-D8765FEEBD6C}"/>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growth'!$A$28</c:f>
              <c:numCache>
                <c:formatCode>mmm\-yy</c:formatCode>
                <c:ptCount val="1"/>
                <c:pt idx="0">
                  <c:v>45413</c:v>
                </c:pt>
              </c:numCache>
            </c:numRef>
          </c:cat>
          <c:val>
            <c:numRef>
              <c:f>'Unit cost growth'!$D$28</c:f>
              <c:numCache>
                <c:formatCode>0.0</c:formatCode>
                <c:ptCount val="1"/>
                <c:pt idx="0">
                  <c:v>5.4</c:v>
                </c:pt>
              </c:numCache>
            </c:numRef>
          </c:val>
          <c:extLst>
            <c:ext xmlns:c16="http://schemas.microsoft.com/office/drawing/2014/chart" uri="{C3380CC4-5D6E-409C-BE32-E72D297353CC}">
              <c16:uniqueId val="{00000001-9EE6-4380-8543-D8765FEEBD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0.10804189172473508"/>
          <c:w val="0.91945770370108659"/>
          <c:h val="0.72122397229208746"/>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uncertainty'!$C$5:$C$93</c:f>
              <c:numCache>
                <c:formatCode>0.0</c:formatCode>
                <c:ptCount val="89"/>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pt idx="81">
                  <c:v>4.8319999999999999</c:v>
                </c:pt>
                <c:pt idx="82">
                  <c:v>5.0119999999999996</c:v>
                </c:pt>
                <c:pt idx="83">
                  <c:v>5.0259999999999998</c:v>
                </c:pt>
                <c:pt idx="84">
                  <c:v>5.1059999999999999</c:v>
                </c:pt>
                <c:pt idx="85">
                  <c:v>5.1020000000000003</c:v>
                </c:pt>
                <c:pt idx="86">
                  <c:v>5.1139999999999999</c:v>
                </c:pt>
                <c:pt idx="87">
                  <c:v>5.0449999999999999</c:v>
                </c:pt>
                <c:pt idx="88">
                  <c:v>4.9429999999999996</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uncertainty'!$G$5:$G$93</c:f>
              <c:numCache>
                <c:formatCode>0.0</c:formatCode>
                <c:ptCount val="89"/>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pt idx="81">
                  <c:v>5.8049999999999997</c:v>
                </c:pt>
                <c:pt idx="82">
                  <c:v>5.7169999999999996</c:v>
                </c:pt>
                <c:pt idx="83">
                  <c:v>5.7619999999999996</c:v>
                </c:pt>
                <c:pt idx="84">
                  <c:v>5.577</c:v>
                </c:pt>
                <c:pt idx="85">
                  <c:v>5.5510000000000002</c:v>
                </c:pt>
                <c:pt idx="86">
                  <c:v>5.2939999999999996</c:v>
                </c:pt>
                <c:pt idx="87">
                  <c:v>5.2960000000000003</c:v>
                </c:pt>
                <c:pt idx="88">
                  <c:v>5.4779999999999998</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uncertainty'!$K$5:$K$93</c:f>
              <c:numCache>
                <c:formatCode>0.0</c:formatCode>
                <c:ptCount val="89"/>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pt idx="81">
                  <c:v>2.294</c:v>
                </c:pt>
                <c:pt idx="82">
                  <c:v>2.2400000000000002</c:v>
                </c:pt>
                <c:pt idx="83">
                  <c:v>2.1970000000000001</c:v>
                </c:pt>
                <c:pt idx="84">
                  <c:v>2.117</c:v>
                </c:pt>
                <c:pt idx="85">
                  <c:v>2.0859999999999999</c:v>
                </c:pt>
                <c:pt idx="86">
                  <c:v>2.0609999999999999</c:v>
                </c:pt>
                <c:pt idx="87">
                  <c:v>2.0449999999999999</c:v>
                </c:pt>
                <c:pt idx="88">
                  <c:v>2.0550000000000002</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uncertainty'!$O$5:$O$93</c:f>
              <c:numCache>
                <c:formatCode>General</c:formatCode>
                <c:ptCount val="89"/>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pt idx="81" formatCode="0.0">
                  <c:v>1.3979999999999999</c:v>
                </c:pt>
                <c:pt idx="82" formatCode="0.0">
                  <c:v>1.395</c:v>
                </c:pt>
                <c:pt idx="83" formatCode="0.0">
                  <c:v>1.389</c:v>
                </c:pt>
                <c:pt idx="84" formatCode="0.0">
                  <c:v>1.391</c:v>
                </c:pt>
                <c:pt idx="85" formatCode="0.0">
                  <c:v>1.351</c:v>
                </c:pt>
                <c:pt idx="86" formatCode="0.0">
                  <c:v>1.274</c:v>
                </c:pt>
                <c:pt idx="87" formatCode="0.0">
                  <c:v>1.2350000000000001</c:v>
                </c:pt>
                <c:pt idx="88" formatCode="0.0">
                  <c:v>1.23</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uncertainty'!$R$5:$R$93</c:f>
              <c:numCache>
                <c:formatCode>General</c:formatCode>
                <c:ptCount val="89"/>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pt idx="88" formatCode="0.0">
                  <c:v>2.1110000000000002</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uncertainty'!$F$4:$F$55</c:f>
              <c:numCache>
                <c:formatCode>0.0</c:formatCode>
                <c:ptCount val="52"/>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pt idx="44">
                  <c:v>13.28</c:v>
                </c:pt>
                <c:pt idx="45">
                  <c:v>11.09</c:v>
                </c:pt>
                <c:pt idx="46">
                  <c:v>12.55</c:v>
                </c:pt>
                <c:pt idx="47">
                  <c:v>10.32</c:v>
                </c:pt>
                <c:pt idx="48">
                  <c:v>9.9499999999999993</c:v>
                </c:pt>
                <c:pt idx="49">
                  <c:v>9.69</c:v>
                </c:pt>
                <c:pt idx="50">
                  <c:v>9.0399999999999991</c:v>
                </c:pt>
                <c:pt idx="51">
                  <c:v>13.6</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uncertainty'!$E$4:$E$55</c:f>
              <c:numCache>
                <c:formatCode>0.0</c:formatCode>
                <c:ptCount val="52"/>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pt idx="44">
                  <c:v>36.549999999999997</c:v>
                </c:pt>
                <c:pt idx="45">
                  <c:v>41.74</c:v>
                </c:pt>
                <c:pt idx="46">
                  <c:v>38.68</c:v>
                </c:pt>
                <c:pt idx="47">
                  <c:v>39.4</c:v>
                </c:pt>
                <c:pt idx="48">
                  <c:v>37.06</c:v>
                </c:pt>
                <c:pt idx="49">
                  <c:v>35.69</c:v>
                </c:pt>
                <c:pt idx="50">
                  <c:v>37.29</c:v>
                </c:pt>
                <c:pt idx="51">
                  <c:v>40.450000000000003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uncertainty'!$D$4:$D$55</c:f>
              <c:numCache>
                <c:formatCode>0.0</c:formatCode>
                <c:ptCount val="52"/>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pt idx="44">
                  <c:v>44.8</c:v>
                </c:pt>
                <c:pt idx="45">
                  <c:v>42.52</c:v>
                </c:pt>
                <c:pt idx="46">
                  <c:v>41.65</c:v>
                </c:pt>
                <c:pt idx="47">
                  <c:v>43.44</c:v>
                </c:pt>
                <c:pt idx="48">
                  <c:v>46.78</c:v>
                </c:pt>
                <c:pt idx="49">
                  <c:v>47.45</c:v>
                </c:pt>
                <c:pt idx="50">
                  <c:v>44.9</c:v>
                </c:pt>
                <c:pt idx="51">
                  <c:v>41.97</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uncertainty'!$C$4:$C$55</c:f>
              <c:numCache>
                <c:formatCode>0.0</c:formatCode>
                <c:ptCount val="52"/>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pt idx="44">
                  <c:v>4.82</c:v>
                </c:pt>
                <c:pt idx="45">
                  <c:v>4.4400000000000004</c:v>
                </c:pt>
                <c:pt idx="46">
                  <c:v>5.76</c:v>
                </c:pt>
                <c:pt idx="47">
                  <c:v>6.34</c:v>
                </c:pt>
                <c:pt idx="48">
                  <c:v>5.53</c:v>
                </c:pt>
                <c:pt idx="49">
                  <c:v>6.81</c:v>
                </c:pt>
                <c:pt idx="50">
                  <c:v>7.92</c:v>
                </c:pt>
                <c:pt idx="51">
                  <c:v>3.79</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uncertainty'!$B$4:$B$55</c:f>
              <c:numCache>
                <c:formatCode>0.0</c:formatCode>
                <c:ptCount val="52"/>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pt idx="44">
                  <c:v>0.55000000000000004</c:v>
                </c:pt>
                <c:pt idx="45">
                  <c:v>0.21</c:v>
                </c:pt>
                <c:pt idx="46">
                  <c:v>1.36</c:v>
                </c:pt>
                <c:pt idx="47">
                  <c:v>0.5</c:v>
                </c:pt>
                <c:pt idx="48">
                  <c:v>0.68</c:v>
                </c:pt>
                <c:pt idx="49">
                  <c:v>0.36</c:v>
                </c:pt>
                <c:pt idx="50">
                  <c:v>0.85</c:v>
                </c:pt>
                <c:pt idx="51">
                  <c:v>0.19</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270000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9234749679040193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07036098449629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rgbClr val="F5CFD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ser>
          <c:idx val="24"/>
          <c:order val="24"/>
          <c:tx>
            <c:strRef>
              <c:f>'Current recruitment difficulty'!$A$28</c:f>
              <c:strCache>
                <c:ptCount val="1"/>
                <c:pt idx="0">
                  <c:v>Oct-23</c:v>
                </c:pt>
              </c:strCache>
            </c:strRef>
          </c:tx>
          <c:spPr>
            <a:solidFill>
              <a:srgbClr val="66278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00-3B26-4A9E-93B7-E64D5766DAD1}"/>
            </c:ext>
          </c:extLst>
        </c:ser>
        <c:ser>
          <c:idx val="25"/>
          <c:order val="25"/>
          <c:tx>
            <c:strRef>
              <c:f>'Current recruitment difficulty'!$A$29</c:f>
              <c:strCache>
                <c:ptCount val="1"/>
                <c:pt idx="0">
                  <c:v>Nov-23</c:v>
                </c:pt>
              </c:strCache>
            </c:strRef>
          </c:tx>
          <c:spPr>
            <a:solidFill>
              <a:srgbClr val="957CB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1.43</c:v>
                </c:pt>
                <c:pt idx="1">
                  <c:v>18.03</c:v>
                </c:pt>
                <c:pt idx="2">
                  <c:v>26.15</c:v>
                </c:pt>
                <c:pt idx="3">
                  <c:v>31.82</c:v>
                </c:pt>
                <c:pt idx="4">
                  <c:v>18.100000000000001</c:v>
                </c:pt>
                <c:pt idx="5">
                  <c:v>4.46</c:v>
                </c:pt>
              </c:numCache>
            </c:numRef>
          </c:val>
          <c:extLst>
            <c:ext xmlns:c16="http://schemas.microsoft.com/office/drawing/2014/chart" uri="{C3380CC4-5D6E-409C-BE32-E72D297353CC}">
              <c16:uniqueId val="{00000000-0E2A-4142-BD3E-A4C1E589A59D}"/>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15.6</c:v>
                </c:pt>
                <c:pt idx="2">
                  <c:v>28.93</c:v>
                </c:pt>
                <c:pt idx="3">
                  <c:v>31.06</c:v>
                </c:pt>
                <c:pt idx="4">
                  <c:v>17.72</c:v>
                </c:pt>
                <c:pt idx="5">
                  <c:v>4.96</c:v>
                </c:pt>
              </c:numCache>
            </c:numRef>
          </c:val>
          <c:extLst>
            <c:ext xmlns:c16="http://schemas.microsoft.com/office/drawing/2014/chart" uri="{C3380CC4-5D6E-409C-BE32-E72D297353CC}">
              <c16:uniqueId val="{00000000-3D35-4C69-8F1F-A76980BBA106}"/>
            </c:ext>
          </c:extLst>
        </c:ser>
        <c:ser>
          <c:idx val="27"/>
          <c:order val="27"/>
          <c:tx>
            <c:strRef>
              <c:f>'Current recruitment difficulty'!$A$31</c:f>
              <c:strCache>
                <c:ptCount val="1"/>
                <c:pt idx="0">
                  <c:v>Jan-24</c:v>
                </c:pt>
              </c:strCache>
            </c:strRef>
          </c:tx>
          <c:spPr>
            <a:solidFill>
              <a:schemeClr val="bg1">
                <a:lumMod val="6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15.9</c:v>
                </c:pt>
                <c:pt idx="2">
                  <c:v>29.64</c:v>
                </c:pt>
                <c:pt idx="3">
                  <c:v>26.9</c:v>
                </c:pt>
                <c:pt idx="4">
                  <c:v>19.57</c:v>
                </c:pt>
                <c:pt idx="5">
                  <c:v>5.15</c:v>
                </c:pt>
              </c:numCache>
            </c:numRef>
          </c:val>
          <c:extLst>
            <c:ext xmlns:c16="http://schemas.microsoft.com/office/drawing/2014/chart" uri="{C3380CC4-5D6E-409C-BE32-E72D297353CC}">
              <c16:uniqueId val="{00000000-E93E-40D8-8D50-87D7458898B8}"/>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16.71</c:v>
                </c:pt>
                <c:pt idx="2">
                  <c:v>26.95</c:v>
                </c:pt>
                <c:pt idx="3">
                  <c:v>34.82</c:v>
                </c:pt>
                <c:pt idx="4">
                  <c:v>17.09</c:v>
                </c:pt>
                <c:pt idx="5">
                  <c:v>3.27</c:v>
                </c:pt>
              </c:numCache>
            </c:numRef>
          </c:val>
          <c:extLst>
            <c:ext xmlns:c16="http://schemas.microsoft.com/office/drawing/2014/chart" uri="{C3380CC4-5D6E-409C-BE32-E72D297353CC}">
              <c16:uniqueId val="{00000000-3E03-48F5-BD17-95DB5D39312B}"/>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2.44</c:v>
                </c:pt>
                <c:pt idx="1">
                  <c:v>15.9</c:v>
                </c:pt>
                <c:pt idx="2">
                  <c:v>36.18</c:v>
                </c:pt>
                <c:pt idx="3">
                  <c:v>26.23</c:v>
                </c:pt>
                <c:pt idx="4">
                  <c:v>16.510000000000002</c:v>
                </c:pt>
                <c:pt idx="5">
                  <c:v>2.75</c:v>
                </c:pt>
              </c:numCache>
            </c:numRef>
          </c:val>
          <c:extLst>
            <c:ext xmlns:c16="http://schemas.microsoft.com/office/drawing/2014/chart" uri="{C3380CC4-5D6E-409C-BE32-E72D297353CC}">
              <c16:uniqueId val="{00000000-10F7-47C8-8973-E72893916F28}"/>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12.34</c:v>
                </c:pt>
                <c:pt idx="2">
                  <c:v>37.4</c:v>
                </c:pt>
                <c:pt idx="3">
                  <c:v>30.84</c:v>
                </c:pt>
                <c:pt idx="4">
                  <c:v>14.26</c:v>
                </c:pt>
                <c:pt idx="5">
                  <c:v>4.1900000000000004</c:v>
                </c:pt>
              </c:numCache>
            </c:numRef>
          </c:val>
          <c:extLst>
            <c:ext xmlns:c16="http://schemas.microsoft.com/office/drawing/2014/chart" uri="{C3380CC4-5D6E-409C-BE32-E72D297353CC}">
              <c16:uniqueId val="{00000000-86A0-46FF-B6E5-3FDC6615D13B}"/>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0.88</c:v>
                </c:pt>
                <c:pt idx="1">
                  <c:v>14.95</c:v>
                </c:pt>
                <c:pt idx="2">
                  <c:v>31.7</c:v>
                </c:pt>
                <c:pt idx="3">
                  <c:v>28.53</c:v>
                </c:pt>
                <c:pt idx="4">
                  <c:v>19.93</c:v>
                </c:pt>
                <c:pt idx="5">
                  <c:v>4.01</c:v>
                </c:pt>
              </c:numCache>
            </c:numRef>
          </c:val>
          <c:extLst>
            <c:ext xmlns:c16="http://schemas.microsoft.com/office/drawing/2014/chart" uri="{C3380CC4-5D6E-409C-BE32-E72D297353CC}">
              <c16:uniqueId val="{00000000-910A-454D-87AD-19FFDC712787}"/>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86405025983534023"/>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rgbClr val="26682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rgbClr val="163E1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ser>
          <c:idx val="17"/>
          <c:order val="17"/>
          <c:tx>
            <c:strRef>
              <c:f>'CPI expectations'!$A$21</c:f>
              <c:strCache>
                <c:ptCount val="1"/>
                <c:pt idx="0">
                  <c:v>Oct-23</c:v>
                </c:pt>
              </c:strCache>
            </c:strRef>
          </c:tx>
          <c:spPr>
            <a:solidFill>
              <a:srgbClr val="D399C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6.8661620000000001</c:v>
                </c:pt>
                <c:pt idx="1">
                  <c:v>4.5999999999999996</c:v>
                </c:pt>
                <c:pt idx="2">
                  <c:v>3.1</c:v>
                </c:pt>
              </c:numCache>
            </c:numRef>
          </c:val>
          <c:extLst>
            <c:ext xmlns:c16="http://schemas.microsoft.com/office/drawing/2014/chart" uri="{C3380CC4-5D6E-409C-BE32-E72D297353CC}">
              <c16:uniqueId val="{00000000-893B-4E38-A732-5C1C085F396B}"/>
            </c:ext>
          </c:extLst>
        </c:ser>
        <c:ser>
          <c:idx val="18"/>
          <c:order val="18"/>
          <c:tx>
            <c:strRef>
              <c:f>'CPI expectations'!$A$22</c:f>
              <c:strCache>
                <c:ptCount val="1"/>
                <c:pt idx="0">
                  <c:v>Nov-23</c:v>
                </c:pt>
              </c:strCache>
            </c:strRef>
          </c:tx>
          <c:spPr>
            <a:solidFill>
              <a:srgbClr val="A998C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6.2819440000000002</c:v>
                </c:pt>
                <c:pt idx="1">
                  <c:v>4.4000000000000004</c:v>
                </c:pt>
                <c:pt idx="2">
                  <c:v>3.2</c:v>
                </c:pt>
              </c:numCache>
            </c:numRef>
          </c:val>
          <c:extLst>
            <c:ext xmlns:c16="http://schemas.microsoft.com/office/drawing/2014/chart" uri="{C3380CC4-5D6E-409C-BE32-E72D297353CC}">
              <c16:uniqueId val="{00000000-07CF-4929-BB10-1987C8DF1235}"/>
            </c:ext>
          </c:extLst>
        </c:ser>
        <c:ser>
          <c:idx val="19"/>
          <c:order val="19"/>
          <c:tx>
            <c:strRef>
              <c:f>'CPI expectations'!$A$23</c:f>
              <c:strCache>
                <c:ptCount val="1"/>
                <c:pt idx="0">
                  <c:v>Dec-23</c:v>
                </c:pt>
              </c:strCache>
            </c:strRef>
          </c:tx>
          <c:spPr>
            <a:solidFill>
              <a:srgbClr val="9DC3E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5.362533</c:v>
                </c:pt>
                <c:pt idx="1">
                  <c:v>4</c:v>
                </c:pt>
                <c:pt idx="2">
                  <c:v>2.9</c:v>
                </c:pt>
              </c:numCache>
            </c:numRef>
          </c:val>
          <c:extLst>
            <c:ext xmlns:c16="http://schemas.microsoft.com/office/drawing/2014/chart" uri="{C3380CC4-5D6E-409C-BE32-E72D297353CC}">
              <c16:uniqueId val="{00000000-D54A-4FAD-BE1F-77E829E91497}"/>
            </c:ext>
          </c:extLst>
        </c:ser>
        <c:ser>
          <c:idx val="20"/>
          <c:order val="20"/>
          <c:tx>
            <c:strRef>
              <c:f>'CPI expectations'!$A$24</c:f>
              <c:strCache>
                <c:ptCount val="1"/>
                <c:pt idx="0">
                  <c:v>Jan-24</c:v>
                </c:pt>
              </c:strCache>
            </c:strRef>
          </c:tx>
          <c:spPr>
            <a:solidFill>
              <a:srgbClr val="9AE4E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4.63</c:v>
                </c:pt>
                <c:pt idx="1">
                  <c:v>3.4369999999999998</c:v>
                </c:pt>
                <c:pt idx="2">
                  <c:v>2.6890000000000001</c:v>
                </c:pt>
              </c:numCache>
            </c:numRef>
          </c:val>
          <c:extLst>
            <c:ext xmlns:c16="http://schemas.microsoft.com/office/drawing/2014/chart" uri="{C3380CC4-5D6E-409C-BE32-E72D297353CC}">
              <c16:uniqueId val="{00000000-2F91-4C51-A244-23164BEABECA}"/>
            </c:ext>
          </c:extLst>
        </c:ser>
        <c:ser>
          <c:idx val="21"/>
          <c:order val="21"/>
          <c:tx>
            <c:strRef>
              <c:f>'CPI expectations'!$A$25</c:f>
              <c:strCache>
                <c:ptCount val="1"/>
                <c:pt idx="0">
                  <c:v>Feb-24</c:v>
                </c:pt>
              </c:strCache>
            </c:strRef>
          </c:tx>
          <c:spPr>
            <a:solidFill>
              <a:srgbClr val="9FE5C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4.4176830000000002</c:v>
                </c:pt>
                <c:pt idx="1">
                  <c:v>3.3</c:v>
                </c:pt>
                <c:pt idx="2">
                  <c:v>2.7</c:v>
                </c:pt>
              </c:numCache>
            </c:numRef>
          </c:val>
          <c:extLst>
            <c:ext xmlns:c16="http://schemas.microsoft.com/office/drawing/2014/chart" uri="{C3380CC4-5D6E-409C-BE32-E72D297353CC}">
              <c16:uniqueId val="{00000000-2B07-474D-8DCF-FD8290A91CCE}"/>
            </c:ext>
          </c:extLst>
        </c:ser>
        <c:ser>
          <c:idx val="22"/>
          <c:order val="22"/>
          <c:tx>
            <c:strRef>
              <c:f>'CPI expectations'!$A$26</c:f>
              <c:strCache>
                <c:ptCount val="1"/>
                <c:pt idx="0">
                  <c:v>Mar-24</c:v>
                </c:pt>
              </c:strCache>
            </c:strRef>
          </c:tx>
          <c:spPr>
            <a:solidFill>
              <a:srgbClr val="7395D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4.3710000000000004</c:v>
                </c:pt>
                <c:pt idx="1">
                  <c:v>3.2</c:v>
                </c:pt>
                <c:pt idx="2">
                  <c:v>2.7</c:v>
                </c:pt>
              </c:numCache>
            </c:numRef>
          </c:val>
          <c:extLst>
            <c:ext xmlns:c16="http://schemas.microsoft.com/office/drawing/2014/chart" uri="{C3380CC4-5D6E-409C-BE32-E72D297353CC}">
              <c16:uniqueId val="{00000000-5C20-4941-A778-88EF0E648DB8}"/>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3.838403</c:v>
                </c:pt>
                <c:pt idx="1">
                  <c:v>2.9</c:v>
                </c:pt>
                <c:pt idx="2">
                  <c:v>2.6</c:v>
                </c:pt>
              </c:numCache>
            </c:numRef>
          </c:val>
          <c:extLst>
            <c:ext xmlns:c16="http://schemas.microsoft.com/office/drawing/2014/chart" uri="{C3380CC4-5D6E-409C-BE32-E72D297353CC}">
              <c16:uniqueId val="{00000000-E26D-4E87-9237-8566DAE91FE0}"/>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3.5270000000000001</c:v>
                </c:pt>
                <c:pt idx="1">
                  <c:v>2.9</c:v>
                </c:pt>
                <c:pt idx="2">
                  <c:v>2.6</c:v>
                </c:pt>
              </c:numCache>
            </c:numRef>
          </c:val>
          <c:extLst>
            <c:ext xmlns:c16="http://schemas.microsoft.com/office/drawing/2014/chart" uri="{C3380CC4-5D6E-409C-BE32-E72D297353CC}">
              <c16:uniqueId val="{00000000-E943-4BD4-B81C-7E8738955301}"/>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71199108731497951"/>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53174280329027379"/>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uncertainty'!$O$6:$O$93</c:f>
              <c:numCache>
                <c:formatCode>0.0</c:formatCode>
                <c:ptCount val="88"/>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pt idx="81">
                  <c:v>7.6440000000000001</c:v>
                </c:pt>
                <c:pt idx="82">
                  <c:v>8.1140000000000008</c:v>
                </c:pt>
                <c:pt idx="83">
                  <c:v>6.774</c:v>
                </c:pt>
                <c:pt idx="84">
                  <c:v>8.4019999999999992</c:v>
                </c:pt>
                <c:pt idx="85">
                  <c:v>7.8689999999999998</c:v>
                </c:pt>
                <c:pt idx="86">
                  <c:v>7.3920000000000003</c:v>
                </c:pt>
                <c:pt idx="87">
                  <c:v>7.2759999999999998</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uncertainty'!$R$6:$R$94</c:f>
              <c:numCache>
                <c:formatCode>0</c:formatCode>
                <c:ptCount val="89"/>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pt idx="81" formatCode="General">
                  <c:v>-10</c:v>
                </c:pt>
                <c:pt idx="82" formatCode="General">
                  <c:v>-5</c:v>
                </c:pt>
                <c:pt idx="83" formatCode="General">
                  <c:v>-10</c:v>
                </c:pt>
                <c:pt idx="84" formatCode="General">
                  <c:v>-5</c:v>
                </c:pt>
                <c:pt idx="85" formatCode="General">
                  <c:v>-5</c:v>
                </c:pt>
                <c:pt idx="86" formatCode="General">
                  <c:v>-10</c:v>
                </c:pt>
                <c:pt idx="87" formatCode="General">
                  <c:v>-5</c:v>
                </c:pt>
                <c:pt idx="88" formatCode="General">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uncertainty'!$S$6:$S$94</c:f>
              <c:numCache>
                <c:formatCode>0</c:formatCode>
                <c:ptCount val="89"/>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pt idx="81" formatCode="General">
                  <c:v>-3</c:v>
                </c:pt>
                <c:pt idx="82" formatCode="General">
                  <c:v>-1</c:v>
                </c:pt>
                <c:pt idx="83" formatCode="General">
                  <c:v>-3</c:v>
                </c:pt>
                <c:pt idx="84" formatCode="General">
                  <c:v>-1</c:v>
                </c:pt>
                <c:pt idx="85" formatCode="General">
                  <c:v>0</c:v>
                </c:pt>
                <c:pt idx="86" formatCode="General">
                  <c:v>-3</c:v>
                </c:pt>
                <c:pt idx="87" formatCode="General">
                  <c:v>-2</c:v>
                </c:pt>
                <c:pt idx="88" formatCode="General">
                  <c:v>-1</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uncertainty'!$T$6:$T$94</c:f>
              <c:numCache>
                <c:formatCode>0</c:formatCode>
                <c:ptCount val="89"/>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pt idx="81" formatCode="General">
                  <c:v>2</c:v>
                </c:pt>
                <c:pt idx="82" formatCode="General">
                  <c:v>2</c:v>
                </c:pt>
                <c:pt idx="83" formatCode="General">
                  <c:v>2</c:v>
                </c:pt>
                <c:pt idx="84" formatCode="General">
                  <c:v>2</c:v>
                </c:pt>
                <c:pt idx="85" formatCode="General">
                  <c:v>2</c:v>
                </c:pt>
                <c:pt idx="86" formatCode="General">
                  <c:v>1</c:v>
                </c:pt>
                <c:pt idx="87" formatCode="General">
                  <c:v>2</c:v>
                </c:pt>
                <c:pt idx="88"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uncertainty'!$U$6:$U$94</c:f>
              <c:numCache>
                <c:formatCode>0</c:formatCode>
                <c:ptCount val="89"/>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pt idx="81" formatCode="General">
                  <c:v>5</c:v>
                </c:pt>
                <c:pt idx="82" formatCode="General">
                  <c:v>5</c:v>
                </c:pt>
                <c:pt idx="83" formatCode="General">
                  <c:v>5</c:v>
                </c:pt>
                <c:pt idx="84" formatCode="General">
                  <c:v>5</c:v>
                </c:pt>
                <c:pt idx="85" formatCode="General">
                  <c:v>5</c:v>
                </c:pt>
                <c:pt idx="86" formatCode="General">
                  <c:v>5</c:v>
                </c:pt>
                <c:pt idx="87" formatCode="General">
                  <c:v>5</c:v>
                </c:pt>
                <c:pt idx="88"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uncertainty'!$V$6:$V$94</c:f>
              <c:numCache>
                <c:formatCode>0</c:formatCode>
                <c:ptCount val="89"/>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pt idx="81" formatCode="General">
                  <c:v>10</c:v>
                </c:pt>
                <c:pt idx="82" formatCode="General">
                  <c:v>10</c:v>
                </c:pt>
                <c:pt idx="83" formatCode="General">
                  <c:v>10</c:v>
                </c:pt>
                <c:pt idx="84" formatCode="General">
                  <c:v>10</c:v>
                </c:pt>
                <c:pt idx="85" formatCode="General">
                  <c:v>10</c:v>
                </c:pt>
                <c:pt idx="86" formatCode="General">
                  <c:v>10</c:v>
                </c:pt>
                <c:pt idx="87" formatCode="General">
                  <c:v>10</c:v>
                </c:pt>
                <c:pt idx="88" formatCode="General">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uncertainty'!$W$6:$W$94</c:f>
              <c:numCache>
                <c:formatCode>0</c:formatCode>
                <c:ptCount val="89"/>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pt idx="81" formatCode="General">
                  <c:v>20</c:v>
                </c:pt>
                <c:pt idx="82" formatCode="General">
                  <c:v>20</c:v>
                </c:pt>
                <c:pt idx="83" formatCode="General">
                  <c:v>20</c:v>
                </c:pt>
                <c:pt idx="84" formatCode="General">
                  <c:v>20</c:v>
                </c:pt>
                <c:pt idx="85" formatCode="General">
                  <c:v>20</c:v>
                </c:pt>
                <c:pt idx="86" formatCode="General">
                  <c:v>20</c:v>
                </c:pt>
                <c:pt idx="87" formatCode="General">
                  <c:v>20</c:v>
                </c:pt>
                <c:pt idx="88" formatCode="General">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uncertainty'!$M$6:$M$104</c:f>
              <c:numCache>
                <c:formatCode>mmm\-yy</c:formatCode>
                <c:ptCount val="99"/>
                <c:pt idx="3">
                  <c:v>42826</c:v>
                </c:pt>
                <c:pt idx="15">
                  <c:v>43191</c:v>
                </c:pt>
                <c:pt idx="27">
                  <c:v>43556</c:v>
                </c:pt>
                <c:pt idx="39">
                  <c:v>43922</c:v>
                </c:pt>
                <c:pt idx="51">
                  <c:v>44287</c:v>
                </c:pt>
                <c:pt idx="63">
                  <c:v>44652</c:v>
                </c:pt>
                <c:pt idx="75">
                  <c:v>45017</c:v>
                </c:pt>
                <c:pt idx="87">
                  <c:v>45383</c:v>
                </c:pt>
              </c:numCache>
            </c:numRef>
          </c:cat>
          <c:val>
            <c:numRef>
              <c:f>'Sales growth and uncertainty'!$X$6:$X$94</c:f>
              <c:numCache>
                <c:formatCode>0</c:formatCode>
                <c:ptCount val="89"/>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pt idx="81" formatCode="General">
                  <c:v>30</c:v>
                </c:pt>
                <c:pt idx="82" formatCode="General">
                  <c:v>30</c:v>
                </c:pt>
                <c:pt idx="83" formatCode="General">
                  <c:v>28</c:v>
                </c:pt>
                <c:pt idx="84" formatCode="General">
                  <c:v>30</c:v>
                </c:pt>
                <c:pt idx="85" formatCode="General">
                  <c:v>30</c:v>
                </c:pt>
                <c:pt idx="86" formatCode="General">
                  <c:v>30</c:v>
                </c:pt>
                <c:pt idx="87" formatCode="General">
                  <c:v>30</c:v>
                </c:pt>
                <c:pt idx="88" formatCode="General">
                  <c:v>25</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out"/>
        <c:minorTickMark val="none"/>
        <c:tickLblPos val="low"/>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49952996500437447"/>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majorUnit val="0.1"/>
      </c:valAx>
      <c:spPr>
        <a:noFill/>
        <a:ln>
          <a:noFill/>
        </a:ln>
        <a:effectLst/>
      </c:spPr>
    </c:plotArea>
    <c:legend>
      <c:legendPos val="b"/>
      <c:layout>
        <c:manualLayout>
          <c:xMode val="edge"/>
          <c:yMode val="edge"/>
          <c:x val="2.5964566929133864E-3"/>
          <c:y val="0.87021789783511305"/>
          <c:w val="0.98091819772528432"/>
          <c:h val="0.102004419226210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518974409448818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majorUnit val="0.1"/>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89435114114869E-3"/>
          <c:y val="0"/>
          <c:w val="0.89273490813648282"/>
          <c:h val="0.90394955055396842"/>
        </c:manualLayout>
      </c:layout>
      <c:barChart>
        <c:barDir val="col"/>
        <c:grouping val="percentStacked"/>
        <c:varyColors val="0"/>
        <c:ser>
          <c:idx val="0"/>
          <c:order val="0"/>
          <c:spPr>
            <a:solidFill>
              <a:srgbClr val="C00000"/>
            </a:solidFill>
            <a:ln>
              <a:noFill/>
            </a:ln>
            <a:effectLst/>
          </c:spPr>
          <c:invertIfNegative val="0"/>
          <c:cat>
            <c:numRef>
              <c:f>'Profit margins'!$A$8</c:f>
              <c:numCache>
                <c:formatCode>mmm\-yy</c:formatCode>
                <c:ptCount val="1"/>
                <c:pt idx="0">
                  <c:v>45413</c:v>
                </c:pt>
              </c:numCache>
            </c:numRef>
          </c:cat>
          <c:val>
            <c:numRef>
              <c:f>'Profit margins'!$C$8</c:f>
              <c:numCache>
                <c:formatCode>0.0</c:formatCode>
                <c:ptCount val="1"/>
                <c:pt idx="0">
                  <c:v>20.239999999999998</c:v>
                </c:pt>
              </c:numCache>
            </c:numRef>
          </c:val>
          <c:extLst>
            <c:ext xmlns:c16="http://schemas.microsoft.com/office/drawing/2014/chart" uri="{C3380CC4-5D6E-409C-BE32-E72D297353CC}">
              <c16:uniqueId val="{00000000-B914-4857-9122-703569DB6C45}"/>
            </c:ext>
          </c:extLst>
        </c:ser>
        <c:ser>
          <c:idx val="1"/>
          <c:order val="1"/>
          <c:spPr>
            <a:solidFill>
              <a:srgbClr val="FF7171"/>
            </a:solidFill>
            <a:ln>
              <a:noFill/>
            </a:ln>
            <a:effectLst/>
          </c:spPr>
          <c:invertIfNegative val="0"/>
          <c:cat>
            <c:numRef>
              <c:f>'Profit margins'!$A$8</c:f>
              <c:numCache>
                <c:formatCode>mmm\-yy</c:formatCode>
                <c:ptCount val="1"/>
                <c:pt idx="0">
                  <c:v>45413</c:v>
                </c:pt>
              </c:numCache>
            </c:numRef>
          </c:cat>
          <c:val>
            <c:numRef>
              <c:f>'Profit margins'!$D$8</c:f>
              <c:numCache>
                <c:formatCode>0.0</c:formatCode>
                <c:ptCount val="1"/>
                <c:pt idx="0">
                  <c:v>11.92</c:v>
                </c:pt>
              </c:numCache>
            </c:numRef>
          </c:val>
          <c:extLst>
            <c:ext xmlns:c16="http://schemas.microsoft.com/office/drawing/2014/chart" uri="{C3380CC4-5D6E-409C-BE32-E72D297353CC}">
              <c16:uniqueId val="{00000001-B914-4857-9122-703569DB6C45}"/>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margins'!$A$8</c:f>
              <c:numCache>
                <c:formatCode>mmm\-yy</c:formatCode>
                <c:ptCount val="1"/>
                <c:pt idx="0">
                  <c:v>45413</c:v>
                </c:pt>
              </c:numCache>
            </c:numRef>
          </c:cat>
          <c:val>
            <c:numRef>
              <c:f>'Profit margins'!$E$8</c:f>
              <c:numCache>
                <c:formatCode>0.0</c:formatCode>
                <c:ptCount val="1"/>
                <c:pt idx="0">
                  <c:v>39.549999999999997</c:v>
                </c:pt>
              </c:numCache>
            </c:numRef>
          </c:val>
          <c:extLst>
            <c:ext xmlns:c16="http://schemas.microsoft.com/office/drawing/2014/chart" uri="{C3380CC4-5D6E-409C-BE32-E72D297353CC}">
              <c16:uniqueId val="{00000002-B914-4857-9122-703569DB6C45}"/>
            </c:ext>
          </c:extLst>
        </c:ser>
        <c:ser>
          <c:idx val="3"/>
          <c:order val="3"/>
          <c:spPr>
            <a:solidFill>
              <a:schemeClr val="bg1">
                <a:lumMod val="85000"/>
              </a:schemeClr>
            </a:solidFill>
            <a:ln>
              <a:noFill/>
            </a:ln>
            <a:effectLst/>
          </c:spPr>
          <c:invertIfNegative val="0"/>
          <c:cat>
            <c:numRef>
              <c:f>'Profit margins'!$A$8</c:f>
              <c:numCache>
                <c:formatCode>mmm\-yy</c:formatCode>
                <c:ptCount val="1"/>
                <c:pt idx="0">
                  <c:v>45413</c:v>
                </c:pt>
              </c:numCache>
            </c:numRef>
          </c:cat>
          <c:val>
            <c:numRef>
              <c:f>'Profit margins'!$F$8</c:f>
              <c:numCache>
                <c:formatCode>0.0</c:formatCode>
                <c:ptCount val="1"/>
                <c:pt idx="0">
                  <c:v>13.45</c:v>
                </c:pt>
              </c:numCache>
            </c:numRef>
          </c:val>
          <c:extLst>
            <c:ext xmlns:c16="http://schemas.microsoft.com/office/drawing/2014/chart" uri="{C3380CC4-5D6E-409C-BE32-E72D297353CC}">
              <c16:uniqueId val="{00000003-B914-4857-9122-703569DB6C45}"/>
            </c:ext>
          </c:extLst>
        </c:ser>
        <c:ser>
          <c:idx val="4"/>
          <c:order val="4"/>
          <c:spPr>
            <a:solidFill>
              <a:schemeClr val="bg1">
                <a:lumMod val="65000"/>
              </a:schemeClr>
            </a:solidFill>
            <a:ln>
              <a:noFill/>
            </a:ln>
            <a:effectLst/>
          </c:spPr>
          <c:invertIfNegative val="0"/>
          <c:cat>
            <c:numRef>
              <c:f>'Profit margins'!$A$8</c:f>
              <c:numCache>
                <c:formatCode>mmm\-yy</c:formatCode>
                <c:ptCount val="1"/>
                <c:pt idx="0">
                  <c:v>45413</c:v>
                </c:pt>
              </c:numCache>
            </c:numRef>
          </c:cat>
          <c:val>
            <c:numRef>
              <c:f>'Profit margins'!$G$8</c:f>
              <c:numCache>
                <c:formatCode>0.0</c:formatCode>
                <c:ptCount val="1"/>
                <c:pt idx="0">
                  <c:v>14.84</c:v>
                </c:pt>
              </c:numCache>
            </c:numRef>
          </c:val>
          <c:extLst>
            <c:ext xmlns:c16="http://schemas.microsoft.com/office/drawing/2014/chart" uri="{C3380CC4-5D6E-409C-BE32-E72D297353CC}">
              <c16:uniqueId val="{00000004-B914-4857-9122-703569DB6C45}"/>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0416649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89435114114869E-3"/>
          <c:y val="0"/>
          <c:w val="0.95690362648330929"/>
          <c:h val="0.91574876057159527"/>
        </c:manualLayout>
      </c:layout>
      <c:barChart>
        <c:barDir val="col"/>
        <c:grouping val="percentStacked"/>
        <c:varyColors val="0"/>
        <c:ser>
          <c:idx val="0"/>
          <c:order val="0"/>
          <c:spPr>
            <a:solidFill>
              <a:schemeClr val="accent1">
                <a:lumMod val="50000"/>
              </a:schemeClr>
            </a:solidFill>
            <a:ln>
              <a:noFill/>
            </a:ln>
            <a:effectLst/>
          </c:spPr>
          <c:invertIfNegative val="0"/>
          <c:cat>
            <c:numRef>
              <c:f>'Profit margins'!$A$8</c:f>
              <c:numCache>
                <c:formatCode>mmm\-yy</c:formatCode>
                <c:ptCount val="1"/>
                <c:pt idx="0">
                  <c:v>45413</c:v>
                </c:pt>
              </c:numCache>
            </c:numRef>
          </c:cat>
          <c:val>
            <c:numRef>
              <c:f>'Profit margins'!$K$8</c:f>
              <c:numCache>
                <c:formatCode>0.0</c:formatCode>
                <c:ptCount val="1"/>
                <c:pt idx="0">
                  <c:v>3.86</c:v>
                </c:pt>
              </c:numCache>
            </c:numRef>
          </c:val>
          <c:extLst>
            <c:ext xmlns:c16="http://schemas.microsoft.com/office/drawing/2014/chart" uri="{C3380CC4-5D6E-409C-BE32-E72D297353CC}">
              <c16:uniqueId val="{00000000-0FB2-4099-B2D8-80D387553178}"/>
            </c:ext>
          </c:extLst>
        </c:ser>
        <c:ser>
          <c:idx val="1"/>
          <c:order val="1"/>
          <c:spPr>
            <a:solidFill>
              <a:schemeClr val="accent1">
                <a:lumMod val="75000"/>
              </a:schemeClr>
            </a:solidFill>
            <a:ln>
              <a:noFill/>
            </a:ln>
            <a:effectLst/>
          </c:spPr>
          <c:invertIfNegative val="0"/>
          <c:cat>
            <c:numRef>
              <c:f>'Profit margins'!$A$8</c:f>
              <c:numCache>
                <c:formatCode>mmm\-yy</c:formatCode>
                <c:ptCount val="1"/>
                <c:pt idx="0">
                  <c:v>45413</c:v>
                </c:pt>
              </c:numCache>
            </c:numRef>
          </c:cat>
          <c:val>
            <c:numRef>
              <c:f>'Profit margins'!$L$8</c:f>
              <c:numCache>
                <c:formatCode>0.0</c:formatCode>
                <c:ptCount val="1"/>
                <c:pt idx="0">
                  <c:v>12.76</c:v>
                </c:pt>
              </c:numCache>
            </c:numRef>
          </c:val>
          <c:extLst>
            <c:ext xmlns:c16="http://schemas.microsoft.com/office/drawing/2014/chart" uri="{C3380CC4-5D6E-409C-BE32-E72D297353CC}">
              <c16:uniqueId val="{00000001-0FB2-4099-B2D8-80D387553178}"/>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margins'!$A$8</c:f>
              <c:numCache>
                <c:formatCode>mmm\-yy</c:formatCode>
                <c:ptCount val="1"/>
                <c:pt idx="0">
                  <c:v>45413</c:v>
                </c:pt>
              </c:numCache>
            </c:numRef>
          </c:cat>
          <c:val>
            <c:numRef>
              <c:f>'Profit margins'!$M$8</c:f>
              <c:numCache>
                <c:formatCode>0.0</c:formatCode>
                <c:ptCount val="1"/>
                <c:pt idx="0">
                  <c:v>40.51</c:v>
                </c:pt>
              </c:numCache>
            </c:numRef>
          </c:val>
          <c:extLst>
            <c:ext xmlns:c16="http://schemas.microsoft.com/office/drawing/2014/chart" uri="{C3380CC4-5D6E-409C-BE32-E72D297353CC}">
              <c16:uniqueId val="{00000002-0FB2-4099-B2D8-80D387553178}"/>
            </c:ext>
          </c:extLst>
        </c:ser>
        <c:ser>
          <c:idx val="3"/>
          <c:order val="3"/>
          <c:spPr>
            <a:solidFill>
              <a:schemeClr val="accent1">
                <a:lumMod val="40000"/>
                <a:lumOff val="60000"/>
              </a:schemeClr>
            </a:solidFill>
            <a:ln>
              <a:noFill/>
            </a:ln>
            <a:effectLst/>
          </c:spPr>
          <c:invertIfNegative val="0"/>
          <c:cat>
            <c:numRef>
              <c:f>'Profit margins'!$A$8</c:f>
              <c:numCache>
                <c:formatCode>mmm\-yy</c:formatCode>
                <c:ptCount val="1"/>
                <c:pt idx="0">
                  <c:v>45413</c:v>
                </c:pt>
              </c:numCache>
            </c:numRef>
          </c:cat>
          <c:val>
            <c:numRef>
              <c:f>'Profit margins'!$N$8</c:f>
              <c:numCache>
                <c:formatCode>0.0</c:formatCode>
                <c:ptCount val="1"/>
                <c:pt idx="0">
                  <c:v>31.18</c:v>
                </c:pt>
              </c:numCache>
            </c:numRef>
          </c:val>
          <c:extLst>
            <c:ext xmlns:c16="http://schemas.microsoft.com/office/drawing/2014/chart" uri="{C3380CC4-5D6E-409C-BE32-E72D297353CC}">
              <c16:uniqueId val="{00000003-0FB2-4099-B2D8-80D387553178}"/>
            </c:ext>
          </c:extLst>
        </c:ser>
        <c:ser>
          <c:idx val="4"/>
          <c:order val="4"/>
          <c:spPr>
            <a:solidFill>
              <a:schemeClr val="accent1">
                <a:lumMod val="20000"/>
                <a:lumOff val="80000"/>
              </a:schemeClr>
            </a:solidFill>
            <a:ln>
              <a:noFill/>
            </a:ln>
            <a:effectLst/>
          </c:spPr>
          <c:invertIfNegative val="0"/>
          <c:cat>
            <c:numRef>
              <c:f>'Profit margins'!$A$8</c:f>
              <c:numCache>
                <c:formatCode>mmm\-yy</c:formatCode>
                <c:ptCount val="1"/>
                <c:pt idx="0">
                  <c:v>45413</c:v>
                </c:pt>
              </c:numCache>
            </c:numRef>
          </c:cat>
          <c:val>
            <c:numRef>
              <c:f>'Profit margins'!$O$8</c:f>
              <c:numCache>
                <c:formatCode>0.0</c:formatCode>
                <c:ptCount val="1"/>
                <c:pt idx="0">
                  <c:v>11.68</c:v>
                </c:pt>
              </c:numCache>
            </c:numRef>
          </c:val>
          <c:extLst>
            <c:ext xmlns:c16="http://schemas.microsoft.com/office/drawing/2014/chart" uri="{C3380CC4-5D6E-409C-BE32-E72D297353CC}">
              <c16:uniqueId val="{00000004-0FB2-4099-B2D8-80D387553178}"/>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0416649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7702492942321894"/>
          <c:w val="0.64364041994750654"/>
          <c:h val="0.61557583651815051"/>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rgbClr val="6D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ser>
          <c:idx val="8"/>
          <c:order val="8"/>
          <c:tx>
            <c:strRef>
              <c:f>'Borrowing rates'!$A$12</c:f>
              <c:strCache>
                <c:ptCount val="1"/>
                <c:pt idx="0">
                  <c:v>Oct-23</c:v>
                </c:pt>
              </c:strCache>
            </c:strRef>
          </c:tx>
          <c:spPr>
            <a:solidFill>
              <a:srgbClr val="6D595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0</c:v>
                </c:pt>
                <c:pt idx="1">
                  <c:v>6.6622567999999998</c:v>
                </c:pt>
                <c:pt idx="2">
                  <c:v>6.2293548999999997</c:v>
                </c:pt>
              </c:numCache>
            </c:numRef>
          </c:val>
          <c:extLst>
            <c:ext xmlns:c16="http://schemas.microsoft.com/office/drawing/2014/chart" uri="{C3380CC4-5D6E-409C-BE32-E72D297353CC}">
              <c16:uniqueId val="{00000000-BD31-425A-8212-C524A07DC9F6}"/>
            </c:ext>
          </c:extLst>
        </c:ser>
        <c:ser>
          <c:idx val="9"/>
          <c:order val="9"/>
          <c:tx>
            <c:strRef>
              <c:f>'Borrowing rates'!$A$13</c:f>
              <c:strCache>
                <c:ptCount val="1"/>
                <c:pt idx="0">
                  <c:v>Nov-23</c:v>
                </c:pt>
              </c:strCache>
            </c:strRef>
          </c:tx>
          <c:spPr>
            <a:solidFill>
              <a:srgbClr val="66666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3.5632728999999999</c:v>
                </c:pt>
                <c:pt idx="1">
                  <c:v>6.6117131000000002</c:v>
                </c:pt>
                <c:pt idx="2">
                  <c:v>6.1835304999999998</c:v>
                </c:pt>
              </c:numCache>
            </c:numRef>
          </c:val>
          <c:extLst>
            <c:ext xmlns:c16="http://schemas.microsoft.com/office/drawing/2014/chart" uri="{C3380CC4-5D6E-409C-BE32-E72D297353CC}">
              <c16:uniqueId val="{00000000-E4EF-4278-BCA0-67F2DD2BD387}"/>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3.5547221000000002</c:v>
                </c:pt>
                <c:pt idx="1">
                  <c:v>6.9136249000000003</c:v>
                </c:pt>
                <c:pt idx="2">
                  <c:v>6.2458188000000003</c:v>
                </c:pt>
              </c:numCache>
            </c:numRef>
          </c:val>
          <c:extLst>
            <c:ext xmlns:c16="http://schemas.microsoft.com/office/drawing/2014/chart" uri="{C3380CC4-5D6E-409C-BE32-E72D297353CC}">
              <c16:uniqueId val="{00000000-1002-4F8D-A62B-8ACE3071174D}"/>
            </c:ext>
          </c:extLst>
        </c:ser>
        <c:ser>
          <c:idx val="11"/>
          <c:order val="11"/>
          <c:tx>
            <c:strRef>
              <c:f>'Borrowing rates'!$A$15</c:f>
              <c:strCache>
                <c:ptCount val="1"/>
                <c:pt idx="0">
                  <c:v>Jan-24</c:v>
                </c:pt>
              </c:strCache>
            </c:strRef>
          </c:tx>
          <c:spPr>
            <a:solidFill>
              <a:schemeClr val="accent5">
                <a:lumMod val="5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3.8420000000000001</c:v>
                </c:pt>
                <c:pt idx="1">
                  <c:v>6.8460000000000001</c:v>
                </c:pt>
                <c:pt idx="2">
                  <c:v>6.1589999999999998</c:v>
                </c:pt>
              </c:numCache>
            </c:numRef>
          </c:val>
          <c:extLst>
            <c:ext xmlns:c16="http://schemas.microsoft.com/office/drawing/2014/chart" uri="{C3380CC4-5D6E-409C-BE32-E72D297353CC}">
              <c16:uniqueId val="{00000000-E015-4004-B020-4B91079C715D}"/>
            </c:ext>
          </c:extLst>
        </c:ser>
        <c:ser>
          <c:idx val="12"/>
          <c:order val="12"/>
          <c:tx>
            <c:strRef>
              <c:f>'Borrowing rates'!$A$16</c:f>
              <c:strCache>
                <c:ptCount val="1"/>
                <c:pt idx="0">
                  <c:v>Feb-24</c:v>
                </c:pt>
              </c:strCache>
            </c:strRef>
          </c:tx>
          <c:spPr>
            <a:solidFill>
              <a:srgbClr val="337EC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0</c:v>
                </c:pt>
                <c:pt idx="1">
                  <c:v>6.7</c:v>
                </c:pt>
                <c:pt idx="2">
                  <c:v>5.8330000000000002</c:v>
                </c:pt>
              </c:numCache>
            </c:numRef>
          </c:val>
          <c:extLst>
            <c:ext xmlns:c16="http://schemas.microsoft.com/office/drawing/2014/chart" uri="{C3380CC4-5D6E-409C-BE32-E72D297353CC}">
              <c16:uniqueId val="{00000000-BBFA-4B70-988B-07398383CB1B}"/>
            </c:ext>
          </c:extLst>
        </c:ser>
        <c:ser>
          <c:idx val="13"/>
          <c:order val="13"/>
          <c:tx>
            <c:strRef>
              <c:f>'Borrowing rates'!$A$17</c:f>
              <c:strCache>
                <c:ptCount val="1"/>
                <c:pt idx="0">
                  <c:v>Mar-24</c:v>
                </c:pt>
              </c:strCache>
            </c:strRef>
          </c:tx>
          <c:spPr>
            <a:solidFill>
              <a:srgbClr val="7DAFD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0">
                  <c:v>0</c:v>
                </c:pt>
                <c:pt idx="1">
                  <c:v>7.0650000000000004</c:v>
                </c:pt>
                <c:pt idx="2">
                  <c:v>6.1959999999999997</c:v>
                </c:pt>
              </c:numCache>
            </c:numRef>
          </c:val>
          <c:extLst>
            <c:ext xmlns:c16="http://schemas.microsoft.com/office/drawing/2014/chart" uri="{C3380CC4-5D6E-409C-BE32-E72D297353CC}">
              <c16:uniqueId val="{00000000-A1DB-4C88-908A-59F9317BAFB0}"/>
            </c:ext>
          </c:extLst>
        </c:ser>
        <c:ser>
          <c:idx val="14"/>
          <c:order val="14"/>
          <c:tx>
            <c:strRef>
              <c:f>'Borrowing rates'!$A$18</c:f>
              <c:strCache>
                <c:ptCount val="1"/>
                <c:pt idx="0">
                  <c:v>Apr-24</c:v>
                </c:pt>
              </c:strCache>
            </c:strRef>
          </c:tx>
          <c:spPr>
            <a:solidFill>
              <a:schemeClr val="accent1">
                <a:lumMod val="40000"/>
                <a:lumOff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0">
                  <c:v>0</c:v>
                </c:pt>
                <c:pt idx="1">
                  <c:v>6.9943919000000001</c:v>
                </c:pt>
                <c:pt idx="2">
                  <c:v>5.9995905</c:v>
                </c:pt>
              </c:numCache>
            </c:numRef>
          </c:val>
          <c:extLst>
            <c:ext xmlns:c16="http://schemas.microsoft.com/office/drawing/2014/chart" uri="{C3380CC4-5D6E-409C-BE32-E72D297353CC}">
              <c16:uniqueId val="{00000000-F3D9-43F8-8BB8-57622A35653D}"/>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2.6729193535491181E-2"/>
          <c:y val="0.1324416065481514"/>
          <c:w val="0.86788956340613588"/>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64318680600994937"/>
        </c:manualLayout>
      </c:layout>
      <c:barChart>
        <c:barDir val="bar"/>
        <c:grouping val="clustered"/>
        <c:varyColors val="0"/>
        <c:ser>
          <c:idx val="0"/>
          <c:order val="0"/>
          <c:tx>
            <c:strRef>
              <c:f>'Interest rate impact'!$A$4</c:f>
              <c:strCache>
                <c:ptCount val="1"/>
                <c:pt idx="0">
                  <c:v>Nov-22</c:v>
                </c:pt>
              </c:strCache>
            </c:strRef>
          </c:tx>
          <c:spPr>
            <a:solidFill>
              <a:schemeClr val="accent5">
                <a:lumMod val="20000"/>
                <a:lumOff val="8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impact'!$B$4:$D$4</c:f>
              <c:numCache>
                <c:formatCode>0.0</c:formatCode>
                <c:ptCount val="3"/>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chemeClr val="accent5">
                <a:lumMod val="40000"/>
                <a:lumOff val="6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impact'!$B$5:$D$5</c:f>
              <c:numCache>
                <c:formatCode>0.0</c:formatCode>
                <c:ptCount val="3"/>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5">
                <a:lumMod val="60000"/>
                <a:lumOff val="4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impact'!$B$6:$D$6</c:f>
              <c:numCache>
                <c:formatCode>0.0</c:formatCode>
                <c:ptCount val="3"/>
                <c:pt idx="0">
                  <c:v>-1.671</c:v>
                </c:pt>
                <c:pt idx="1">
                  <c:v>-8.125</c:v>
                </c:pt>
              </c:numCache>
            </c:numRef>
          </c:val>
          <c:extLst>
            <c:ext xmlns:c16="http://schemas.microsoft.com/office/drawing/2014/chart" uri="{C3380CC4-5D6E-409C-BE32-E72D297353CC}">
              <c16:uniqueId val="{00000000-B061-4354-B024-2387BF9BED80}"/>
            </c:ext>
          </c:extLst>
        </c:ser>
        <c:ser>
          <c:idx val="4"/>
          <c:order val="4"/>
          <c:tx>
            <c:strRef>
              <c:f>'Interest rate impact'!$A$8</c:f>
              <c:strCache>
                <c:ptCount val="1"/>
                <c:pt idx="0">
                  <c:v>Nov-23</c:v>
                </c:pt>
              </c:strCache>
            </c:strRef>
          </c:tx>
          <c:spPr>
            <a:solidFill>
              <a:schemeClr val="accent6">
                <a:lumMod val="20000"/>
                <a:lumOff val="8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impact'!$B$8:$D$8</c:f>
              <c:numCache>
                <c:formatCode>0.0</c:formatCode>
                <c:ptCount val="3"/>
                <c:pt idx="0">
                  <c:v>-1.2562711</c:v>
                </c:pt>
                <c:pt idx="1">
                  <c:v>-8.3809000000000005</c:v>
                </c:pt>
                <c:pt idx="2">
                  <c:v>-4.5575000000000001</c:v>
                </c:pt>
              </c:numCache>
            </c:numRef>
          </c:val>
          <c:extLst>
            <c:ext xmlns:c16="http://schemas.microsoft.com/office/drawing/2014/chart" uri="{C3380CC4-5D6E-409C-BE32-E72D297353CC}">
              <c16:uniqueId val="{00000001-67D2-4803-9B8F-1684AD61E14F}"/>
            </c:ext>
          </c:extLst>
        </c:ser>
        <c:ser>
          <c:idx val="5"/>
          <c:order val="5"/>
          <c:tx>
            <c:strRef>
              <c:f>'Interest rate impact'!$A$9</c:f>
              <c:strCache>
                <c:ptCount val="1"/>
                <c:pt idx="0">
                  <c:v>Dec-23</c:v>
                </c:pt>
              </c:strCache>
            </c:strRef>
          </c:tx>
          <c:spPr>
            <a:solidFill>
              <a:schemeClr val="accent6">
                <a:lumMod val="40000"/>
                <a:lumOff val="6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impact'!$B$9:$D$9</c:f>
              <c:numCache>
                <c:formatCode>0.0</c:formatCode>
                <c:ptCount val="3"/>
                <c:pt idx="0">
                  <c:v>-1.8251805999999999</c:v>
                </c:pt>
                <c:pt idx="1">
                  <c:v>-7.9238808000000001</c:v>
                </c:pt>
                <c:pt idx="2">
                  <c:v>-3.6369037999999998</c:v>
                </c:pt>
              </c:numCache>
            </c:numRef>
          </c:val>
          <c:extLst>
            <c:ext xmlns:c16="http://schemas.microsoft.com/office/drawing/2014/chart" uri="{C3380CC4-5D6E-409C-BE32-E72D297353CC}">
              <c16:uniqueId val="{00000002-67D2-4803-9B8F-1684AD61E14F}"/>
            </c:ext>
          </c:extLst>
        </c:ser>
        <c:ser>
          <c:idx val="6"/>
          <c:order val="6"/>
          <c:tx>
            <c:strRef>
              <c:f>'Interest rate impact'!$A$10</c:f>
              <c:strCache>
                <c:ptCount val="1"/>
                <c:pt idx="0">
                  <c:v>Jan-24</c:v>
                </c:pt>
              </c:strCache>
            </c:strRef>
          </c:tx>
          <c:spPr>
            <a:solidFill>
              <a:schemeClr val="accent6">
                <a:lumMod val="60000"/>
                <a:lumOff val="4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impact'!$B$10:$D$10</c:f>
              <c:numCache>
                <c:formatCode>0.0</c:formatCode>
                <c:ptCount val="3"/>
                <c:pt idx="0">
                  <c:v>-2.2149052999999999</c:v>
                </c:pt>
                <c:pt idx="1">
                  <c:v>-7.3036374000000004</c:v>
                </c:pt>
                <c:pt idx="2">
                  <c:v>-3.2349104</c:v>
                </c:pt>
              </c:numCache>
            </c:numRef>
          </c:val>
          <c:extLst>
            <c:ext xmlns:c16="http://schemas.microsoft.com/office/drawing/2014/chart" uri="{C3380CC4-5D6E-409C-BE32-E72D297353CC}">
              <c16:uniqueId val="{00000003-67D2-4803-9B8F-1684AD61E14F}"/>
            </c:ext>
          </c:extLst>
        </c:ser>
        <c:dLbls>
          <c:showLegendKey val="0"/>
          <c:showVal val="0"/>
          <c:showCatName val="0"/>
          <c:showSerName val="0"/>
          <c:showPercent val="0"/>
          <c:showBubbleSize val="0"/>
        </c:dLbls>
        <c:gapWidth val="182"/>
        <c:axId val="892036592"/>
        <c:axId val="892039216"/>
        <c:extLst>
          <c:ext xmlns:c15="http://schemas.microsoft.com/office/drawing/2012/chart" uri="{02D57815-91ED-43cb-92C2-25804820EDAC}">
            <c15:filteredBarSeries>
              <c15:ser>
                <c:idx val="3"/>
                <c:order val="3"/>
                <c:tx>
                  <c:strRef>
                    <c:extLst>
                      <c:ext uri="{02D57815-91ED-43cb-92C2-25804820EDAC}">
                        <c15:formulaRef>
                          <c15:sqref>'Interest rate impact'!$A$7</c15:sqref>
                        </c15:formulaRef>
                      </c:ext>
                    </c:extLst>
                    <c:strCache>
                      <c:ptCount val="1"/>
                    </c:strCache>
                  </c:strRef>
                </c:tx>
                <c:spPr>
                  <a:solidFill>
                    <a:schemeClr val="accent4"/>
                  </a:solidFill>
                  <a:ln>
                    <a:noFill/>
                  </a:ln>
                  <a:effectLst/>
                </c:spPr>
                <c:invertIfNegative val="0"/>
                <c:cat>
                  <c:strRef>
                    <c:extLst>
                      <c:ext uri="{02D57815-91ED-43cb-92C2-25804820EDAC}">
                        <c15:formulaRef>
                          <c15:sqref>'Interest rate impact'!$B$3:$D$3</c15:sqref>
                        </c15:formulaRef>
                      </c:ext>
                    </c:extLst>
                    <c:strCache>
                      <c:ptCount val="3"/>
                      <c:pt idx="0">
                        <c:v>Impact on employment</c:v>
                      </c:pt>
                      <c:pt idx="1">
                        <c:v>Impact on capital expenditure</c:v>
                      </c:pt>
                      <c:pt idx="2">
                        <c:v>Average impact on sales (%)</c:v>
                      </c:pt>
                    </c:strCache>
                  </c:strRef>
                </c:cat>
                <c:val>
                  <c:numRef>
                    <c:extLst>
                      <c:ext uri="{02D57815-91ED-43cb-92C2-25804820EDAC}">
                        <c15:formulaRef>
                          <c15:sqref>'Interest rate impact'!$B$7:$D$7</c15:sqref>
                        </c15:formulaRef>
                      </c:ext>
                    </c:extLst>
                    <c:numCache>
                      <c:formatCode>0.0</c:formatCode>
                      <c:ptCount val="3"/>
                    </c:numCache>
                  </c:numRef>
                </c:val>
                <c:extLst>
                  <c:ext xmlns:c16="http://schemas.microsoft.com/office/drawing/2014/chart" uri="{C3380CC4-5D6E-409C-BE32-E72D297353CC}">
                    <c16:uniqueId val="{00000000-67D2-4803-9B8F-1684AD61E14F}"/>
                  </c:ext>
                </c:extLst>
              </c15:ser>
            </c15:filteredBarSeries>
          </c:ext>
        </c:extLst>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4.3813907214581213E-2"/>
          <c:y val="0.87330703703292945"/>
          <c:w val="0.91848546908224782"/>
          <c:h val="0.106536737804690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Index'!$A$2:$A$125</c:f>
              <c:numCache>
                <c:formatCode>[$-809]mmmm\ yyyy</c:formatCode>
                <c:ptCount val="124"/>
                <c:pt idx="3">
                  <c:v>41730</c:v>
                </c:pt>
                <c:pt idx="15">
                  <c:v>42095</c:v>
                </c:pt>
                <c:pt idx="27">
                  <c:v>42461</c:v>
                </c:pt>
                <c:pt idx="39">
                  <c:v>42826</c:v>
                </c:pt>
                <c:pt idx="51">
                  <c:v>43191</c:v>
                </c:pt>
                <c:pt idx="63">
                  <c:v>43556</c:v>
                </c:pt>
                <c:pt idx="75">
                  <c:v>43922</c:v>
                </c:pt>
                <c:pt idx="87">
                  <c:v>44287</c:v>
                </c:pt>
                <c:pt idx="99">
                  <c:v>44652</c:v>
                </c:pt>
                <c:pt idx="111">
                  <c:v>45017</c:v>
                </c:pt>
                <c:pt idx="123">
                  <c:v>45383</c:v>
                </c:pt>
              </c:numCache>
            </c:numRef>
          </c:cat>
          <c:val>
            <c:numRef>
              <c:f>'Brexit Uncertainty Index'!$C$2:$C$125</c:f>
              <c:numCache>
                <c:formatCode>General</c:formatCode>
                <c:ptCount val="124"/>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pt idx="117" formatCode="0.0">
                  <c:v>21.2</c:v>
                </c:pt>
                <c:pt idx="118" formatCode="0.0">
                  <c:v>18.079139999999999</c:v>
                </c:pt>
                <c:pt idx="119" formatCode="0.0">
                  <c:v>15.3</c:v>
                </c:pt>
                <c:pt idx="120" formatCode="0.0">
                  <c:v>20.2</c:v>
                </c:pt>
                <c:pt idx="121" formatCode="0.0">
                  <c:v>17.760000000000002</c:v>
                </c:pt>
                <c:pt idx="122" formatCode="0.0">
                  <c:v>17.68</c:v>
                </c:pt>
                <c:pt idx="123" formatCode="0.0">
                  <c:v>14.2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Index'!$A$2:$A$125</c:f>
              <c:numCache>
                <c:formatCode>[$-809]mmmm\ yyyy</c:formatCode>
                <c:ptCount val="124"/>
                <c:pt idx="3">
                  <c:v>41730</c:v>
                </c:pt>
                <c:pt idx="15">
                  <c:v>42095</c:v>
                </c:pt>
                <c:pt idx="27">
                  <c:v>42461</c:v>
                </c:pt>
                <c:pt idx="39">
                  <c:v>42826</c:v>
                </c:pt>
                <c:pt idx="51">
                  <c:v>43191</c:v>
                </c:pt>
                <c:pt idx="63">
                  <c:v>43556</c:v>
                </c:pt>
                <c:pt idx="75">
                  <c:v>43922</c:v>
                </c:pt>
                <c:pt idx="87">
                  <c:v>44287</c:v>
                </c:pt>
                <c:pt idx="99">
                  <c:v>44652</c:v>
                </c:pt>
                <c:pt idx="111">
                  <c:v>45017</c:v>
                </c:pt>
                <c:pt idx="123">
                  <c:v>45383</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'!$E$4:$E$95</c:f>
              <c:numCache>
                <c:formatCode>0.0</c:formatCode>
                <c:ptCount val="92"/>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3.78</c:v>
                </c:pt>
                <c:pt idx="80">
                  <c:v>3.63</c:v>
                </c:pt>
                <c:pt idx="81">
                  <c:v>2.48</c:v>
                </c:pt>
                <c:pt idx="82">
                  <c:v>2.14</c:v>
                </c:pt>
                <c:pt idx="83">
                  <c:v>4.2699999999999996</c:v>
                </c:pt>
                <c:pt idx="84">
                  <c:v>2.74</c:v>
                </c:pt>
                <c:pt idx="85">
                  <c:v>2.09</c:v>
                </c:pt>
                <c:pt idx="86">
                  <c:v>4.45</c:v>
                </c:pt>
                <c:pt idx="87">
                  <c:v>2.11</c:v>
                </c:pt>
                <c:pt idx="88">
                  <c:v>1.22</c:v>
                </c:pt>
                <c:pt idx="89">
                  <c:v>3.49</c:v>
                </c:pt>
                <c:pt idx="90">
                  <c:v>2.2999999999999998</c:v>
                </c:pt>
                <c:pt idx="91">
                  <c:v>2.15</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'!$D$4:$D$95</c:f>
              <c:numCache>
                <c:formatCode>0.0</c:formatCode>
                <c:ptCount val="92"/>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17.52</c:v>
                </c:pt>
                <c:pt idx="80">
                  <c:v>22.98</c:v>
                </c:pt>
                <c:pt idx="81">
                  <c:v>18.77</c:v>
                </c:pt>
                <c:pt idx="82">
                  <c:v>20.27</c:v>
                </c:pt>
                <c:pt idx="83">
                  <c:v>18.55</c:v>
                </c:pt>
                <c:pt idx="84">
                  <c:v>16.100000000000001</c:v>
                </c:pt>
                <c:pt idx="85">
                  <c:v>19.11</c:v>
                </c:pt>
                <c:pt idx="86">
                  <c:v>13.63</c:v>
                </c:pt>
                <c:pt idx="87">
                  <c:v>13.16</c:v>
                </c:pt>
                <c:pt idx="88">
                  <c:v>18.98</c:v>
                </c:pt>
                <c:pt idx="89">
                  <c:v>14.27</c:v>
                </c:pt>
                <c:pt idx="90">
                  <c:v>15.38</c:v>
                </c:pt>
                <c:pt idx="91">
                  <c:v>12.06</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'!$C$4:$C$95</c:f>
              <c:numCache>
                <c:formatCode>0.0</c:formatCode>
                <c:ptCount val="92"/>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55.96</c:v>
                </c:pt>
                <c:pt idx="80">
                  <c:v>49.07</c:v>
                </c:pt>
                <c:pt idx="81">
                  <c:v>49.76</c:v>
                </c:pt>
                <c:pt idx="82">
                  <c:v>50.03</c:v>
                </c:pt>
                <c:pt idx="83">
                  <c:v>55.26</c:v>
                </c:pt>
                <c:pt idx="84">
                  <c:v>51.79</c:v>
                </c:pt>
                <c:pt idx="85">
                  <c:v>51.96</c:v>
                </c:pt>
                <c:pt idx="86">
                  <c:v>51.64</c:v>
                </c:pt>
                <c:pt idx="87">
                  <c:v>52.6</c:v>
                </c:pt>
                <c:pt idx="88">
                  <c:v>48.97</c:v>
                </c:pt>
                <c:pt idx="89">
                  <c:v>51.4</c:v>
                </c:pt>
                <c:pt idx="90">
                  <c:v>50.16</c:v>
                </c:pt>
                <c:pt idx="91">
                  <c:v>52.95</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'!$B$4:$B$95</c:f>
              <c:numCache>
                <c:formatCode>0.0</c:formatCode>
                <c:ptCount val="92"/>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22.74</c:v>
                </c:pt>
                <c:pt idx="80">
                  <c:v>24.32</c:v>
                </c:pt>
                <c:pt idx="81">
                  <c:v>29</c:v>
                </c:pt>
                <c:pt idx="82">
                  <c:v>27.56</c:v>
                </c:pt>
                <c:pt idx="83">
                  <c:v>21.92</c:v>
                </c:pt>
                <c:pt idx="84">
                  <c:v>29.38</c:v>
                </c:pt>
                <c:pt idx="85">
                  <c:v>26.83</c:v>
                </c:pt>
                <c:pt idx="86">
                  <c:v>30.28</c:v>
                </c:pt>
                <c:pt idx="87">
                  <c:v>32.14</c:v>
                </c:pt>
                <c:pt idx="88">
                  <c:v>30.83</c:v>
                </c:pt>
                <c:pt idx="89">
                  <c:v>30.83</c:v>
                </c:pt>
                <c:pt idx="90">
                  <c:v>32.17</c:v>
                </c:pt>
                <c:pt idx="91">
                  <c:v>32.85</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c:v>
                </c:pt>
                <c:pt idx="112">
                  <c:v>Expected employment growth data are based on the question: ‘Looking ahead, 12 months from now, how many employees would your business have in each of the following scenarios: lowest, low, middle, high and highest?’. Respondents were then asked to assign a </c:v>
                </c:pt>
                <c:pt idx="114">
                  <c:v>Return to Contents</c:v>
                </c:pt>
              </c:strCache>
            </c:strRef>
          </c:cat>
          <c:val>
            <c:numRef>
              <c:f>'Sales growth'!$B$5:$B$109</c:f>
              <c:numCache>
                <c:formatCode>0.0</c:formatCode>
                <c:ptCount val="105"/>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pt idx="81" formatCode="General">
                  <c:v>8.6999999999999993</c:v>
                </c:pt>
                <c:pt idx="82" formatCode="General">
                  <c:v>7.3</c:v>
                </c:pt>
                <c:pt idx="83" formatCode="General">
                  <c:v>7.2</c:v>
                </c:pt>
                <c:pt idx="84" formatCode="General">
                  <c:v>6.9</c:v>
                </c:pt>
                <c:pt idx="85" formatCode="General">
                  <c:v>5.4</c:v>
                </c:pt>
                <c:pt idx="86" formatCode="General">
                  <c:v>5.6</c:v>
                </c:pt>
                <c:pt idx="87">
                  <c:v>7</c:v>
                </c:pt>
                <c:pt idx="88" formatCode="General">
                  <c:v>4.5</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c:v>
                </c:pt>
                <c:pt idx="112">
                  <c:v>Expected employment growth data are based on the question: ‘Looking ahead, 12 months from now, how many employees would your business have in each of the following scenarios: lowest, low, middle, high and highest?’. Respondents were then asked to assign a </c:v>
                </c:pt>
                <c:pt idx="114">
                  <c:v>Return to Contents</c:v>
                </c:pt>
              </c:strCache>
            </c:strRef>
          </c:cat>
          <c:val>
            <c:numRef>
              <c:f>'Sales growth'!$C$5:$C$109</c:f>
              <c:numCache>
                <c:formatCode>General</c:formatCode>
                <c:ptCount val="105"/>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pt idx="81" formatCode="0.0">
                  <c:v>7.9666666666666659</c:v>
                </c:pt>
                <c:pt idx="82" formatCode="0.0">
                  <c:v>7.7333333333333334</c:v>
                </c:pt>
                <c:pt idx="83" formatCode="0.0">
                  <c:v>7.7333333333333334</c:v>
                </c:pt>
                <c:pt idx="84" formatCode="0.0">
                  <c:v>7.1333333333333329</c:v>
                </c:pt>
                <c:pt idx="85" formatCode="0.0">
                  <c:v>6.5</c:v>
                </c:pt>
                <c:pt idx="86" formatCode="0.0">
                  <c:v>5.9666666666666659</c:v>
                </c:pt>
                <c:pt idx="87" formatCode="0.0">
                  <c:v>6</c:v>
                </c:pt>
                <c:pt idx="88" formatCode="0.0">
                  <c:v>5.7</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c:v>
                </c:pt>
                <c:pt idx="112">
                  <c:v>Expected employment growth data are based on the question: ‘Looking ahead, 12 months from now, how many employees would your business have in each of the following scenarios: lowest, low, middle, high and highest?’. Respondents were then asked to assign a </c:v>
                </c:pt>
                <c:pt idx="114">
                  <c:v>Return to Contents</c:v>
                </c:pt>
              </c:strCache>
            </c:strRef>
          </c:cat>
          <c:val>
            <c:numRef>
              <c:f>'Sales growth'!$E$5:$E$105</c:f>
              <c:numCache>
                <c:formatCode>General</c:formatCode>
                <c:ptCount val="101"/>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pt idx="93" formatCode="0.0">
                  <c:v>7.6</c:v>
                </c:pt>
                <c:pt idx="94" formatCode="0.0">
                  <c:v>8.1</c:v>
                </c:pt>
                <c:pt idx="95" formatCode="0.0">
                  <c:v>6.8</c:v>
                </c:pt>
                <c:pt idx="96" formatCode="0.0">
                  <c:v>8.4</c:v>
                </c:pt>
                <c:pt idx="97" formatCode="0.0">
                  <c:v>7.9</c:v>
                </c:pt>
                <c:pt idx="98" formatCode="0.0">
                  <c:v>7.4</c:v>
                </c:pt>
                <c:pt idx="99" formatCode="0.0">
                  <c:v>7.3</c:v>
                </c:pt>
                <c:pt idx="100" formatCode="0.0">
                  <c:v>7.2</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c:v>
                </c:pt>
                <c:pt idx="112">
                  <c:v>Expected employment growth data are based on the question: ‘Looking ahead, 12 months from now, how many employees would your business have in each of the following scenarios: lowest, low, middle, high and highest?’. Respondents were then asked to assign a </c:v>
                </c:pt>
                <c:pt idx="114">
                  <c:v>Return to Contents</c:v>
                </c:pt>
              </c:strCache>
            </c:strRef>
          </c:cat>
          <c:val>
            <c:numRef>
              <c:f>'Sales growth'!$F$5:$F$105</c:f>
              <c:numCache>
                <c:formatCode>General</c:formatCode>
                <c:ptCount val="101"/>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pt idx="93" formatCode="0.0">
                  <c:v>7.4753333333333343</c:v>
                </c:pt>
                <c:pt idx="94" formatCode="0.0">
                  <c:v>7.7333333333333334</c:v>
                </c:pt>
                <c:pt idx="95" formatCode="0.0">
                  <c:v>7.5</c:v>
                </c:pt>
                <c:pt idx="96" formatCode="0.0">
                  <c:v>7.7666666666666657</c:v>
                </c:pt>
                <c:pt idx="97" formatCode="0.0">
                  <c:v>7.7</c:v>
                </c:pt>
                <c:pt idx="98" formatCode="0.0">
                  <c:v>7.9000000000000012</c:v>
                </c:pt>
                <c:pt idx="99" formatCode="0.0">
                  <c:v>7.5333333333333341</c:v>
                </c:pt>
                <c:pt idx="100" formatCode="0.0">
                  <c:v>7.3</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uncertainty'!$B$5:$B$93</c:f>
              <c:numCache>
                <c:formatCode>0.0</c:formatCode>
                <c:ptCount val="89"/>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pt idx="81">
                  <c:v>2.9950000000000001</c:v>
                </c:pt>
                <c:pt idx="82">
                  <c:v>2.6920000000000002</c:v>
                </c:pt>
                <c:pt idx="83">
                  <c:v>2.7029999999999998</c:v>
                </c:pt>
                <c:pt idx="84">
                  <c:v>1.923</c:v>
                </c:pt>
                <c:pt idx="85">
                  <c:v>2.3410000000000002</c:v>
                </c:pt>
                <c:pt idx="86">
                  <c:v>1.6759999999999999</c:v>
                </c:pt>
                <c:pt idx="87">
                  <c:v>1.0129999999999999</c:v>
                </c:pt>
                <c:pt idx="88">
                  <c:v>1.67</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uncertainty'!$E$5:$E$93</c:f>
              <c:numCache>
                <c:formatCode>#,##0</c:formatCode>
                <c:ptCount val="89"/>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pt idx="81" formatCode="0">
                  <c:v>-16.904</c:v>
                </c:pt>
                <c:pt idx="82" formatCode="0">
                  <c:v>-14.72</c:v>
                </c:pt>
                <c:pt idx="83" formatCode="0">
                  <c:v>-19.459</c:v>
                </c:pt>
                <c:pt idx="84" formatCode="0">
                  <c:v>-16</c:v>
                </c:pt>
                <c:pt idx="85" formatCode="General">
                  <c:v>-15</c:v>
                </c:pt>
                <c:pt idx="86" formatCode="General">
                  <c:v>-19</c:v>
                </c:pt>
                <c:pt idx="87" formatCode="General">
                  <c:v>-15</c:v>
                </c:pt>
                <c:pt idx="88" formatCode="General">
                  <c:v>-16</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uncertainty'!$F$5:$F$93</c:f>
              <c:numCache>
                <c:formatCode>#,##0</c:formatCode>
                <c:ptCount val="89"/>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pt idx="81" formatCode="0">
                  <c:v>-11.223000000000001</c:v>
                </c:pt>
                <c:pt idx="82" formatCode="0">
                  <c:v>-11.045999999999999</c:v>
                </c:pt>
                <c:pt idx="83" formatCode="0">
                  <c:v>-10.507</c:v>
                </c:pt>
                <c:pt idx="84" formatCode="0">
                  <c:v>-10</c:v>
                </c:pt>
                <c:pt idx="85" formatCode="0">
                  <c:v>-11</c:v>
                </c:pt>
                <c:pt idx="86" formatCode="General">
                  <c:v>-10</c:v>
                </c:pt>
                <c:pt idx="87" formatCode="0">
                  <c:v>-9</c:v>
                </c:pt>
                <c:pt idx="88" formatCode="0">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uncertainty'!$G$5:$G$93</c:f>
              <c:numCache>
                <c:formatCode>#,##0</c:formatCode>
                <c:ptCount val="89"/>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pt idx="81" formatCode="0">
                  <c:v>-1.5189999999999999</c:v>
                </c:pt>
                <c:pt idx="82" formatCode="0">
                  <c:v>-1.593</c:v>
                </c:pt>
                <c:pt idx="83" formatCode="0">
                  <c:v>-2.5960000000000001</c:v>
                </c:pt>
                <c:pt idx="84" formatCode="0">
                  <c:v>-3</c:v>
                </c:pt>
                <c:pt idx="85" formatCode="0">
                  <c:v>-2</c:v>
                </c:pt>
                <c:pt idx="86" formatCode="General">
                  <c:v>-2</c:v>
                </c:pt>
                <c:pt idx="87" formatCode="0">
                  <c:v>-3</c:v>
                </c:pt>
                <c:pt idx="88" formatCode="0">
                  <c:v>-4</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uncertainty'!$H$5:$H$93</c:f>
              <c:numCache>
                <c:formatCode>#,##0</c:formatCode>
                <c:ptCount val="89"/>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pt idx="81" formatCode="0">
                  <c:v>3.0249999999999999</c:v>
                </c:pt>
                <c:pt idx="82" formatCode="0">
                  <c:v>2.0470000000000002</c:v>
                </c:pt>
                <c:pt idx="83" formatCode="0">
                  <c:v>2.5990000000000002</c:v>
                </c:pt>
                <c:pt idx="84" formatCode="0">
                  <c:v>1</c:v>
                </c:pt>
                <c:pt idx="85" formatCode="0">
                  <c:v>2</c:v>
                </c:pt>
                <c:pt idx="86" formatCode="General">
                  <c:v>1</c:v>
                </c:pt>
                <c:pt idx="87" formatCode="0">
                  <c:v>1</c:v>
                </c:pt>
                <c:pt idx="88" formatCode="0">
                  <c:v>0</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uncertainty'!$I$5:$I$93</c:f>
              <c:numCache>
                <c:formatCode>#,##0</c:formatCode>
                <c:ptCount val="89"/>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pt idx="81" formatCode="0">
                  <c:v>8.5120000000000005</c:v>
                </c:pt>
                <c:pt idx="82" formatCode="0">
                  <c:v>7.0620000000000003</c:v>
                </c:pt>
                <c:pt idx="83" formatCode="0">
                  <c:v>8.6039999999999992</c:v>
                </c:pt>
                <c:pt idx="84" formatCode="0">
                  <c:v>7</c:v>
                </c:pt>
                <c:pt idx="85" formatCode="0">
                  <c:v>8</c:v>
                </c:pt>
                <c:pt idx="86" formatCode="General">
                  <c:v>6</c:v>
                </c:pt>
                <c:pt idx="87" formatCode="0">
                  <c:v>6</c:v>
                </c:pt>
                <c:pt idx="88" formatCode="0">
                  <c:v>6</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uncertainty'!$J$5:$J$93</c:f>
              <c:numCache>
                <c:formatCode>#,##0</c:formatCode>
                <c:ptCount val="89"/>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pt idx="81" formatCode="0">
                  <c:v>15.96</c:v>
                </c:pt>
                <c:pt idx="82" formatCode="0">
                  <c:v>17.675000000000001</c:v>
                </c:pt>
                <c:pt idx="83" formatCode="0">
                  <c:v>16.975000000000001</c:v>
                </c:pt>
                <c:pt idx="84" formatCode="0">
                  <c:v>14</c:v>
                </c:pt>
                <c:pt idx="85" formatCode="0">
                  <c:v>15</c:v>
                </c:pt>
                <c:pt idx="86" formatCode="General">
                  <c:v>14</c:v>
                </c:pt>
                <c:pt idx="87" formatCode="0">
                  <c:v>11</c:v>
                </c:pt>
                <c:pt idx="88" formatCode="0">
                  <c:v>14</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uncertainty'!$K$5:$K$93</c:f>
              <c:numCache>
                <c:formatCode>#,##0</c:formatCode>
                <c:ptCount val="89"/>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pt idx="81" formatCode="0">
                  <c:v>23.768000000000001</c:v>
                </c:pt>
                <c:pt idx="82" formatCode="0">
                  <c:v>22.056999999999999</c:v>
                </c:pt>
                <c:pt idx="83" formatCode="0">
                  <c:v>23.283999999999999</c:v>
                </c:pt>
                <c:pt idx="84" formatCode="0">
                  <c:v>21</c:v>
                </c:pt>
                <c:pt idx="85" formatCode="0">
                  <c:v>21</c:v>
                </c:pt>
                <c:pt idx="86" formatCode="General">
                  <c:v>19</c:v>
                </c:pt>
                <c:pt idx="87" formatCode="0">
                  <c:v>17</c:v>
                </c:pt>
                <c:pt idx="88" formatCode="0">
                  <c:v>19</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impact'!$AB$5:$AB$24</c:f>
              <c:numCache>
                <c:formatCode>0.0</c:formatCode>
                <c:ptCount val="20"/>
                <c:pt idx="0">
                  <c:v>-49.5</c:v>
                </c:pt>
                <c:pt idx="1">
                  <c:v>-43.58</c:v>
                </c:pt>
                <c:pt idx="2">
                  <c:v>-40.630000000000003</c:v>
                </c:pt>
                <c:pt idx="3">
                  <c:v>-34.67</c:v>
                </c:pt>
              </c:numCache>
              <c:extLst/>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impact'!$AC$5:$AC$20</c:f>
              <c:numCache>
                <c:formatCode>0.0</c:formatCode>
                <c:ptCount val="16"/>
                <c:pt idx="1">
                  <c:v>-36.81</c:v>
                </c:pt>
                <c:pt idx="2">
                  <c:v>-34.32</c:v>
                </c:pt>
                <c:pt idx="3">
                  <c:v>-26.31</c:v>
                </c:pt>
                <c:pt idx="4">
                  <c:v>-33.22</c:v>
                </c:pt>
                <c:pt idx="5">
                  <c:v>-23.46</c:v>
                </c:pt>
                <c:pt idx="6">
                  <c:v>-25.44</c:v>
                </c:pt>
              </c:numCache>
              <c:extLst/>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extLst/>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extLst/>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extLst/>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extLst/>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extLst/>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impact'!$AI$5:$AI$29</c:f>
              <c:numCache>
                <c:formatCode>0.0</c:formatCode>
                <c:ptCount val="25"/>
                <c:pt idx="19">
                  <c:v>-2.31</c:v>
                </c:pt>
                <c:pt idx="20">
                  <c:v>-10.206541</c:v>
                </c:pt>
                <c:pt idx="21">
                  <c:v>-7.29</c:v>
                </c:pt>
                <c:pt idx="22">
                  <c:v>-6.19</c:v>
                </c:pt>
                <c:pt idx="23">
                  <c:v>-7.78</c:v>
                </c:pt>
                <c:pt idx="24">
                  <c:v>-3.17</c:v>
                </c:pt>
              </c:numCache>
              <c:extLst/>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impact'!$AJ$5:$AJ$29</c:f>
              <c:numCache>
                <c:formatCode>0.0</c:formatCode>
                <c:ptCount val="25"/>
                <c:pt idx="19">
                  <c:v>0.32</c:v>
                </c:pt>
                <c:pt idx="20">
                  <c:v>-5.2935214999999998</c:v>
                </c:pt>
                <c:pt idx="21">
                  <c:v>-2.76</c:v>
                </c:pt>
                <c:pt idx="22">
                  <c:v>-1.27</c:v>
                </c:pt>
                <c:pt idx="23">
                  <c:v>-5.27</c:v>
                </c:pt>
                <c:pt idx="24">
                  <c:v>0.23</c:v>
                </c:pt>
              </c:numCache>
              <c:extLst/>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impact'!$AK$5:$AK$29</c:f>
              <c:numCache>
                <c:formatCode>0.0</c:formatCode>
                <c:ptCount val="25"/>
                <c:pt idx="22">
                  <c:v>0.2</c:v>
                </c:pt>
                <c:pt idx="23">
                  <c:v>-1.73</c:v>
                </c:pt>
                <c:pt idx="24">
                  <c:v>1.72</c:v>
                </c:pt>
              </c:numCache>
              <c:extLst/>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extLst/>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impact'!$AM$5:$AM$29</c:f>
              <c:numCache>
                <c:formatCode>0.0</c:formatCode>
                <c:ptCount val="25"/>
                <c:pt idx="19">
                  <c:v>1.2</c:v>
                </c:pt>
                <c:pt idx="20">
                  <c:v>-1.025692</c:v>
                </c:pt>
                <c:pt idx="21">
                  <c:v>4.01</c:v>
                </c:pt>
                <c:pt idx="22">
                  <c:v>1.37</c:v>
                </c:pt>
                <c:pt idx="23">
                  <c:v>0.67</c:v>
                </c:pt>
                <c:pt idx="24" formatCode="General">
                  <c:v>2.2999999999999998</c:v>
                </c:pt>
              </c:numCache>
              <c:extLst/>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uncertainty'!$M$5:$M$93</c:f>
              <c:numCache>
                <c:formatCode>0.0</c:formatCode>
                <c:ptCount val="89"/>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pt idx="81">
                  <c:v>1.395</c:v>
                </c:pt>
                <c:pt idx="82">
                  <c:v>1.4950000000000001</c:v>
                </c:pt>
                <c:pt idx="83">
                  <c:v>1.6779999999999999</c:v>
                </c:pt>
                <c:pt idx="84">
                  <c:v>1.7909999999999999</c:v>
                </c:pt>
                <c:pt idx="85">
                  <c:v>1.389</c:v>
                </c:pt>
                <c:pt idx="86">
                  <c:v>0.98699999999999999</c:v>
                </c:pt>
                <c:pt idx="87">
                  <c:v>1.42</c:v>
                </c:pt>
                <c:pt idx="88">
                  <c:v>1.405</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uncertainty'!$P$5:$P$93</c:f>
              <c:numCache>
                <c:formatCode>0</c:formatCode>
                <c:ptCount val="89"/>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pt idx="81">
                  <c:v>-16.393000000000001</c:v>
                </c:pt>
                <c:pt idx="82">
                  <c:v>-12.5</c:v>
                </c:pt>
                <c:pt idx="83">
                  <c:v>-15.260999999999999</c:v>
                </c:pt>
                <c:pt idx="84">
                  <c:v>-12</c:v>
                </c:pt>
                <c:pt idx="85">
                  <c:v>-14</c:v>
                </c:pt>
                <c:pt idx="86">
                  <c:v>-16</c:v>
                </c:pt>
                <c:pt idx="87">
                  <c:v>-13</c:v>
                </c:pt>
                <c:pt idx="88">
                  <c:v>-14</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uncertainty'!$Q$5:$Q$93</c:f>
              <c:numCache>
                <c:formatCode>0</c:formatCode>
                <c:ptCount val="89"/>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pt idx="81">
                  <c:v>-8.6959999999999997</c:v>
                </c:pt>
                <c:pt idx="82">
                  <c:v>-8.2449999999999992</c:v>
                </c:pt>
                <c:pt idx="83">
                  <c:v>-9.359</c:v>
                </c:pt>
                <c:pt idx="84">
                  <c:v>-8</c:v>
                </c:pt>
                <c:pt idx="85">
                  <c:v>-8</c:v>
                </c:pt>
                <c:pt idx="86">
                  <c:v>-9</c:v>
                </c:pt>
                <c:pt idx="87">
                  <c:v>-8</c:v>
                </c:pt>
                <c:pt idx="88">
                  <c:v>-7</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uncertainty'!$R$5:$R$93</c:f>
              <c:numCache>
                <c:formatCode>0</c:formatCode>
                <c:ptCount val="89"/>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pt idx="81">
                  <c:v>-1.9419999999999999</c:v>
                </c:pt>
                <c:pt idx="82">
                  <c:v>-1.544</c:v>
                </c:pt>
                <c:pt idx="83">
                  <c:v>-2.0129999999999999</c:v>
                </c:pt>
                <c:pt idx="84">
                  <c:v>-2</c:v>
                </c:pt>
                <c:pt idx="85">
                  <c:v>-2</c:v>
                </c:pt>
                <c:pt idx="86">
                  <c:v>-2</c:v>
                </c:pt>
                <c:pt idx="87">
                  <c:v>-2</c:v>
                </c:pt>
                <c:pt idx="88">
                  <c:v>-1</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uncertainty'!$S$5:$S$93</c:f>
              <c:numCache>
                <c:formatCode>0</c:formatCode>
                <c:ptCount val="89"/>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pt idx="81">
                  <c:v>0</c:v>
                </c:pt>
                <c:pt idx="82">
                  <c:v>0</c:v>
                </c:pt>
                <c:pt idx="83">
                  <c:v>0.33400000000000002</c:v>
                </c:pt>
                <c:pt idx="84">
                  <c:v>1</c:v>
                </c:pt>
                <c:pt idx="85">
                  <c:v>0</c:v>
                </c:pt>
                <c:pt idx="86">
                  <c:v>0</c:v>
                </c:pt>
                <c:pt idx="87">
                  <c:v>0</c:v>
                </c:pt>
                <c:pt idx="88">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uncertainty'!$T$5:$T$93</c:f>
              <c:numCache>
                <c:formatCode>0</c:formatCode>
                <c:ptCount val="89"/>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pt idx="81">
                  <c:v>4.9470000000000001</c:v>
                </c:pt>
                <c:pt idx="82">
                  <c:v>4.6909999999999998</c:v>
                </c:pt>
                <c:pt idx="83">
                  <c:v>5.3310000000000004</c:v>
                </c:pt>
                <c:pt idx="84">
                  <c:v>5</c:v>
                </c:pt>
                <c:pt idx="85">
                  <c:v>5</c:v>
                </c:pt>
                <c:pt idx="86">
                  <c:v>5</c:v>
                </c:pt>
                <c:pt idx="87">
                  <c:v>4</c:v>
                </c:pt>
                <c:pt idx="88">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uncertainty'!$U$5:$U$93</c:f>
              <c:numCache>
                <c:formatCode>0</c:formatCode>
                <c:ptCount val="89"/>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pt idx="81">
                  <c:v>12.428000000000001</c:v>
                </c:pt>
                <c:pt idx="82">
                  <c:v>10.526</c:v>
                </c:pt>
                <c:pt idx="83">
                  <c:v>13.333</c:v>
                </c:pt>
                <c:pt idx="84">
                  <c:v>12</c:v>
                </c:pt>
                <c:pt idx="85">
                  <c:v>11</c:v>
                </c:pt>
                <c:pt idx="86">
                  <c:v>11</c:v>
                </c:pt>
                <c:pt idx="87">
                  <c:v>11</c:v>
                </c:pt>
                <c:pt idx="88">
                  <c:v>11</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uncertainty'!$V$5:$V$93</c:f>
              <c:numCache>
                <c:formatCode>0</c:formatCode>
                <c:ptCount val="89"/>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pt idx="81">
                  <c:v>18.181999999999999</c:v>
                </c:pt>
                <c:pt idx="82">
                  <c:v>16.667000000000002</c:v>
                </c:pt>
                <c:pt idx="83">
                  <c:v>21.053000000000001</c:v>
                </c:pt>
                <c:pt idx="84">
                  <c:v>17</c:v>
                </c:pt>
                <c:pt idx="85">
                  <c:v>17</c:v>
                </c:pt>
                <c:pt idx="86">
                  <c:v>16</c:v>
                </c:pt>
                <c:pt idx="87">
                  <c:v>16</c:v>
                </c:pt>
                <c:pt idx="88">
                  <c:v>17</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pt idx="81">
                  <c:v>3</c:v>
                </c:pt>
                <c:pt idx="82" formatCode="General">
                  <c:v>2.7</c:v>
                </c:pt>
                <c:pt idx="83" formatCode="General">
                  <c:v>2.7</c:v>
                </c:pt>
                <c:pt idx="84" formatCode="General">
                  <c:v>1.9</c:v>
                </c:pt>
                <c:pt idx="85" formatCode="General">
                  <c:v>2.2999999999999998</c:v>
                </c:pt>
                <c:pt idx="86" formatCode="General">
                  <c:v>1.7</c:v>
                </c:pt>
                <c:pt idx="87">
                  <c:v>1</c:v>
                </c:pt>
                <c:pt idx="88" formatCode="General">
                  <c:v>1.7</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growth'!$C$5:$C$112</c:f>
              <c:numCache>
                <c:formatCode>General</c:formatCode>
                <c:ptCount val="108"/>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pt idx="81" formatCode="0.0">
                  <c:v>2.8333333333333335</c:v>
                </c:pt>
                <c:pt idx="82" formatCode="0.0">
                  <c:v>2.9</c:v>
                </c:pt>
                <c:pt idx="83" formatCode="0.0">
                  <c:v>2.8000000000000003</c:v>
                </c:pt>
                <c:pt idx="84" formatCode="0.0">
                  <c:v>2.4333333333333336</c:v>
                </c:pt>
                <c:pt idx="85" formatCode="0.0">
                  <c:v>2.2999999999999998</c:v>
                </c:pt>
                <c:pt idx="86" formatCode="0.0">
                  <c:v>1.9666666666666666</c:v>
                </c:pt>
                <c:pt idx="87" formatCode="0.0">
                  <c:v>1.6666666666666667</c:v>
                </c:pt>
                <c:pt idx="88" formatCode="0.0">
                  <c:v>1.4666666666666668</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growth'!$E$5:$E$105</c:f>
              <c:numCache>
                <c:formatCode>General</c:formatCode>
                <c:ptCount val="101"/>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pt idx="92">
                  <c:v>1.4</c:v>
                </c:pt>
                <c:pt idx="93">
                  <c:v>1.4</c:v>
                </c:pt>
                <c:pt idx="94">
                  <c:v>1.5</c:v>
                </c:pt>
                <c:pt idx="95">
                  <c:v>1.7</c:v>
                </c:pt>
                <c:pt idx="96">
                  <c:v>1.8</c:v>
                </c:pt>
                <c:pt idx="97">
                  <c:v>1.4</c:v>
                </c:pt>
                <c:pt idx="98" formatCode="0.0">
                  <c:v>1</c:v>
                </c:pt>
                <c:pt idx="99">
                  <c:v>1.4</c:v>
                </c:pt>
                <c:pt idx="100">
                  <c:v>1.4</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growth'!$F$5:$F$105</c:f>
              <c:numCache>
                <c:formatCode>General</c:formatCode>
                <c:ptCount val="101"/>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pt idx="92" formatCode="0.0">
                  <c:v>1.1333333333333333</c:v>
                </c:pt>
                <c:pt idx="93" formatCode="0.0">
                  <c:v>1.2</c:v>
                </c:pt>
                <c:pt idx="94" formatCode="0.0">
                  <c:v>1.4333333333333333</c:v>
                </c:pt>
                <c:pt idx="95" formatCode="0.0">
                  <c:v>1.5333333333333332</c:v>
                </c:pt>
                <c:pt idx="96" formatCode="0.0">
                  <c:v>1.6666666666666667</c:v>
                </c:pt>
                <c:pt idx="97" formatCode="0.0">
                  <c:v>1.6333333333333335</c:v>
                </c:pt>
                <c:pt idx="98" formatCode="0.0">
                  <c:v>1.4000000000000001</c:v>
                </c:pt>
                <c:pt idx="99" formatCode="0.0">
                  <c:v>1.2666666666666666</c:v>
                </c:pt>
                <c:pt idx="100" formatCode="0.0">
                  <c:v>1.2666666666666666</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uncertainty'!$B$6:$B$8</c:f>
              <c:numCache>
                <c:formatCode>0.0</c:formatCode>
                <c:ptCount val="3"/>
                <c:pt idx="0">
                  <c:v>27.21</c:v>
                </c:pt>
                <c:pt idx="1">
                  <c:v>26</c:v>
                </c:pt>
                <c:pt idx="2">
                  <c:v>28.72</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uncertainty'!$C$6:$C$8</c:f>
              <c:numCache>
                <c:formatCode>0.0</c:formatCode>
                <c:ptCount val="3"/>
                <c:pt idx="0">
                  <c:v>60.36</c:v>
                </c:pt>
                <c:pt idx="1">
                  <c:v>62.44</c:v>
                </c:pt>
                <c:pt idx="2">
                  <c:v>59.91</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uncertainty'!$D$6:$D$8</c:f>
              <c:numCache>
                <c:formatCode>0.0</c:formatCode>
                <c:ptCount val="3"/>
                <c:pt idx="0">
                  <c:v>10.74</c:v>
                </c:pt>
                <c:pt idx="1">
                  <c:v>11.5</c:v>
                </c:pt>
                <c:pt idx="2">
                  <c:v>10.98</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uncertainty'!$E$6:$E$8</c:f>
              <c:numCache>
                <c:formatCode>0.0</c:formatCode>
                <c:ptCount val="3"/>
                <c:pt idx="0">
                  <c:v>1.7</c:v>
                </c:pt>
                <c:pt idx="1">
                  <c:v>7.0000000000000007E-2</c:v>
                </c:pt>
                <c:pt idx="2">
                  <c:v>0.39</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c:v>
                </c:pt>
                <c:pt idx="1">
                  <c:v>1.1499999999999999</c:v>
                </c:pt>
                <c:pt idx="2">
                  <c:v>0.47</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9797"/>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3.81</c:v>
                </c:pt>
                <c:pt idx="1">
                  <c:v>5.55</c:v>
                </c:pt>
                <c:pt idx="2">
                  <c:v>3.47</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65.39</c:v>
                </c:pt>
                <c:pt idx="1">
                  <c:v>60.5</c:v>
                </c:pt>
                <c:pt idx="2">
                  <c:v>61.7</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22.66</c:v>
                </c:pt>
                <c:pt idx="1">
                  <c:v>23.2</c:v>
                </c:pt>
                <c:pt idx="2">
                  <c:v>26.26</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7.73</c:v>
                </c:pt>
                <c:pt idx="1">
                  <c:v>9.6</c:v>
                </c:pt>
                <c:pt idx="2">
                  <c:v>8.1</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investment'!$I$7:$I$9</c:f>
              <c:numCache>
                <c:formatCode>0.0</c:formatCode>
                <c:ptCount val="3"/>
                <c:pt idx="0">
                  <c:v>2.29</c:v>
                </c:pt>
                <c:pt idx="1">
                  <c:v>2.0499999999999998</c:v>
                </c:pt>
                <c:pt idx="2">
                  <c:v>1.46</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investment'!$J$7:$J$9</c:f>
              <c:numCache>
                <c:formatCode>0.0</c:formatCode>
                <c:ptCount val="3"/>
                <c:pt idx="0">
                  <c:v>5.58</c:v>
                </c:pt>
                <c:pt idx="1">
                  <c:v>6.88</c:v>
                </c:pt>
                <c:pt idx="2">
                  <c:v>4.72</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investment'!$K$7:$K$9</c:f>
              <c:numCache>
                <c:formatCode>0.0</c:formatCode>
                <c:ptCount val="3"/>
                <c:pt idx="0">
                  <c:v>40.15</c:v>
                </c:pt>
                <c:pt idx="1">
                  <c:v>35.549999999999997</c:v>
                </c:pt>
                <c:pt idx="2">
                  <c:v>40.950000000000003</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investment'!$L$7:$L$9</c:f>
              <c:numCache>
                <c:formatCode>0.0</c:formatCode>
                <c:ptCount val="3"/>
                <c:pt idx="0">
                  <c:v>28.7</c:v>
                </c:pt>
                <c:pt idx="1">
                  <c:v>29.6</c:v>
                </c:pt>
                <c:pt idx="2">
                  <c:v>32.590000000000003</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investment'!$M$7:$M$9</c:f>
              <c:numCache>
                <c:formatCode>0.0</c:formatCode>
                <c:ptCount val="3"/>
                <c:pt idx="0">
                  <c:v>23.29</c:v>
                </c:pt>
                <c:pt idx="1">
                  <c:v>25.91</c:v>
                </c:pt>
                <c:pt idx="2">
                  <c:v>20.28</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'!$B$5:$B$93</c:f>
              <c:numCache>
                <c:formatCode>0.0</c:formatCode>
                <c:ptCount val="89"/>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pt idx="81">
                  <c:v>6.8079999999999998</c:v>
                </c:pt>
                <c:pt idx="82">
                  <c:v>5.96</c:v>
                </c:pt>
                <c:pt idx="83">
                  <c:v>4.923</c:v>
                </c:pt>
                <c:pt idx="84" formatCode="General">
                  <c:v>5.8</c:v>
                </c:pt>
                <c:pt idx="85">
                  <c:v>5.41</c:v>
                </c:pt>
                <c:pt idx="86">
                  <c:v>4.84</c:v>
                </c:pt>
                <c:pt idx="87">
                  <c:v>5.3289999999999997</c:v>
                </c:pt>
                <c:pt idx="88">
                  <c:v>4.59</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'!$E$5:$E$93</c:f>
              <c:numCache>
                <c:formatCode>#,##0</c:formatCode>
                <c:ptCount val="89"/>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pt idx="81" formatCode="0">
                  <c:v>-0.157</c:v>
                </c:pt>
                <c:pt idx="82" formatCode="0">
                  <c:v>-1.32</c:v>
                </c:pt>
                <c:pt idx="83" formatCode="0">
                  <c:v>-7.399</c:v>
                </c:pt>
                <c:pt idx="84" formatCode="General">
                  <c:v>0</c:v>
                </c:pt>
                <c:pt idx="85" formatCode="General">
                  <c:v>-1</c:v>
                </c:pt>
                <c:pt idx="86" formatCode="General">
                  <c:v>-6</c:v>
                </c:pt>
                <c:pt idx="87" formatCode="General">
                  <c:v>-3</c:v>
                </c:pt>
                <c:pt idx="88" formatCode="General">
                  <c:v>-1</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'!$F$5:$F$93</c:f>
              <c:numCache>
                <c:formatCode>#,##0</c:formatCode>
                <c:ptCount val="8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pt idx="81" formatCode="0">
                  <c:v>0.78700000000000003</c:v>
                </c:pt>
                <c:pt idx="82" formatCode="0">
                  <c:v>2.8000000000000001E-2</c:v>
                </c:pt>
                <c:pt idx="83" formatCode="0">
                  <c:v>-0.72299999999999998</c:v>
                </c:pt>
                <c:pt idx="84" formatCode="General">
                  <c:v>1</c:v>
                </c:pt>
                <c:pt idx="85" formatCode="General">
                  <c:v>0</c:v>
                </c:pt>
                <c:pt idx="86" formatCode="General">
                  <c:v>0</c:v>
                </c:pt>
                <c:pt idx="87" formatCode="General">
                  <c:v>0</c:v>
                </c:pt>
                <c:pt idx="88" formatCode="General">
                  <c:v>0</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'!$G$5:$G$93</c:f>
              <c:numCache>
                <c:formatCode>#,##0</c:formatCode>
                <c:ptCount val="89"/>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pt idx="81" formatCode="0">
                  <c:v>3.972</c:v>
                </c:pt>
                <c:pt idx="82" formatCode="0">
                  <c:v>3.09</c:v>
                </c:pt>
                <c:pt idx="83" formatCode="0">
                  <c:v>2.5329999999999999</c:v>
                </c:pt>
                <c:pt idx="84" formatCode="General">
                  <c:v>3</c:v>
                </c:pt>
                <c:pt idx="85" formatCode="General">
                  <c:v>3</c:v>
                </c:pt>
                <c:pt idx="86" formatCode="General">
                  <c:v>3</c:v>
                </c:pt>
                <c:pt idx="87" formatCode="General">
                  <c:v>4</c:v>
                </c:pt>
                <c:pt idx="88" formatCode="General">
                  <c:v>3</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'!$H$5:$H$93</c:f>
              <c:numCache>
                <c:formatCode>#,##0</c:formatCode>
                <c:ptCount val="89"/>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pt idx="81" formatCode="0">
                  <c:v>6</c:v>
                </c:pt>
                <c:pt idx="82" formatCode="0">
                  <c:v>5.9340000000000002</c:v>
                </c:pt>
                <c:pt idx="83" formatCode="0">
                  <c:v>5</c:v>
                </c:pt>
                <c:pt idx="84" formatCode="General">
                  <c:v>5</c:v>
                </c:pt>
                <c:pt idx="85" formatCode="General">
                  <c:v>5</c:v>
                </c:pt>
                <c:pt idx="86" formatCode="General">
                  <c:v>5</c:v>
                </c:pt>
                <c:pt idx="87" formatCode="General">
                  <c:v>5</c:v>
                </c:pt>
                <c:pt idx="88" formatCode="General">
                  <c:v>5</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'!$I$5:$I$93</c:f>
              <c:numCache>
                <c:formatCode>#,##0</c:formatCode>
                <c:ptCount val="89"/>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pt idx="81" formatCode="0">
                  <c:v>9.0220000000000002</c:v>
                </c:pt>
                <c:pt idx="82" formatCode="0">
                  <c:v>8.3149999999999995</c:v>
                </c:pt>
                <c:pt idx="83" formatCode="0">
                  <c:v>8</c:v>
                </c:pt>
                <c:pt idx="84" formatCode="0">
                  <c:v>8</c:v>
                </c:pt>
                <c:pt idx="85" formatCode="0">
                  <c:v>8</c:v>
                </c:pt>
                <c:pt idx="86" formatCode="General">
                  <c:v>7</c:v>
                </c:pt>
                <c:pt idx="87" formatCode="0">
                  <c:v>8</c:v>
                </c:pt>
                <c:pt idx="88" formatCode="0">
                  <c:v>7</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'!$J$5:$J$93</c:f>
              <c:numCache>
                <c:formatCode>#,##0</c:formatCode>
                <c:ptCount val="89"/>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pt idx="81" formatCode="0">
                  <c:v>12.711</c:v>
                </c:pt>
                <c:pt idx="82" formatCode="0">
                  <c:v>11.856</c:v>
                </c:pt>
                <c:pt idx="83" formatCode="0">
                  <c:v>10.218999999999999</c:v>
                </c:pt>
                <c:pt idx="84" formatCode="0">
                  <c:v>10</c:v>
                </c:pt>
                <c:pt idx="85" formatCode="0">
                  <c:v>10</c:v>
                </c:pt>
                <c:pt idx="86" formatCode="General">
                  <c:v>10</c:v>
                </c:pt>
                <c:pt idx="87" formatCode="0">
                  <c:v>10</c:v>
                </c:pt>
                <c:pt idx="88" formatCode="0">
                  <c:v>10</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'!$K$5:$K$93</c:f>
              <c:numCache>
                <c:formatCode>#,##0</c:formatCode>
                <c:ptCount val="89"/>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pt idx="81" formatCode="0">
                  <c:v>17</c:v>
                </c:pt>
                <c:pt idx="82" formatCode="0">
                  <c:v>14.557</c:v>
                </c:pt>
                <c:pt idx="83" formatCode="0">
                  <c:v>13.686999999999999</c:v>
                </c:pt>
                <c:pt idx="84" formatCode="0">
                  <c:v>13</c:v>
                </c:pt>
                <c:pt idx="85" formatCode="0">
                  <c:v>13</c:v>
                </c:pt>
                <c:pt idx="86" formatCode="General">
                  <c:v>17</c:v>
                </c:pt>
                <c:pt idx="87" formatCode="0">
                  <c:v>13</c:v>
                </c:pt>
                <c:pt idx="88" formatCode="0">
                  <c:v>11</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'!$M$5:$M$93</c:f>
              <c:numCache>
                <c:formatCode>0.0</c:formatCode>
                <c:ptCount val="89"/>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pt idx="81">
                  <c:v>4.6870000000000003</c:v>
                </c:pt>
                <c:pt idx="82">
                  <c:v>4.2569999999999997</c:v>
                </c:pt>
                <c:pt idx="83">
                  <c:v>4.1959999999999997</c:v>
                </c:pt>
                <c:pt idx="84">
                  <c:v>4.5430000000000001</c:v>
                </c:pt>
                <c:pt idx="85">
                  <c:v>4.1059999999999999</c:v>
                </c:pt>
                <c:pt idx="86">
                  <c:v>3.6829999999999998</c:v>
                </c:pt>
                <c:pt idx="87">
                  <c:v>4.2290000000000001</c:v>
                </c:pt>
                <c:pt idx="88">
                  <c:v>3.8210000000000002</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'!$P$5:$P$93</c:f>
              <c:numCache>
                <c:formatCode>0</c:formatCode>
                <c:ptCount val="89"/>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pt idx="81">
                  <c:v>0</c:v>
                </c:pt>
                <c:pt idx="82">
                  <c:v>-2.2999999999999998</c:v>
                </c:pt>
                <c:pt idx="83">
                  <c:v>-2</c:v>
                </c:pt>
                <c:pt idx="84">
                  <c:v>-1</c:v>
                </c:pt>
                <c:pt idx="85">
                  <c:v>-1</c:v>
                </c:pt>
                <c:pt idx="86">
                  <c:v>-2</c:v>
                </c:pt>
                <c:pt idx="87" formatCode="General">
                  <c:v>0</c:v>
                </c:pt>
                <c:pt idx="88" formatCode="General">
                  <c:v>-1</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'!$Q$5:$Q$93</c:f>
              <c:numCache>
                <c:formatCode>0</c:formatCode>
                <c:ptCount val="8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formatCode="General">
                  <c:v>0</c:v>
                </c:pt>
                <c:pt idx="88" formatCode="General">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'!$R$5:$R$93</c:f>
              <c:numCache>
                <c:formatCode>0</c:formatCode>
                <c:ptCount val="89"/>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pt idx="81">
                  <c:v>2</c:v>
                </c:pt>
                <c:pt idx="82">
                  <c:v>2</c:v>
                </c:pt>
                <c:pt idx="83">
                  <c:v>2</c:v>
                </c:pt>
                <c:pt idx="84">
                  <c:v>2</c:v>
                </c:pt>
                <c:pt idx="85">
                  <c:v>2</c:v>
                </c:pt>
                <c:pt idx="86">
                  <c:v>1</c:v>
                </c:pt>
                <c:pt idx="87" formatCode="General">
                  <c:v>2</c:v>
                </c:pt>
                <c:pt idx="88" formatCode="General">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'!$S$5:$S$93</c:f>
              <c:numCache>
                <c:formatCode>0</c:formatCode>
                <c:ptCount val="89"/>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pt idx="81">
                  <c:v>5</c:v>
                </c:pt>
                <c:pt idx="82">
                  <c:v>4</c:v>
                </c:pt>
                <c:pt idx="83">
                  <c:v>4</c:v>
                </c:pt>
                <c:pt idx="84">
                  <c:v>4</c:v>
                </c:pt>
                <c:pt idx="85">
                  <c:v>4</c:v>
                </c:pt>
                <c:pt idx="86">
                  <c:v>3</c:v>
                </c:pt>
                <c:pt idx="87" formatCode="General">
                  <c:v>4</c:v>
                </c:pt>
                <c:pt idx="88" formatCode="General">
                  <c:v>3</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'!$U$5:$U$93</c:f>
              <c:numCache>
                <c:formatCode>0</c:formatCode>
                <c:ptCount val="89"/>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pt idx="81">
                  <c:v>10</c:v>
                </c:pt>
                <c:pt idx="82">
                  <c:v>9</c:v>
                </c:pt>
                <c:pt idx="83">
                  <c:v>10</c:v>
                </c:pt>
                <c:pt idx="84">
                  <c:v>10</c:v>
                </c:pt>
                <c:pt idx="85">
                  <c:v>8</c:v>
                </c:pt>
                <c:pt idx="86">
                  <c:v>8</c:v>
                </c:pt>
                <c:pt idx="87" formatCode="General">
                  <c:v>9</c:v>
                </c:pt>
                <c:pt idx="88" formatCode="General">
                  <c:v>8</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'!$T$5:$T$93</c:f>
              <c:numCache>
                <c:formatCode>0</c:formatCode>
                <c:ptCount val="89"/>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pt idx="81">
                  <c:v>7</c:v>
                </c:pt>
                <c:pt idx="82">
                  <c:v>6</c:v>
                </c:pt>
                <c:pt idx="83">
                  <c:v>6</c:v>
                </c:pt>
                <c:pt idx="84">
                  <c:v>6</c:v>
                </c:pt>
                <c:pt idx="85">
                  <c:v>6</c:v>
                </c:pt>
                <c:pt idx="86">
                  <c:v>5</c:v>
                </c:pt>
                <c:pt idx="87" formatCode="General">
                  <c:v>6</c:v>
                </c:pt>
                <c:pt idx="88" formatCode="General">
                  <c:v>5</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'!$V$5:$V$93</c:f>
              <c:numCache>
                <c:formatCode>0</c:formatCode>
                <c:ptCount val="89"/>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pt idx="81">
                  <c:v>11</c:v>
                </c:pt>
                <c:pt idx="82">
                  <c:v>10</c:v>
                </c:pt>
                <c:pt idx="83">
                  <c:v>10</c:v>
                </c:pt>
                <c:pt idx="84">
                  <c:v>10</c:v>
                </c:pt>
                <c:pt idx="85">
                  <c:v>10</c:v>
                </c:pt>
                <c:pt idx="86">
                  <c:v>10</c:v>
                </c:pt>
                <c:pt idx="87" formatCode="General">
                  <c:v>10</c:v>
                </c:pt>
                <c:pt idx="88" formatCode="General">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growth'!$B$5:$B$982</c:f>
              <c:numCache>
                <c:formatCode>0.0</c:formatCode>
                <c:ptCount val="978"/>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pt idx="81" formatCode="General">
                  <c:v>6.8</c:v>
                </c:pt>
                <c:pt idx="82">
                  <c:v>6</c:v>
                </c:pt>
                <c:pt idx="83" formatCode="General">
                  <c:v>4.9000000000000004</c:v>
                </c:pt>
                <c:pt idx="84" formatCode="General">
                  <c:v>5.8</c:v>
                </c:pt>
                <c:pt idx="85">
                  <c:v>5.4020000000000001</c:v>
                </c:pt>
                <c:pt idx="86">
                  <c:v>4.835</c:v>
                </c:pt>
                <c:pt idx="87">
                  <c:v>5.3289999999999997</c:v>
                </c:pt>
                <c:pt idx="88" formatCode="General">
                  <c:v>4.5999999999999996</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growth'!$C$5:$C$98</c:f>
              <c:numCache>
                <c:formatCode>General</c:formatCode>
                <c:ptCount val="94"/>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pt idx="81" formatCode="0.0">
                  <c:v>7.0333333333333341</c:v>
                </c:pt>
                <c:pt idx="82" formatCode="0.0">
                  <c:v>6.5666666666666664</c:v>
                </c:pt>
                <c:pt idx="83" formatCode="0.0">
                  <c:v>5.9000000000000012</c:v>
                </c:pt>
                <c:pt idx="84" formatCode="0.0">
                  <c:v>5.5666666666666664</c:v>
                </c:pt>
                <c:pt idx="85" formatCode="0.0">
                  <c:v>5.3673333333333337</c:v>
                </c:pt>
                <c:pt idx="86" formatCode="0.0">
                  <c:v>5.3456666666666663</c:v>
                </c:pt>
                <c:pt idx="87" formatCode="0.0">
                  <c:v>5.1886666666666663</c:v>
                </c:pt>
                <c:pt idx="88" formatCode="0.0">
                  <c:v>4.9213333333333331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growth'!$E$5:$E$105</c:f>
              <c:numCache>
                <c:formatCode>General</c:formatCode>
                <c:ptCount val="101"/>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pt idx="93">
                  <c:v>4.7</c:v>
                </c:pt>
                <c:pt idx="94">
                  <c:v>4.3</c:v>
                </c:pt>
                <c:pt idx="95">
                  <c:v>4.2</c:v>
                </c:pt>
                <c:pt idx="96">
                  <c:v>4.5</c:v>
                </c:pt>
                <c:pt idx="97">
                  <c:v>4.0999999999999996</c:v>
                </c:pt>
                <c:pt idx="98">
                  <c:v>3.7</c:v>
                </c:pt>
                <c:pt idx="99">
                  <c:v>4.2</c:v>
                </c:pt>
                <c:pt idx="100">
                  <c:v>3.8</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growth'!$F$5:$F$105</c:f>
              <c:numCache>
                <c:formatCode>General</c:formatCode>
                <c:ptCount val="101"/>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pt idx="93" formatCode="0.0">
                  <c:v>4.5</c:v>
                </c:pt>
                <c:pt idx="94" formatCode="0.0">
                  <c:v>4.4666666666666677</c:v>
                </c:pt>
                <c:pt idx="95" formatCode="0.0">
                  <c:v>4.3999999999999995</c:v>
                </c:pt>
                <c:pt idx="96" formatCode="0.0">
                  <c:v>4.333333333333333</c:v>
                </c:pt>
                <c:pt idx="97" formatCode="0.0">
                  <c:v>4.2666666666666666</c:v>
                </c:pt>
                <c:pt idx="98" formatCode="0.0">
                  <c:v>4.1000000000000005</c:v>
                </c:pt>
                <c:pt idx="99" formatCode="0.0">
                  <c:v>4</c:v>
                </c:pt>
                <c:pt idx="100" formatCode="0.0">
                  <c:v>3.9</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3">
  <a:schemeClr val="accent3"/>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1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14.xml"/><Relationship Id="rId7" Type="http://schemas.openxmlformats.org/officeDocument/2006/relationships/customXml" Target="../ink/ink2.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image" Target="../media/image2.png"/><Relationship Id="rId5" Type="http://schemas.openxmlformats.org/officeDocument/2006/relationships/customXml" Target="../ink/ink1.xml"/><Relationship Id="rId4"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8" Type="http://schemas.openxmlformats.org/officeDocument/2006/relationships/chart" Target="../charts/chart48.xml"/><Relationship Id="rId13" Type="http://schemas.openxmlformats.org/officeDocument/2006/relationships/chart" Target="../charts/chart53.xml"/><Relationship Id="rId3" Type="http://schemas.openxmlformats.org/officeDocument/2006/relationships/chart" Target="../charts/chart43.xml"/><Relationship Id="rId7" Type="http://schemas.openxmlformats.org/officeDocument/2006/relationships/chart" Target="../charts/chart47.xml"/><Relationship Id="rId12" Type="http://schemas.openxmlformats.org/officeDocument/2006/relationships/chart" Target="../charts/chart52.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11" Type="http://schemas.openxmlformats.org/officeDocument/2006/relationships/chart" Target="../charts/chart51.xml"/><Relationship Id="rId5" Type="http://schemas.openxmlformats.org/officeDocument/2006/relationships/chart" Target="../charts/chart45.xml"/><Relationship Id="rId10" Type="http://schemas.openxmlformats.org/officeDocument/2006/relationships/chart" Target="../charts/chart50.xml"/><Relationship Id="rId4" Type="http://schemas.openxmlformats.org/officeDocument/2006/relationships/chart" Target="../charts/chart44.xml"/><Relationship Id="rId9" Type="http://schemas.openxmlformats.org/officeDocument/2006/relationships/chart" Target="../charts/chart49.xml"/><Relationship Id="rId14" Type="http://schemas.openxmlformats.org/officeDocument/2006/relationships/image" Target="../media/image4.png"/></Relationships>
</file>

<file path=xl/drawings/_rels/drawing6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85.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96.xml.rels><?xml version="1.0" encoding="UTF-8" standalone="yes"?>
<Relationships xmlns="http://schemas.openxmlformats.org/package/2006/relationships"><Relationship Id="rId3" Type="http://schemas.openxmlformats.org/officeDocument/2006/relationships/chart" Target="../charts/chart77.xml"/><Relationship Id="rId2" Type="http://schemas.openxmlformats.org/officeDocument/2006/relationships/chart" Target="../charts/chart76.xml"/><Relationship Id="rId1" Type="http://schemas.openxmlformats.org/officeDocument/2006/relationships/chart" Target="../charts/chart75.xml"/></Relationships>
</file>

<file path=xl/drawings/drawing1.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65862" y="932151"/>
          <a:ext cx="5677621" cy="3477009"/>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126156</xdr:colOff>
      <xdr:row>5</xdr:row>
      <xdr:rowOff>28866</xdr:rowOff>
    </xdr:from>
    <xdr:to>
      <xdr:col>42</xdr:col>
      <xdr:colOff>622177</xdr:colOff>
      <xdr:row>24</xdr:row>
      <xdr:rowOff>88599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39731" y="933741"/>
          <a:ext cx="5677621" cy="3498258"/>
          <a:chOff x="3344342" y="3813223"/>
          <a:chExt cx="5691476" cy="35331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44342" y="38778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44311</xdr:colOff>
      <xdr:row>42</xdr:row>
      <xdr:rowOff>136443</xdr:rowOff>
    </xdr:from>
    <xdr:to>
      <xdr:col>15</xdr:col>
      <xdr:colOff>349113</xdr:colOff>
      <xdr:row>65</xdr:row>
      <xdr:rowOff>23333</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690259" y="7411573"/>
          <a:ext cx="13672647" cy="4041760"/>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484447" y="3693384"/>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256859" y="3856621"/>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2570996</xdr:colOff>
      <xdr:row>45</xdr:row>
      <xdr:rowOff>25317</xdr:rowOff>
    </xdr:from>
    <xdr:to>
      <xdr:col>15</xdr:col>
      <xdr:colOff>388664</xdr:colOff>
      <xdr:row>62</xdr:row>
      <xdr:rowOff>89287</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2356890</xdr:colOff>
      <xdr:row>59</xdr:row>
      <xdr:rowOff>105239</xdr:rowOff>
    </xdr:from>
    <xdr:to>
      <xdr:col>1</xdr:col>
      <xdr:colOff>2623734</xdr:colOff>
      <xdr:row>61</xdr:row>
      <xdr:rowOff>61305</xdr:rowOff>
    </xdr:to>
    <xdr:cxnSp macro="">
      <xdr:nvCxnSpPr>
        <xdr:cNvPr id="11" name="Přímá spojnice 22">
          <a:extLst>
            <a:ext uri="{FF2B5EF4-FFF2-40B4-BE49-F238E27FC236}">
              <a16:creationId xmlns:a16="http://schemas.microsoft.com/office/drawing/2014/main" id="{AEE933A8-91E4-4A3A-870B-853C4838CF36}"/>
            </a:ext>
          </a:extLst>
        </xdr:cNvPr>
        <xdr:cNvCxnSpPr/>
      </xdr:nvCxnSpPr>
      <xdr:spPr>
        <a:xfrm flipV="1">
          <a:off x="3002838" y="10451360"/>
          <a:ext cx="266844" cy="31735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2457888</xdr:colOff>
      <xdr:row>60</xdr:row>
      <xdr:rowOff>120431</xdr:rowOff>
    </xdr:from>
    <xdr:to>
      <xdr:col>2</xdr:col>
      <xdr:colOff>44552</xdr:colOff>
      <xdr:row>60</xdr:row>
      <xdr:rowOff>120432</xdr:rowOff>
    </xdr:to>
    <xdr:cxnSp macro="">
      <xdr:nvCxnSpPr>
        <xdr:cNvPr id="4" name="Přímá spojnice 22">
          <a:extLst>
            <a:ext uri="{FF2B5EF4-FFF2-40B4-BE49-F238E27FC236}">
              <a16:creationId xmlns:a16="http://schemas.microsoft.com/office/drawing/2014/main" id="{B25ADA57-8B37-4657-9F0B-D82D7A0968FE}"/>
            </a:ext>
          </a:extLst>
        </xdr:cNvPr>
        <xdr:cNvCxnSpPr/>
      </xdr:nvCxnSpPr>
      <xdr:spPr>
        <a:xfrm flipV="1">
          <a:off x="3103836" y="10647199"/>
          <a:ext cx="526277"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00.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5552" y="381001"/>
          <a:ext cx="16484202" cy="5010150"/>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607219</xdr:colOff>
      <xdr:row>2</xdr:row>
      <xdr:rowOff>41672</xdr:rowOff>
    </xdr:from>
    <xdr:to>
      <xdr:col>25</xdr:col>
      <xdr:colOff>77391</xdr:colOff>
      <xdr:row>24</xdr:row>
      <xdr:rowOff>77392</xdr:rowOff>
    </xdr:to>
    <xdr:graphicFrame macro="">
      <xdr:nvGraphicFramePr>
        <xdr:cNvPr id="5" name="Diagramm 2">
          <a:extLst>
            <a:ext uri="{FF2B5EF4-FFF2-40B4-BE49-F238E27FC236}">
              <a16:creationId xmlns:a16="http://schemas.microsoft.com/office/drawing/2014/main" id="{B87EC9D7-175A-495E-A805-333B32619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23</xdr:col>
      <xdr:colOff>457860</xdr:colOff>
      <xdr:row>21</xdr:row>
      <xdr:rowOff>29598</xdr:rowOff>
    </xdr:from>
    <xdr:to>
      <xdr:col>23</xdr:col>
      <xdr:colOff>458220</xdr:colOff>
      <xdr:row>21</xdr:row>
      <xdr:rowOff>29958</xdr:rowOff>
    </xdr:to>
    <mc:AlternateContent xmlns:mc="http://schemas.openxmlformats.org/markup-compatibility/2006">
      <mc:Choice xmlns:xdr14="http://schemas.microsoft.com/office/excel/2010/spreadsheetDrawing" Requires="xdr14">
        <xdr:contentPart xmlns:r="http://schemas.openxmlformats.org/officeDocument/2006/relationships" r:id="rId5">
          <xdr14:nvContentPartPr>
            <xdr14:cNvPr id="11" name="Ink 10">
              <a:extLst>
                <a:ext uri="{FF2B5EF4-FFF2-40B4-BE49-F238E27FC236}">
                  <a16:creationId xmlns:a16="http://schemas.microsoft.com/office/drawing/2014/main" id="{847D233C-3BD1-1F1C-95AD-4902135C0D3B}"/>
                </a:ext>
              </a:extLst>
            </xdr14:cNvPr>
            <xdr14:cNvContentPartPr/>
          </xdr14:nvContentPartPr>
          <xdr14:nvPr macro=""/>
          <xdr14:xfrm>
            <a:off x="19698360" y="3780067"/>
            <a:ext cx="360" cy="360"/>
          </xdr14:xfrm>
        </xdr:contentPart>
      </mc:Choice>
      <mc:Fallback>
        <xdr:pic>
          <xdr:nvPicPr>
            <xdr:cNvPr id="11" name="Ink 10">
              <a:extLst>
                <a:ext uri="{FF2B5EF4-FFF2-40B4-BE49-F238E27FC236}">
                  <a16:creationId xmlns:a16="http://schemas.microsoft.com/office/drawing/2014/main" id="{847D233C-3BD1-1F1C-95AD-4902135C0D3B}"/>
                </a:ext>
              </a:extLst>
            </xdr:cNvPr>
            <xdr:cNvPicPr/>
          </xdr:nvPicPr>
          <xdr:blipFill>
            <a:blip xmlns:r="http://schemas.openxmlformats.org/officeDocument/2006/relationships" r:embed="rId6"/>
            <a:stretch>
              <a:fillRect/>
            </a:stretch>
          </xdr:blipFill>
          <xdr:spPr>
            <a:xfrm>
              <a:off x="19608720" y="3600067"/>
              <a:ext cx="180000" cy="360000"/>
            </a:xfrm>
            <a:prstGeom prst="rect">
              <a:avLst/>
            </a:prstGeom>
          </xdr:spPr>
        </xdr:pic>
      </mc:Fallback>
    </mc:AlternateContent>
    <xdr:clientData/>
  </xdr:twoCellAnchor>
  <xdr:twoCellAnchor editAs="oneCell">
    <xdr:from>
      <xdr:col>23</xdr:col>
      <xdr:colOff>463620</xdr:colOff>
      <xdr:row>21</xdr:row>
      <xdr:rowOff>112758</xdr:rowOff>
    </xdr:from>
    <xdr:to>
      <xdr:col>23</xdr:col>
      <xdr:colOff>469020</xdr:colOff>
      <xdr:row>21</xdr:row>
      <xdr:rowOff>122838</xdr:rowOff>
    </xdr:to>
    <mc:AlternateContent xmlns:mc="http://schemas.openxmlformats.org/markup-compatibility/2006">
      <mc:Choice xmlns:xdr14="http://schemas.microsoft.com/office/excel/2010/spreadsheetDrawing" Requires="xdr14">
        <xdr:contentPart xmlns:r="http://schemas.openxmlformats.org/officeDocument/2006/relationships" r:id="rId7">
          <xdr14:nvContentPartPr>
            <xdr14:cNvPr id="13" name="Ink 12">
              <a:extLst>
                <a:ext uri="{FF2B5EF4-FFF2-40B4-BE49-F238E27FC236}">
                  <a16:creationId xmlns:a16="http://schemas.microsoft.com/office/drawing/2014/main" id="{6702B278-FEF3-0749-ECF0-E6387EBC5A6E}"/>
                </a:ext>
              </a:extLst>
            </xdr14:cNvPr>
            <xdr14:cNvContentPartPr/>
          </xdr14:nvContentPartPr>
          <xdr14:nvPr macro=""/>
          <xdr14:xfrm>
            <a:off x="19704120" y="3863227"/>
            <a:ext cx="5400" cy="10080"/>
          </xdr14:xfrm>
        </xdr:contentPart>
      </mc:Choice>
      <mc:Fallback>
        <xdr:pic>
          <xdr:nvPicPr>
            <xdr:cNvPr id="13" name="Ink 12">
              <a:extLst>
                <a:ext uri="{FF2B5EF4-FFF2-40B4-BE49-F238E27FC236}">
                  <a16:creationId xmlns:a16="http://schemas.microsoft.com/office/drawing/2014/main" id="{6702B278-FEF3-0749-ECF0-E6387EBC5A6E}"/>
                </a:ext>
              </a:extLst>
            </xdr:cNvPr>
            <xdr:cNvPicPr/>
          </xdr:nvPicPr>
          <xdr:blipFill>
            <a:blip xmlns:r="http://schemas.openxmlformats.org/officeDocument/2006/relationships" r:embed="rId8"/>
            <a:stretch>
              <a:fillRect/>
            </a:stretch>
          </xdr:blipFill>
          <xdr:spPr>
            <a:xfrm>
              <a:off x="19614480" y="3683227"/>
              <a:ext cx="185040" cy="369720"/>
            </a:xfrm>
            <a:prstGeom prst="rect">
              <a:avLst/>
            </a:prstGeom>
          </xdr:spPr>
        </xdr:pic>
      </mc:Fallback>
    </mc:AlternateContent>
    <xdr:clientData/>
  </xdr:twoCellAnchor>
  <xdr:twoCellAnchor>
    <xdr:from>
      <xdr:col>23</xdr:col>
      <xdr:colOff>369093</xdr:colOff>
      <xdr:row>20</xdr:row>
      <xdr:rowOff>77390</xdr:rowOff>
    </xdr:from>
    <xdr:to>
      <xdr:col>23</xdr:col>
      <xdr:colOff>547687</xdr:colOff>
      <xdr:row>22</xdr:row>
      <xdr:rowOff>89296</xdr:rowOff>
    </xdr:to>
    <xdr:sp macro="" textlink="">
      <xdr:nvSpPr>
        <xdr:cNvPr id="19" name="TextBox 18">
          <a:extLst>
            <a:ext uri="{FF2B5EF4-FFF2-40B4-BE49-F238E27FC236}">
              <a16:creationId xmlns:a16="http://schemas.microsoft.com/office/drawing/2014/main" id="{60023531-4017-968A-D3D0-EEF0FA396913}"/>
            </a:ext>
          </a:extLst>
        </xdr:cNvPr>
        <xdr:cNvSpPr txBox="1"/>
      </xdr:nvSpPr>
      <xdr:spPr>
        <a:xfrm>
          <a:off x="19609593" y="3649265"/>
          <a:ext cx="178594" cy="3690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23</xdr:col>
      <xdr:colOff>232172</xdr:colOff>
      <xdr:row>20</xdr:row>
      <xdr:rowOff>107155</xdr:rowOff>
    </xdr:from>
    <xdr:to>
      <xdr:col>23</xdr:col>
      <xdr:colOff>509099</xdr:colOff>
      <xdr:row>22</xdr:row>
      <xdr:rowOff>58497</xdr:rowOff>
    </xdr:to>
    <xdr:cxnSp macro="">
      <xdr:nvCxnSpPr>
        <xdr:cNvPr id="6" name="Přímá spojnice 22">
          <a:extLst>
            <a:ext uri="{FF2B5EF4-FFF2-40B4-BE49-F238E27FC236}">
              <a16:creationId xmlns:a16="http://schemas.microsoft.com/office/drawing/2014/main" id="{4B43557A-5ADC-497B-BEFA-BBA84A0484F6}"/>
            </a:ext>
          </a:extLst>
        </xdr:cNvPr>
        <xdr:cNvCxnSpPr/>
      </xdr:nvCxnSpPr>
      <xdr:spPr>
        <a:xfrm flipV="1">
          <a:off x="19472672" y="3679030"/>
          <a:ext cx="276927" cy="30853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378619</xdr:colOff>
      <xdr:row>20</xdr:row>
      <xdr:rowOff>116683</xdr:rowOff>
    </xdr:from>
    <xdr:to>
      <xdr:col>24</xdr:col>
      <xdr:colOff>6655</xdr:colOff>
      <xdr:row>22</xdr:row>
      <xdr:rowOff>68025</xdr:rowOff>
    </xdr:to>
    <xdr:cxnSp macro="">
      <xdr:nvCxnSpPr>
        <xdr:cNvPr id="8" name="Přímá spojnice 22">
          <a:extLst>
            <a:ext uri="{FF2B5EF4-FFF2-40B4-BE49-F238E27FC236}">
              <a16:creationId xmlns:a16="http://schemas.microsoft.com/office/drawing/2014/main" id="{ADB5B648-FB73-4C4F-9194-1482FDABAF92}"/>
            </a:ext>
          </a:extLst>
        </xdr:cNvPr>
        <xdr:cNvCxnSpPr/>
      </xdr:nvCxnSpPr>
      <xdr:spPr>
        <a:xfrm flipV="1">
          <a:off x="19619119" y="3688558"/>
          <a:ext cx="276927" cy="30853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613066</xdr:colOff>
      <xdr:row>3</xdr:row>
      <xdr:rowOff>68839</xdr:rowOff>
    </xdr:from>
    <xdr:to>
      <xdr:col>16</xdr:col>
      <xdr:colOff>503528</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187323</xdr:colOff>
      <xdr:row>46</xdr:row>
      <xdr:rowOff>106891</xdr:rowOff>
    </xdr:from>
    <xdr:to>
      <xdr:col>13</xdr:col>
      <xdr:colOff>390525</xdr:colOff>
      <xdr:row>70</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35023" y="8117416"/>
          <a:ext cx="10518777"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145254</xdr:colOff>
      <xdr:row>38</xdr:row>
      <xdr:rowOff>128587</xdr:rowOff>
    </xdr:from>
    <xdr:to>
      <xdr:col>8</xdr:col>
      <xdr:colOff>381000</xdr:colOff>
      <xdr:row>61</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6796087"/>
          <a:ext cx="8774909" cy="4105276"/>
          <a:chOff x="2797967" y="923925"/>
          <a:chExt cx="7205040"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7205040"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17</xdr:col>
      <xdr:colOff>476250</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450056</xdr:colOff>
      <xdr:row>19</xdr:row>
      <xdr:rowOff>92868</xdr:rowOff>
    </xdr:from>
    <xdr:to>
      <xdr:col>4</xdr:col>
      <xdr:colOff>97631</xdr:colOff>
      <xdr:row>37</xdr:row>
      <xdr:rowOff>57149</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180974</xdr:rowOff>
    </xdr:from>
    <xdr:to>
      <xdr:col>9</xdr:col>
      <xdr:colOff>361950</xdr:colOff>
      <xdr:row>39</xdr:row>
      <xdr:rowOff>114299</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22</xdr:row>
      <xdr:rowOff>114300</xdr:rowOff>
    </xdr:from>
    <xdr:to>
      <xdr:col>3</xdr:col>
      <xdr:colOff>952500</xdr:colOff>
      <xdr:row>34</xdr:row>
      <xdr:rowOff>90488</xdr:rowOff>
    </xdr:to>
    <xdr:graphicFrame macro="">
      <xdr:nvGraphicFramePr>
        <xdr:cNvPr id="4" name="Chart 3">
          <a:extLst>
            <a:ext uri="{FF2B5EF4-FFF2-40B4-BE49-F238E27FC236}">
              <a16:creationId xmlns:a16="http://schemas.microsoft.com/office/drawing/2014/main" id="{4B643C7D-86F3-488D-815B-397CC16F9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614362</xdr:colOff>
      <xdr:row>23</xdr:row>
      <xdr:rowOff>85725</xdr:rowOff>
    </xdr:from>
    <xdr:to>
      <xdr:col>8</xdr:col>
      <xdr:colOff>666750</xdr:colOff>
      <xdr:row>36</xdr:row>
      <xdr:rowOff>85725</xdr:rowOff>
    </xdr:to>
    <xdr:graphicFrame macro="">
      <xdr:nvGraphicFramePr>
        <xdr:cNvPr id="5" name="Chart 4">
          <a:extLst>
            <a:ext uri="{FF2B5EF4-FFF2-40B4-BE49-F238E27FC236}">
              <a16:creationId xmlns:a16="http://schemas.microsoft.com/office/drawing/2014/main" id="{FB690777-3892-4E5F-A0DB-A4ECC17E3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1238250</xdr:colOff>
      <xdr:row>21</xdr:row>
      <xdr:rowOff>66676</xdr:rowOff>
    </xdr:from>
    <xdr:to>
      <xdr:col>2</xdr:col>
      <xdr:colOff>1238250</xdr:colOff>
      <xdr:row>35</xdr:row>
      <xdr:rowOff>38101</xdr:rowOff>
    </xdr:to>
    <xdr:cxnSp macro="">
      <xdr:nvCxnSpPr>
        <xdr:cNvPr id="6" name="Straight Connector 5">
          <a:extLst>
            <a:ext uri="{FF2B5EF4-FFF2-40B4-BE49-F238E27FC236}">
              <a16:creationId xmlns:a16="http://schemas.microsoft.com/office/drawing/2014/main" id="{23CCE060-FD57-E8D8-5E73-EA6C8250F349}"/>
            </a:ext>
          </a:extLst>
        </xdr:cNvPr>
        <xdr:cNvCxnSpPr/>
      </xdr:nvCxnSpPr>
      <xdr:spPr>
        <a:xfrm>
          <a:off x="3486150" y="3924301"/>
          <a:ext cx="0" cy="2505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2.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dr:relSizeAnchor xmlns:cdr="http://schemas.openxmlformats.org/drawingml/2006/chartDrawing">
    <cdr:from>
      <cdr:x>0.69167</cdr:x>
      <cdr:y>0.13003</cdr:y>
    </cdr:from>
    <cdr:to>
      <cdr:x>0.69167</cdr:x>
      <cdr:y>0.83512</cdr:y>
    </cdr:to>
    <cdr:cxnSp macro="">
      <cdr:nvCxnSpPr>
        <cdr:cNvPr id="4" name="Straight Connector 3">
          <a:extLst xmlns:a="http://schemas.openxmlformats.org/drawingml/2006/main">
            <a:ext uri="{FF2B5EF4-FFF2-40B4-BE49-F238E27FC236}">
              <a16:creationId xmlns:a16="http://schemas.microsoft.com/office/drawing/2014/main" id="{D78E93F2-0423-E44A-2C49-1872AABA3752}"/>
            </a:ext>
          </a:extLst>
        </cdr:cNvPr>
        <cdr:cNvCxnSpPr/>
      </cdr:nvCxnSpPr>
      <cdr:spPr>
        <a:xfrm xmlns:a="http://schemas.openxmlformats.org/drawingml/2006/main">
          <a:off x="3162300" y="461964"/>
          <a:ext cx="0" cy="250507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2</xdr:col>
      <xdr:colOff>66675</xdr:colOff>
      <xdr:row>27</xdr:row>
      <xdr:rowOff>66492</xdr:rowOff>
    </xdr:from>
    <xdr:to>
      <xdr:col>11</xdr:col>
      <xdr:colOff>571500</xdr:colOff>
      <xdr:row>44</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4743267"/>
          <a:ext cx="9324975"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71437</xdr:colOff>
      <xdr:row>28</xdr:row>
      <xdr:rowOff>33339</xdr:rowOff>
    </xdr:from>
    <xdr:to>
      <xdr:col>10</xdr:col>
      <xdr:colOff>166688</xdr:colOff>
      <xdr:row>50</xdr:row>
      <xdr:rowOff>166687</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4795839"/>
          <a:ext cx="6529388" cy="4114798"/>
          <a:chOff x="325408" y="3004470"/>
          <a:chExt cx="5154335" cy="3083716"/>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0.61238</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333877" y="354869"/>
          <a:ext cx="2440018"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0.60995</cdr:x>
      <cdr:y>0.12096</cdr:y>
    </cdr:from>
    <cdr:to>
      <cdr:x>0.60995</cdr:x>
      <cdr:y>0.86251</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316634" y="335847"/>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29.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3.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39.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4.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46.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6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6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6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64.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66.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7.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72.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74.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152399</xdr:colOff>
      <xdr:row>5</xdr:row>
      <xdr:rowOff>96837</xdr:rowOff>
    </xdr:from>
    <xdr:to>
      <xdr:col>18</xdr:col>
      <xdr:colOff>128588</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83.xml><?xml version="1.0" encoding="utf-8"?>
<xdr:wsDr xmlns:xdr="http://schemas.openxmlformats.org/drawingml/2006/spreadsheetDrawing" xmlns:a="http://schemas.openxmlformats.org/drawingml/2006/main">
  <xdr:twoCellAnchor>
    <xdr:from>
      <xdr:col>1</xdr:col>
      <xdr:colOff>585788</xdr:colOff>
      <xdr:row>18</xdr:row>
      <xdr:rowOff>152400</xdr:rowOff>
    </xdr:from>
    <xdr:to>
      <xdr:col>10</xdr:col>
      <xdr:colOff>285750</xdr:colOff>
      <xdr:row>44</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22</xdr:row>
      <xdr:rowOff>61912</xdr:rowOff>
    </xdr:from>
    <xdr:to>
      <xdr:col>10</xdr:col>
      <xdr:colOff>357189</xdr:colOff>
      <xdr:row>41</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39</xdr:row>
      <xdr:rowOff>85725</xdr:rowOff>
    </xdr:from>
    <xdr:to>
      <xdr:col>5</xdr:col>
      <xdr:colOff>500764</xdr:colOff>
      <xdr:row>41</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39</xdr:row>
      <xdr:rowOff>76199</xdr:rowOff>
    </xdr:from>
    <xdr:to>
      <xdr:col>6</xdr:col>
      <xdr:colOff>5464</xdr:colOff>
      <xdr:row>41</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4.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1</xdr:col>
      <xdr:colOff>23819</xdr:colOff>
      <xdr:row>21</xdr:row>
      <xdr:rowOff>73817</xdr:rowOff>
    </xdr:from>
    <xdr:to>
      <xdr:col>5</xdr:col>
      <xdr:colOff>309569</xdr:colOff>
      <xdr:row>38</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21</xdr:row>
      <xdr:rowOff>14288</xdr:rowOff>
    </xdr:from>
    <xdr:to>
      <xdr:col>11</xdr:col>
      <xdr:colOff>76200</xdr:colOff>
      <xdr:row>39</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25</xdr:row>
      <xdr:rowOff>38101</xdr:rowOff>
    </xdr:from>
    <xdr:to>
      <xdr:col>9</xdr:col>
      <xdr:colOff>604837</xdr:colOff>
      <xdr:row>36</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32</xdr:row>
      <xdr:rowOff>119063</xdr:rowOff>
    </xdr:from>
    <xdr:to>
      <xdr:col>8</xdr:col>
      <xdr:colOff>95251</xdr:colOff>
      <xdr:row>34</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32</xdr:row>
      <xdr:rowOff>114300</xdr:rowOff>
    </xdr:from>
    <xdr:to>
      <xdr:col>8</xdr:col>
      <xdr:colOff>171451</xdr:colOff>
      <xdr:row>34</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33</xdr:row>
      <xdr:rowOff>19051</xdr:rowOff>
    </xdr:from>
    <xdr:to>
      <xdr:col>8</xdr:col>
      <xdr:colOff>371475</xdr:colOff>
      <xdr:row>33</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6.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87.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88.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90.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91.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92.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94.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6-05T18:49:57.583"/>
    </inkml:context>
    <inkml:brush xml:id="br0">
      <inkml:brushProperty name="width" value="0.5" units="cm"/>
      <inkml:brushProperty name="height" value="1" units="cm"/>
      <inkml:brushProperty name="color" value="#FFFFFF"/>
      <inkml:brushProperty name="tip" value="rectangle"/>
      <inkml:brushProperty name="rasterOp" value="maskPen"/>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6-05T18:50:00.790"/>
    </inkml:context>
    <inkml:brush xml:id="br0">
      <inkml:brushProperty name="width" value="0.5" units="cm"/>
      <inkml:brushProperty name="height" value="1" units="cm"/>
      <inkml:brushProperty name="color" value="#FFFFFF"/>
      <inkml:brushProperty name="tip" value="rectangle"/>
      <inkml:brushProperty name="rasterOp" value="maskPen"/>
      <inkml:brushProperty name="ignorePressure" value="1"/>
    </inkml:brush>
  </inkml:definitions>
  <inkml:trace contextRef="#ctx0" brushRef="#br0">1 0,'3'0,"1"6,0 4,-1 1</inkml:trace>
</inkml:ink>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bankofengland.co.uk/working-paper/2019/the-impact-of-brexit-on-uk-firm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bankofengland.co.uk/working-paper/2019/the-impact-of-brexit-on-uk-firms"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9.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workbookViewId="0">
      <selection activeCell="A44" sqref="A44:XFD47"/>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10" t="s">
        <v>0</v>
      </c>
      <c r="C2" s="110"/>
      <c r="D2" s="110"/>
      <c r="E2" s="110"/>
      <c r="F2" s="110"/>
      <c r="G2" s="110"/>
      <c r="H2" s="110"/>
      <c r="I2" s="110"/>
    </row>
    <row r="3" spans="2:9" ht="6" customHeight="1" x14ac:dyDescent="0.45">
      <c r="B3" s="6"/>
      <c r="C3" s="6"/>
      <c r="D3" s="6"/>
      <c r="E3" s="6"/>
      <c r="F3" s="6"/>
      <c r="G3" s="6"/>
      <c r="H3" s="6"/>
      <c r="I3" s="6"/>
    </row>
    <row r="4" spans="2:9" ht="25.15" customHeight="1" x14ac:dyDescent="0.45">
      <c r="B4" s="70" t="s">
        <v>1</v>
      </c>
      <c r="C4" s="105" t="s">
        <v>2</v>
      </c>
      <c r="D4" s="105"/>
      <c r="E4" s="105"/>
      <c r="F4" s="105"/>
      <c r="G4" s="105"/>
      <c r="H4" s="105"/>
      <c r="I4" s="105"/>
    </row>
    <row r="5" spans="2:9" ht="6" customHeight="1" x14ac:dyDescent="0.45">
      <c r="B5" s="6"/>
      <c r="C5" s="6"/>
      <c r="D5" s="6"/>
      <c r="E5" s="6"/>
      <c r="F5" s="6"/>
      <c r="G5" s="6"/>
      <c r="H5" s="6"/>
      <c r="I5" s="6"/>
    </row>
    <row r="6" spans="2:9" ht="6" customHeight="1" x14ac:dyDescent="0.45">
      <c r="B6" s="4"/>
      <c r="C6" s="71"/>
      <c r="D6" s="71"/>
      <c r="E6" s="71"/>
      <c r="F6" s="71"/>
      <c r="G6" s="71"/>
      <c r="H6" s="71"/>
      <c r="I6" s="71"/>
    </row>
    <row r="7" spans="2:9" ht="14.65" customHeight="1" x14ac:dyDescent="0.45">
      <c r="B7" s="82" t="s">
        <v>6</v>
      </c>
      <c r="C7" s="102" t="s">
        <v>7</v>
      </c>
      <c r="D7" s="106"/>
      <c r="E7" s="106"/>
      <c r="F7" s="106"/>
      <c r="G7" s="106"/>
      <c r="H7" s="106"/>
      <c r="I7" s="106"/>
    </row>
    <row r="8" spans="2:9" ht="6.4" customHeight="1" x14ac:dyDescent="0.45">
      <c r="B8" s="4"/>
      <c r="C8" s="71"/>
      <c r="D8" s="69"/>
      <c r="E8" s="69"/>
      <c r="F8" s="69"/>
      <c r="G8" s="69"/>
      <c r="H8" s="69"/>
      <c r="I8" s="69"/>
    </row>
    <row r="9" spans="2:9" ht="14.65" customHeight="1" x14ac:dyDescent="0.45">
      <c r="B9" s="82" t="s">
        <v>8</v>
      </c>
      <c r="C9" s="102" t="s">
        <v>9</v>
      </c>
      <c r="D9" s="106"/>
      <c r="E9" s="106"/>
      <c r="F9" s="106"/>
      <c r="G9" s="106"/>
      <c r="H9" s="106"/>
      <c r="I9" s="106"/>
    </row>
    <row r="10" spans="2:9" ht="6" customHeight="1" x14ac:dyDescent="0.45">
      <c r="B10" s="4"/>
      <c r="C10" s="71"/>
      <c r="D10" s="71"/>
      <c r="E10" s="71"/>
      <c r="F10" s="71"/>
      <c r="G10" s="71"/>
      <c r="H10" s="71"/>
      <c r="I10" s="71"/>
    </row>
    <row r="11" spans="2:9" ht="14.65" customHeight="1" x14ac:dyDescent="0.45">
      <c r="B11" s="82" t="s">
        <v>10</v>
      </c>
      <c r="C11" s="102" t="s">
        <v>11</v>
      </c>
      <c r="D11" s="106"/>
      <c r="E11" s="106"/>
      <c r="F11" s="106"/>
      <c r="G11" s="106"/>
      <c r="H11" s="106"/>
      <c r="I11" s="106"/>
    </row>
    <row r="12" spans="2:9" ht="6.4" customHeight="1" x14ac:dyDescent="0.45">
      <c r="B12" s="4"/>
      <c r="C12" s="71"/>
      <c r="D12" s="69"/>
      <c r="E12" s="69"/>
      <c r="F12" s="69"/>
      <c r="G12" s="69"/>
      <c r="H12" s="69"/>
      <c r="I12" s="69"/>
    </row>
    <row r="13" spans="2:9" ht="14.65" customHeight="1" x14ac:dyDescent="0.45">
      <c r="B13" s="82" t="s">
        <v>12</v>
      </c>
      <c r="C13" s="102" t="s">
        <v>13</v>
      </c>
      <c r="D13" s="102"/>
      <c r="E13" s="102"/>
      <c r="F13" s="102"/>
      <c r="G13" s="102"/>
      <c r="H13" s="102"/>
      <c r="I13" s="102"/>
    </row>
    <row r="14" spans="2:9" ht="6" customHeight="1" x14ac:dyDescent="0.45">
      <c r="B14" s="4"/>
      <c r="C14" s="71"/>
      <c r="D14" s="71"/>
      <c r="E14" s="71"/>
      <c r="F14" s="71"/>
      <c r="G14" s="71"/>
      <c r="H14" s="71"/>
      <c r="I14" s="71"/>
    </row>
    <row r="15" spans="2:9" ht="14.65" customHeight="1" x14ac:dyDescent="0.45">
      <c r="B15" s="82" t="s">
        <v>14</v>
      </c>
      <c r="C15" s="102" t="s">
        <v>15</v>
      </c>
      <c r="D15" s="106"/>
      <c r="E15" s="106"/>
      <c r="F15" s="106"/>
      <c r="G15" s="106"/>
      <c r="H15" s="106"/>
      <c r="I15" s="106"/>
    </row>
    <row r="16" spans="2:9" ht="6.4" customHeight="1" x14ac:dyDescent="0.45">
      <c r="B16" s="4"/>
      <c r="C16" s="71"/>
      <c r="D16" s="69"/>
      <c r="E16" s="69"/>
      <c r="F16" s="69"/>
      <c r="G16" s="69"/>
      <c r="H16" s="69"/>
      <c r="I16" s="69"/>
    </row>
    <row r="17" spans="2:9" ht="14.65" customHeight="1" x14ac:dyDescent="0.45">
      <c r="B17" s="82" t="s">
        <v>16</v>
      </c>
      <c r="C17" s="102" t="s">
        <v>17</v>
      </c>
      <c r="D17" s="102"/>
      <c r="E17" s="102"/>
      <c r="F17" s="102"/>
      <c r="G17" s="102"/>
      <c r="H17" s="102"/>
      <c r="I17" s="102"/>
    </row>
    <row r="18" spans="2:9" ht="6" customHeight="1" x14ac:dyDescent="0.45">
      <c r="B18" s="4"/>
      <c r="C18" s="71"/>
      <c r="D18" s="71"/>
      <c r="E18" s="71"/>
      <c r="F18" s="71"/>
      <c r="G18" s="71"/>
      <c r="H18" s="71"/>
      <c r="I18" s="71"/>
    </row>
    <row r="19" spans="2:9" ht="14.25" customHeight="1" x14ac:dyDescent="0.45">
      <c r="B19" s="82" t="s">
        <v>18</v>
      </c>
      <c r="C19" s="102" t="s">
        <v>19</v>
      </c>
      <c r="D19" s="106"/>
      <c r="E19" s="106"/>
      <c r="F19" s="106"/>
      <c r="G19" s="106"/>
      <c r="H19" s="106"/>
      <c r="I19" s="106"/>
    </row>
    <row r="20" spans="2:9" ht="6" customHeight="1" x14ac:dyDescent="0.45">
      <c r="B20" s="4"/>
      <c r="C20" s="71"/>
      <c r="D20" s="71"/>
      <c r="E20" s="71"/>
      <c r="F20" s="71"/>
      <c r="G20" s="71"/>
      <c r="H20" s="71"/>
      <c r="I20" s="71"/>
    </row>
    <row r="21" spans="2:9" ht="14.25" customHeight="1" x14ac:dyDescent="0.45">
      <c r="B21" s="82" t="s">
        <v>20</v>
      </c>
      <c r="C21" s="102" t="s">
        <v>21</v>
      </c>
      <c r="D21" s="106"/>
      <c r="E21" s="106"/>
      <c r="F21" s="106"/>
      <c r="G21" s="106"/>
      <c r="H21" s="106"/>
      <c r="I21" s="106"/>
    </row>
    <row r="22" spans="2:9" ht="6" customHeight="1" x14ac:dyDescent="0.45">
      <c r="B22" s="4"/>
      <c r="C22" s="71"/>
      <c r="D22" s="71"/>
      <c r="E22" s="71"/>
      <c r="F22" s="71"/>
      <c r="G22" s="71"/>
      <c r="H22" s="71"/>
      <c r="I22" s="71"/>
    </row>
    <row r="23" spans="2:9" ht="14.65" customHeight="1" x14ac:dyDescent="0.45">
      <c r="B23" s="82" t="s">
        <v>22</v>
      </c>
      <c r="C23" s="102" t="s">
        <v>23</v>
      </c>
      <c r="D23" s="106"/>
      <c r="E23" s="106"/>
      <c r="F23" s="106"/>
      <c r="G23" s="106"/>
      <c r="H23" s="106"/>
      <c r="I23" s="106"/>
    </row>
    <row r="24" spans="2:9" ht="6" customHeight="1" x14ac:dyDescent="0.45">
      <c r="B24" s="4"/>
      <c r="C24" s="71"/>
      <c r="D24" s="71"/>
      <c r="E24" s="71"/>
      <c r="F24" s="71"/>
      <c r="G24" s="71"/>
      <c r="H24" s="71"/>
      <c r="I24" s="71"/>
    </row>
    <row r="25" spans="2:9" ht="14.65" customHeight="1" x14ac:dyDescent="0.45">
      <c r="B25" s="82" t="s">
        <v>24</v>
      </c>
      <c r="C25" s="102" t="s">
        <v>23</v>
      </c>
      <c r="D25" s="106"/>
      <c r="E25" s="106"/>
      <c r="F25" s="106"/>
      <c r="G25" s="106"/>
      <c r="H25" s="106"/>
      <c r="I25" s="106"/>
    </row>
    <row r="26" spans="2:9" ht="6" customHeight="1" x14ac:dyDescent="0.45">
      <c r="B26" s="4"/>
      <c r="C26" s="71"/>
      <c r="D26" s="71"/>
      <c r="E26" s="71"/>
      <c r="F26" s="71"/>
      <c r="G26" s="71"/>
      <c r="H26" s="71"/>
      <c r="I26" s="71"/>
    </row>
    <row r="27" spans="2:9" ht="14.85" customHeight="1" x14ac:dyDescent="0.45">
      <c r="B27" s="59" t="s">
        <v>25</v>
      </c>
      <c r="C27" t="s">
        <v>26</v>
      </c>
      <c r="D27" s="71"/>
      <c r="E27" s="71"/>
      <c r="F27" s="72"/>
      <c r="G27" s="71"/>
      <c r="H27" s="71"/>
      <c r="I27" s="71"/>
    </row>
    <row r="28" spans="2:9" ht="6" customHeight="1" x14ac:dyDescent="0.45">
      <c r="B28" s="4"/>
      <c r="C28" s="71"/>
      <c r="D28" s="71"/>
      <c r="E28" s="71"/>
      <c r="F28" s="71"/>
      <c r="G28" s="71"/>
      <c r="H28" s="71"/>
      <c r="I28" s="71"/>
    </row>
    <row r="29" spans="2:9" ht="15" customHeight="1" x14ac:dyDescent="0.45">
      <c r="B29" s="82" t="s">
        <v>27</v>
      </c>
      <c r="C29" s="34" t="s">
        <v>28</v>
      </c>
      <c r="D29" s="69"/>
      <c r="E29" s="69"/>
      <c r="F29" s="69"/>
      <c r="G29" s="69"/>
      <c r="H29" s="69"/>
      <c r="I29" s="69"/>
    </row>
    <row r="30" spans="2:9" ht="6" customHeight="1" x14ac:dyDescent="0.45">
      <c r="B30" s="4"/>
      <c r="C30" s="71"/>
      <c r="D30" s="71"/>
      <c r="E30" s="71"/>
      <c r="F30" s="71"/>
      <c r="G30" s="71"/>
      <c r="H30" s="71"/>
      <c r="I30" s="71"/>
    </row>
    <row r="31" spans="2:9" ht="14.25" customHeight="1" x14ac:dyDescent="0.45">
      <c r="B31" s="82" t="s">
        <v>83</v>
      </c>
      <c r="C31" s="34" t="s">
        <v>83</v>
      </c>
      <c r="D31" s="71"/>
      <c r="E31" s="71"/>
      <c r="F31" s="71"/>
      <c r="G31" s="71"/>
      <c r="H31" s="71"/>
      <c r="I31" s="71"/>
    </row>
    <row r="32" spans="2:9" ht="6" customHeight="1" x14ac:dyDescent="0.45">
      <c r="B32" s="4"/>
      <c r="C32" s="71"/>
      <c r="D32" s="71"/>
      <c r="E32" s="71"/>
      <c r="F32" s="71"/>
      <c r="G32" s="71"/>
      <c r="H32" s="71"/>
      <c r="I32" s="71"/>
    </row>
    <row r="33" spans="2:9" ht="15" customHeight="1" x14ac:dyDescent="0.45">
      <c r="B33" s="82" t="s">
        <v>29</v>
      </c>
      <c r="C33" s="34" t="s">
        <v>30</v>
      </c>
      <c r="D33" s="69"/>
      <c r="E33" s="69"/>
      <c r="F33" s="69"/>
      <c r="G33" s="69"/>
      <c r="H33" s="69"/>
      <c r="I33" s="69"/>
    </row>
    <row r="34" spans="2:9" ht="6" customHeight="1" x14ac:dyDescent="0.45">
      <c r="B34" s="4"/>
      <c r="C34" s="71"/>
      <c r="D34" s="71"/>
      <c r="E34" s="71"/>
      <c r="F34" s="71"/>
      <c r="G34" s="71"/>
      <c r="H34" s="71"/>
      <c r="I34" s="71"/>
    </row>
    <row r="35" spans="2:9" ht="15" customHeight="1" x14ac:dyDescent="0.45">
      <c r="B35" s="82" t="s">
        <v>31</v>
      </c>
      <c r="C35" s="34" t="s">
        <v>32</v>
      </c>
      <c r="D35" s="69"/>
      <c r="E35" s="69"/>
      <c r="F35" s="69"/>
      <c r="G35" s="69"/>
      <c r="H35" s="69"/>
      <c r="I35" s="69"/>
    </row>
    <row r="36" spans="2:9" x14ac:dyDescent="0.45">
      <c r="B36" s="82" t="s">
        <v>33</v>
      </c>
      <c r="C36" s="102" t="s">
        <v>34</v>
      </c>
      <c r="D36" s="102"/>
      <c r="E36" s="102"/>
      <c r="F36" s="102"/>
      <c r="G36" s="102"/>
      <c r="H36" s="102"/>
      <c r="I36" s="102"/>
    </row>
    <row r="37" spans="2:9" ht="6" customHeight="1" x14ac:dyDescent="0.45">
      <c r="B37" s="4"/>
      <c r="C37" s="71"/>
      <c r="D37" s="71"/>
      <c r="E37" s="71"/>
      <c r="F37" s="71"/>
      <c r="G37" s="71"/>
      <c r="H37" s="71"/>
      <c r="I37" s="71"/>
    </row>
    <row r="38" spans="2:9" x14ac:dyDescent="0.45">
      <c r="B38" s="82" t="s">
        <v>35</v>
      </c>
      <c r="C38" s="102" t="s">
        <v>36</v>
      </c>
      <c r="D38" s="102"/>
      <c r="E38" s="102"/>
      <c r="F38" s="102"/>
      <c r="G38" s="102"/>
      <c r="H38" s="102"/>
      <c r="I38" s="102"/>
    </row>
    <row r="39" spans="2:9" ht="6" customHeight="1" x14ac:dyDescent="0.45">
      <c r="B39" s="4"/>
      <c r="C39" s="71"/>
      <c r="D39" s="71"/>
      <c r="E39" s="71"/>
      <c r="F39" s="71"/>
      <c r="G39" s="71"/>
      <c r="H39" s="71"/>
      <c r="I39" s="71"/>
    </row>
    <row r="40" spans="2:9" x14ac:dyDescent="0.45">
      <c r="B40" s="82" t="s">
        <v>37</v>
      </c>
      <c r="C40" s="102" t="s">
        <v>38</v>
      </c>
      <c r="D40" s="102"/>
      <c r="E40" s="102"/>
      <c r="F40" s="102"/>
      <c r="G40" s="102"/>
      <c r="H40" s="102"/>
      <c r="I40" s="102"/>
    </row>
    <row r="41" spans="2:9" ht="6" customHeight="1" x14ac:dyDescent="0.45">
      <c r="B41" s="4"/>
      <c r="C41" s="71"/>
      <c r="D41" s="71"/>
      <c r="E41" s="71"/>
      <c r="F41" s="71"/>
      <c r="G41" s="71"/>
      <c r="H41" s="71"/>
      <c r="I41" s="71"/>
    </row>
    <row r="42" spans="2:9" x14ac:dyDescent="0.45">
      <c r="B42" s="82" t="s">
        <v>39</v>
      </c>
      <c r="C42" s="102" t="s">
        <v>40</v>
      </c>
      <c r="D42" s="106"/>
      <c r="E42" s="106"/>
      <c r="F42" s="106"/>
      <c r="G42" s="106"/>
      <c r="H42" s="106"/>
      <c r="I42" s="106"/>
    </row>
    <row r="43" spans="2:9" ht="6" customHeight="1" x14ac:dyDescent="0.45">
      <c r="B43" s="4"/>
      <c r="C43" s="71"/>
      <c r="D43" s="71"/>
      <c r="E43" s="71"/>
      <c r="F43" s="71"/>
      <c r="G43" s="71"/>
      <c r="H43" s="71"/>
      <c r="I43" s="71"/>
    </row>
    <row r="44" spans="2:9" x14ac:dyDescent="0.45">
      <c r="B44" s="82" t="s">
        <v>3</v>
      </c>
      <c r="C44" s="102" t="s">
        <v>3</v>
      </c>
      <c r="D44" s="102"/>
      <c r="E44" s="102"/>
      <c r="F44" s="102"/>
      <c r="G44" s="102"/>
      <c r="H44" s="102"/>
      <c r="I44" s="102"/>
    </row>
    <row r="45" spans="2:9" ht="6" customHeight="1" x14ac:dyDescent="0.45">
      <c r="B45" s="4"/>
      <c r="C45" s="71"/>
      <c r="D45" s="71"/>
      <c r="E45" s="71"/>
      <c r="F45" s="71"/>
      <c r="G45" s="71"/>
      <c r="H45" s="71"/>
      <c r="I45" s="71"/>
    </row>
    <row r="46" spans="2:9" x14ac:dyDescent="0.45">
      <c r="B46" s="82" t="s">
        <v>4</v>
      </c>
      <c r="C46" s="102" t="s">
        <v>5</v>
      </c>
      <c r="D46" s="102"/>
      <c r="E46" s="102"/>
      <c r="F46" s="102"/>
      <c r="G46" s="102"/>
      <c r="H46" s="102"/>
      <c r="I46" s="102"/>
    </row>
    <row r="47" spans="2:9" ht="6" customHeight="1" x14ac:dyDescent="0.45">
      <c r="B47" s="4"/>
      <c r="C47" s="71"/>
      <c r="D47" s="71"/>
      <c r="E47" s="71"/>
      <c r="F47" s="71"/>
      <c r="G47" s="71"/>
      <c r="H47" s="71"/>
      <c r="I47" s="71"/>
    </row>
    <row r="48" spans="2:9" ht="14.65" customHeight="1" x14ac:dyDescent="0.45">
      <c r="B48" s="82" t="s">
        <v>41</v>
      </c>
      <c r="C48" s="102" t="s">
        <v>42</v>
      </c>
      <c r="D48" s="106"/>
      <c r="E48" s="106"/>
      <c r="F48" s="106"/>
      <c r="G48" s="106"/>
      <c r="H48" s="106"/>
      <c r="I48" s="106"/>
    </row>
    <row r="49" spans="2:17" ht="6" customHeight="1" x14ac:dyDescent="0.45">
      <c r="B49" s="4"/>
      <c r="C49" s="71"/>
      <c r="D49" s="71"/>
      <c r="E49" s="71"/>
      <c r="F49" s="71"/>
      <c r="G49" s="71"/>
      <c r="H49" s="71"/>
      <c r="I49" s="71"/>
    </row>
    <row r="50" spans="2:17" ht="14.65" customHeight="1" x14ac:dyDescent="0.45">
      <c r="B50" s="82" t="s">
        <v>43</v>
      </c>
      <c r="C50" s="102" t="s">
        <v>44</v>
      </c>
      <c r="D50" s="106"/>
      <c r="E50" s="106"/>
      <c r="F50" s="106"/>
      <c r="G50" s="106"/>
      <c r="H50" s="106"/>
      <c r="I50" s="106"/>
      <c r="K50" s="102"/>
      <c r="L50" s="106"/>
      <c r="M50" s="106"/>
      <c r="N50" s="106"/>
      <c r="O50" s="106"/>
      <c r="P50" s="106"/>
      <c r="Q50" s="106"/>
    </row>
    <row r="51" spans="2:17" ht="6" customHeight="1" x14ac:dyDescent="0.45">
      <c r="B51" s="4"/>
      <c r="C51" s="71"/>
      <c r="D51" s="71"/>
      <c r="E51" s="71"/>
      <c r="F51" s="71"/>
      <c r="G51" s="71"/>
      <c r="H51" s="71"/>
      <c r="I51" s="71"/>
    </row>
    <row r="52" spans="2:17" ht="14.65" customHeight="1" x14ac:dyDescent="0.45">
      <c r="B52" s="82" t="s">
        <v>45</v>
      </c>
      <c r="C52" s="102" t="s">
        <v>46</v>
      </c>
      <c r="D52" s="106"/>
      <c r="E52" s="106"/>
      <c r="F52" s="106"/>
      <c r="G52" s="106"/>
      <c r="H52" s="106"/>
      <c r="I52" s="106"/>
    </row>
    <row r="53" spans="2:17" ht="14.65" customHeight="1" x14ac:dyDescent="0.45">
      <c r="B53" s="82" t="s">
        <v>47</v>
      </c>
      <c r="C53" s="109" t="s">
        <v>48</v>
      </c>
      <c r="D53" s="109"/>
      <c r="E53" s="109"/>
      <c r="F53" s="109"/>
      <c r="G53" s="109"/>
      <c r="H53" s="109"/>
      <c r="I53" s="109"/>
    </row>
    <row r="54" spans="2:17" ht="6" customHeight="1" x14ac:dyDescent="0.45">
      <c r="B54" s="4"/>
      <c r="C54" s="71"/>
      <c r="D54" s="71"/>
      <c r="E54" s="71"/>
      <c r="F54" s="71"/>
      <c r="G54" s="71"/>
      <c r="H54" s="71"/>
      <c r="I54" s="71"/>
    </row>
    <row r="55" spans="2:17" x14ac:dyDescent="0.45">
      <c r="B55" s="82" t="s">
        <v>49</v>
      </c>
      <c r="C55" s="102" t="s">
        <v>50</v>
      </c>
      <c r="D55" s="106"/>
      <c r="E55" s="106"/>
      <c r="F55" s="106"/>
      <c r="G55" s="106"/>
      <c r="H55" s="106"/>
      <c r="I55" s="106"/>
    </row>
    <row r="56" spans="2:17" ht="6" customHeight="1" x14ac:dyDescent="0.45">
      <c r="B56" s="4"/>
      <c r="C56" s="71"/>
      <c r="D56" s="71"/>
      <c r="E56" s="71"/>
      <c r="F56" s="71"/>
      <c r="G56" s="71"/>
      <c r="H56" s="71"/>
      <c r="I56" s="71"/>
    </row>
    <row r="57" spans="2:17" x14ac:dyDescent="0.45">
      <c r="B57" s="82" t="s">
        <v>51</v>
      </c>
      <c r="C57" s="102" t="s">
        <v>52</v>
      </c>
      <c r="D57" s="106"/>
      <c r="E57" s="106"/>
      <c r="F57" s="106"/>
      <c r="G57" s="106"/>
      <c r="H57" s="106"/>
      <c r="I57" s="106"/>
    </row>
    <row r="58" spans="2:17" ht="6" customHeight="1" x14ac:dyDescent="0.45">
      <c r="B58" s="4"/>
      <c r="C58" s="71"/>
      <c r="D58" s="71"/>
      <c r="E58" s="71"/>
      <c r="F58" s="71"/>
      <c r="G58" s="71"/>
      <c r="H58" s="71"/>
      <c r="I58" s="71"/>
    </row>
    <row r="59" spans="2:17" ht="14.25" customHeight="1" x14ac:dyDescent="0.45">
      <c r="B59" s="82" t="s">
        <v>53</v>
      </c>
      <c r="C59" s="102" t="s">
        <v>54</v>
      </c>
      <c r="D59" s="106"/>
      <c r="E59" s="106"/>
      <c r="F59" s="106"/>
      <c r="G59" s="106"/>
      <c r="H59" s="106"/>
      <c r="I59" s="106"/>
    </row>
    <row r="60" spans="2:17" ht="6" customHeight="1" x14ac:dyDescent="0.45">
      <c r="B60" s="4"/>
      <c r="C60" s="71"/>
      <c r="D60" s="71"/>
      <c r="E60" s="71"/>
      <c r="F60" s="71"/>
      <c r="G60" s="71"/>
      <c r="H60" s="71"/>
      <c r="I60" s="71"/>
    </row>
    <row r="61" spans="2:17" x14ac:dyDescent="0.45">
      <c r="B61" s="82" t="s">
        <v>55</v>
      </c>
      <c r="C61" s="102" t="s">
        <v>56</v>
      </c>
      <c r="D61" s="106"/>
      <c r="E61" s="106"/>
      <c r="F61" s="106"/>
      <c r="G61" s="106"/>
      <c r="H61" s="106"/>
      <c r="I61" s="106"/>
    </row>
    <row r="62" spans="2:17" ht="6" customHeight="1" x14ac:dyDescent="0.45">
      <c r="B62" s="4"/>
      <c r="C62" s="71"/>
      <c r="D62" s="71"/>
      <c r="E62" s="71"/>
      <c r="F62" s="71"/>
      <c r="G62" s="71"/>
      <c r="H62" s="71"/>
      <c r="I62" s="71"/>
    </row>
    <row r="63" spans="2:17" x14ac:dyDescent="0.45">
      <c r="B63" s="82" t="s">
        <v>57</v>
      </c>
      <c r="C63" s="102" t="s">
        <v>58</v>
      </c>
      <c r="D63" s="106"/>
      <c r="E63" s="106"/>
      <c r="F63" s="106"/>
      <c r="G63" s="106"/>
      <c r="H63" s="106"/>
      <c r="I63" s="106"/>
    </row>
    <row r="64" spans="2:17" ht="6" customHeight="1" x14ac:dyDescent="0.45">
      <c r="B64" s="4"/>
      <c r="C64" s="71"/>
      <c r="D64" s="71"/>
      <c r="E64" s="71"/>
      <c r="F64" s="71"/>
      <c r="G64" s="71"/>
      <c r="H64" s="71"/>
      <c r="I64" s="71"/>
    </row>
    <row r="65" spans="2:9" x14ac:dyDescent="0.45">
      <c r="B65" s="82" t="s">
        <v>59</v>
      </c>
      <c r="C65" s="102" t="s">
        <v>60</v>
      </c>
      <c r="D65" s="106"/>
      <c r="E65" s="106"/>
      <c r="F65" s="106"/>
      <c r="G65" s="106"/>
      <c r="H65" s="106"/>
      <c r="I65" s="106"/>
    </row>
    <row r="66" spans="2:9" ht="6" customHeight="1" x14ac:dyDescent="0.45">
      <c r="B66" s="4"/>
      <c r="C66" s="71"/>
      <c r="D66" s="71"/>
      <c r="E66" s="71"/>
      <c r="F66" s="71"/>
      <c r="G66" s="71"/>
      <c r="H66" s="71"/>
      <c r="I66" s="71"/>
    </row>
    <row r="67" spans="2:9" ht="14.65" customHeight="1" x14ac:dyDescent="0.45">
      <c r="B67" s="82" t="s">
        <v>61</v>
      </c>
      <c r="C67" s="102" t="s">
        <v>62</v>
      </c>
      <c r="D67" s="106"/>
      <c r="E67" s="106"/>
      <c r="F67" s="106"/>
      <c r="G67" s="106"/>
      <c r="H67" s="106"/>
      <c r="I67" s="106"/>
    </row>
    <row r="68" spans="2:9" ht="6" customHeight="1" x14ac:dyDescent="0.45">
      <c r="B68" s="4"/>
      <c r="C68" s="71"/>
      <c r="D68" s="71"/>
      <c r="E68" s="71"/>
      <c r="F68" s="71"/>
      <c r="G68" s="71"/>
      <c r="H68" s="71"/>
      <c r="I68" s="71"/>
    </row>
    <row r="69" spans="2:9" ht="14.65" customHeight="1" x14ac:dyDescent="0.45">
      <c r="B69" s="82" t="s">
        <v>63</v>
      </c>
      <c r="C69" s="102" t="s">
        <v>64</v>
      </c>
      <c r="D69" s="106"/>
      <c r="E69" s="106"/>
      <c r="F69" s="106"/>
      <c r="G69" s="106"/>
      <c r="H69" s="106"/>
      <c r="I69" s="106"/>
    </row>
    <row r="70" spans="2:9" ht="6" customHeight="1" x14ac:dyDescent="0.45">
      <c r="B70" s="4"/>
      <c r="C70" s="71"/>
      <c r="D70" s="71"/>
      <c r="E70" s="71"/>
      <c r="F70" s="71"/>
      <c r="G70" s="71"/>
      <c r="H70" s="71"/>
      <c r="I70" s="71"/>
    </row>
    <row r="71" spans="2:9" ht="14.65" customHeight="1" x14ac:dyDescent="0.45">
      <c r="B71" s="82" t="s">
        <v>65</v>
      </c>
      <c r="C71" s="102" t="s">
        <v>66</v>
      </c>
      <c r="D71" s="102"/>
      <c r="E71" s="102"/>
      <c r="F71" s="102"/>
      <c r="G71" s="102"/>
      <c r="H71" s="102"/>
      <c r="I71" s="102"/>
    </row>
    <row r="72" spans="2:9" ht="6" customHeight="1" x14ac:dyDescent="0.45">
      <c r="B72" s="4"/>
      <c r="C72" s="71"/>
      <c r="D72" s="71"/>
      <c r="E72" s="71"/>
      <c r="F72" s="71"/>
      <c r="G72" s="71"/>
      <c r="H72" s="71"/>
      <c r="I72" s="71"/>
    </row>
    <row r="73" spans="2:9" ht="14.65" customHeight="1" x14ac:dyDescent="0.45">
      <c r="B73" s="82" t="s">
        <v>67</v>
      </c>
      <c r="C73" s="102" t="s">
        <v>68</v>
      </c>
      <c r="D73" s="102"/>
      <c r="E73" s="102"/>
      <c r="F73" s="102"/>
      <c r="G73" s="102"/>
      <c r="H73" s="102"/>
      <c r="I73" s="102"/>
    </row>
    <row r="74" spans="2:9" ht="6" customHeight="1" x14ac:dyDescent="0.45">
      <c r="B74" s="4"/>
      <c r="C74" s="71"/>
      <c r="D74" s="71"/>
      <c r="E74" s="71"/>
      <c r="F74" s="71"/>
      <c r="G74" s="71"/>
      <c r="H74" s="71"/>
      <c r="I74" s="71"/>
    </row>
    <row r="75" spans="2:9" ht="14.65" customHeight="1" x14ac:dyDescent="0.45">
      <c r="B75" s="82" t="s">
        <v>69</v>
      </c>
      <c r="C75" s="103" t="s">
        <v>70</v>
      </c>
      <c r="D75" s="103"/>
      <c r="E75" s="103"/>
      <c r="F75" s="103"/>
      <c r="G75" s="103"/>
      <c r="H75" s="103"/>
      <c r="I75" s="103"/>
    </row>
    <row r="76" spans="2:9" ht="6" customHeight="1" x14ac:dyDescent="0.45">
      <c r="B76" s="4"/>
      <c r="C76" s="72"/>
      <c r="D76" s="72"/>
      <c r="E76" s="72"/>
      <c r="F76" s="72"/>
      <c r="G76" s="72"/>
      <c r="H76" s="72"/>
      <c r="I76" s="72"/>
    </row>
    <row r="77" spans="2:9" ht="15" customHeight="1" x14ac:dyDescent="0.45">
      <c r="B77" s="82" t="s">
        <v>71</v>
      </c>
      <c r="C77" s="103" t="s">
        <v>72</v>
      </c>
      <c r="D77" s="103"/>
      <c r="E77" s="103"/>
      <c r="F77" s="103"/>
      <c r="G77" s="103"/>
      <c r="H77" s="103"/>
      <c r="I77" s="103"/>
    </row>
    <row r="78" spans="2:9" ht="6" customHeight="1" x14ac:dyDescent="0.45">
      <c r="B78" s="4"/>
      <c r="C78" s="71"/>
      <c r="D78" s="71"/>
      <c r="E78" s="71"/>
      <c r="F78" s="71"/>
      <c r="G78" s="71"/>
      <c r="H78" s="71"/>
      <c r="I78" s="71"/>
    </row>
    <row r="79" spans="2:9" ht="15" customHeight="1" x14ac:dyDescent="0.45">
      <c r="B79" s="82" t="s">
        <v>73</v>
      </c>
      <c r="C79" s="103" t="s">
        <v>74</v>
      </c>
      <c r="D79" s="103"/>
      <c r="E79" s="103"/>
      <c r="F79" s="103"/>
      <c r="G79" s="103"/>
      <c r="H79" s="103"/>
      <c r="I79" s="103"/>
    </row>
    <row r="80" spans="2:9" ht="6" customHeight="1" x14ac:dyDescent="0.45">
      <c r="B80" s="4"/>
      <c r="C80" s="71"/>
      <c r="D80" s="71"/>
      <c r="E80" s="71"/>
      <c r="F80" s="71"/>
      <c r="G80" s="71"/>
      <c r="H80" s="71"/>
      <c r="I80" s="71"/>
    </row>
    <row r="81" spans="2:9" ht="14.65" customHeight="1" x14ac:dyDescent="0.45">
      <c r="B81" s="59" t="s">
        <v>75</v>
      </c>
      <c r="C81" t="s">
        <v>76</v>
      </c>
      <c r="D81" s="71"/>
      <c r="E81" s="71"/>
      <c r="F81" s="72"/>
      <c r="G81" s="71"/>
      <c r="H81" s="71"/>
      <c r="I81" s="71"/>
    </row>
    <row r="82" spans="2:9" ht="8.25" customHeight="1" x14ac:dyDescent="0.45">
      <c r="B82" s="59"/>
      <c r="C82"/>
      <c r="D82" s="71"/>
      <c r="E82" s="71"/>
      <c r="F82" s="72"/>
      <c r="G82" s="71"/>
      <c r="H82" s="71"/>
      <c r="I82" s="71"/>
    </row>
    <row r="83" spans="2:9" ht="14.65" customHeight="1" x14ac:dyDescent="0.45">
      <c r="B83" s="82" t="s">
        <v>77</v>
      </c>
      <c r="C83" s="34" t="s">
        <v>78</v>
      </c>
      <c r="D83" s="69"/>
      <c r="E83" s="69"/>
      <c r="F83" s="69"/>
      <c r="G83" s="69"/>
      <c r="H83" s="69"/>
      <c r="I83" s="69"/>
    </row>
    <row r="84" spans="2:9" ht="6" customHeight="1" x14ac:dyDescent="0.45">
      <c r="B84" s="4"/>
      <c r="C84" s="71"/>
      <c r="D84" s="71"/>
      <c r="E84" s="71"/>
      <c r="F84" s="71"/>
      <c r="G84" s="71"/>
      <c r="H84" s="71"/>
      <c r="I84" s="71"/>
    </row>
    <row r="85" spans="2:9" ht="15" customHeight="1" x14ac:dyDescent="0.45">
      <c r="B85" s="59" t="s">
        <v>79</v>
      </c>
      <c r="C85" s="103" t="s">
        <v>80</v>
      </c>
      <c r="D85" s="103"/>
      <c r="E85" s="103"/>
      <c r="F85" s="103"/>
      <c r="G85" s="103"/>
      <c r="H85" s="103"/>
      <c r="I85" s="103"/>
    </row>
    <row r="86" spans="2:9" ht="6" customHeight="1" x14ac:dyDescent="0.45">
      <c r="B86" s="4"/>
      <c r="C86" s="71"/>
      <c r="D86" s="71"/>
      <c r="E86" s="71"/>
      <c r="F86" s="71"/>
      <c r="G86" s="71"/>
      <c r="H86" s="71"/>
      <c r="I86" s="71"/>
    </row>
    <row r="87" spans="2:9" ht="14.25" customHeight="1" x14ac:dyDescent="0.45">
      <c r="B87" s="82" t="s">
        <v>81</v>
      </c>
      <c r="C87" s="34" t="s">
        <v>82</v>
      </c>
      <c r="D87" s="69"/>
      <c r="E87" s="71"/>
      <c r="F87" s="71"/>
      <c r="G87" s="71"/>
      <c r="H87" s="71"/>
      <c r="I87" s="71"/>
    </row>
    <row r="88" spans="2:9" ht="6" customHeight="1" x14ac:dyDescent="0.45">
      <c r="B88" s="4"/>
      <c r="C88" s="71"/>
      <c r="D88" s="71"/>
      <c r="E88" s="71"/>
      <c r="F88" s="71"/>
      <c r="G88" s="71"/>
      <c r="H88" s="71"/>
      <c r="I88" s="71"/>
    </row>
    <row r="89" spans="2:9" ht="14.25" customHeight="1" x14ac:dyDescent="0.45">
      <c r="B89" s="82" t="s">
        <v>84</v>
      </c>
      <c r="C89" s="34" t="s">
        <v>85</v>
      </c>
      <c r="D89" s="71"/>
      <c r="E89" s="71"/>
      <c r="F89" s="71"/>
      <c r="G89" s="71"/>
      <c r="H89" s="71"/>
      <c r="I89" s="71"/>
    </row>
    <row r="90" spans="2:9" ht="6" customHeight="1" x14ac:dyDescent="0.45">
      <c r="B90" s="4"/>
      <c r="C90" s="71"/>
      <c r="D90" s="71"/>
      <c r="E90" s="71"/>
      <c r="F90" s="71"/>
      <c r="G90" s="71"/>
      <c r="H90" s="71"/>
      <c r="I90" s="71"/>
    </row>
    <row r="91" spans="2:9" ht="14.65" customHeight="1" x14ac:dyDescent="0.45">
      <c r="B91" s="82" t="s">
        <v>86</v>
      </c>
      <c r="C91" s="36" t="s">
        <v>87</v>
      </c>
      <c r="D91" s="71"/>
      <c r="E91" s="71"/>
      <c r="F91" s="72"/>
      <c r="G91" s="71"/>
      <c r="H91" s="71"/>
      <c r="I91" s="71"/>
    </row>
    <row r="92" spans="2:9" ht="6" customHeight="1" x14ac:dyDescent="0.45">
      <c r="B92" s="4"/>
      <c r="C92" s="71"/>
      <c r="D92" s="71"/>
      <c r="E92" s="71"/>
      <c r="F92" s="71"/>
      <c r="G92" s="71"/>
      <c r="H92" s="71"/>
      <c r="I92" s="71"/>
    </row>
    <row r="93" spans="2:9" ht="14.65" customHeight="1" x14ac:dyDescent="0.45">
      <c r="B93" s="82" t="s">
        <v>88</v>
      </c>
      <c r="C93" s="34" t="s">
        <v>89</v>
      </c>
      <c r="D93" s="71"/>
      <c r="E93" s="71"/>
      <c r="F93" s="71"/>
      <c r="G93" s="71"/>
      <c r="H93" s="71"/>
      <c r="I93" s="71"/>
    </row>
    <row r="94" spans="2:9" ht="5.65" customHeight="1" x14ac:dyDescent="0.45">
      <c r="B94" s="4"/>
      <c r="C94" s="71"/>
      <c r="D94" s="71"/>
      <c r="E94" s="71"/>
      <c r="F94" s="71"/>
      <c r="G94" s="71"/>
      <c r="H94" s="71"/>
      <c r="I94" s="71"/>
    </row>
    <row r="95" spans="2:9" ht="15" customHeight="1" x14ac:dyDescent="0.45">
      <c r="B95" s="59" t="s">
        <v>90</v>
      </c>
      <c r="C95" s="103" t="s">
        <v>91</v>
      </c>
      <c r="D95" s="103"/>
      <c r="E95" s="103"/>
      <c r="F95" s="103"/>
      <c r="G95" s="103"/>
      <c r="H95" s="103"/>
      <c r="I95" s="103"/>
    </row>
    <row r="96" spans="2:9" ht="6" customHeight="1" x14ac:dyDescent="0.45">
      <c r="B96" s="4"/>
      <c r="C96" s="71"/>
      <c r="D96" s="71"/>
      <c r="E96" s="71"/>
      <c r="F96" s="71"/>
      <c r="G96" s="71"/>
      <c r="H96" s="71"/>
      <c r="I96" s="71"/>
    </row>
    <row r="97" spans="2:9" ht="14.65" customHeight="1" x14ac:dyDescent="0.45">
      <c r="B97" s="59" t="s">
        <v>92</v>
      </c>
      <c r="C97" t="s">
        <v>76</v>
      </c>
      <c r="D97" s="71"/>
      <c r="E97" s="71"/>
      <c r="F97" s="72"/>
      <c r="G97" s="71"/>
      <c r="H97" s="71"/>
      <c r="I97" s="71"/>
    </row>
    <row r="98" spans="2:9" ht="6" customHeight="1" x14ac:dyDescent="0.45">
      <c r="B98" s="4"/>
      <c r="C98" s="71"/>
      <c r="D98" s="71"/>
      <c r="E98" s="71"/>
      <c r="F98" s="71"/>
      <c r="G98" s="71"/>
      <c r="H98" s="71"/>
      <c r="I98" s="71"/>
    </row>
    <row r="99" spans="2:9" ht="15" customHeight="1" x14ac:dyDescent="0.45">
      <c r="B99" s="59" t="s">
        <v>93</v>
      </c>
      <c r="C99" s="103" t="s">
        <v>80</v>
      </c>
      <c r="D99" s="103"/>
      <c r="E99" s="103"/>
      <c r="F99" s="103"/>
      <c r="G99" s="103"/>
      <c r="H99" s="103"/>
      <c r="I99" s="103"/>
    </row>
    <row r="100" spans="2:9" ht="6" customHeight="1" x14ac:dyDescent="0.45">
      <c r="B100" s="4"/>
      <c r="C100" s="71"/>
      <c r="D100" s="71"/>
      <c r="E100" s="71"/>
      <c r="F100" s="71"/>
      <c r="G100" s="71"/>
      <c r="H100" s="71"/>
      <c r="I100" s="71"/>
    </row>
    <row r="101" spans="2:9" ht="50.25" customHeight="1" x14ac:dyDescent="0.45">
      <c r="B101" s="104" t="s">
        <v>94</v>
      </c>
      <c r="C101" s="104"/>
      <c r="D101" s="104"/>
      <c r="E101" s="104"/>
      <c r="F101" s="104"/>
      <c r="G101" s="104"/>
      <c r="H101" s="104"/>
      <c r="I101" s="104"/>
    </row>
    <row r="102" spans="2:9" ht="25.15" customHeight="1" x14ac:dyDescent="0.45">
      <c r="B102" s="105" t="s">
        <v>95</v>
      </c>
      <c r="C102" s="105"/>
      <c r="D102" s="105"/>
      <c r="E102" s="105"/>
      <c r="F102" s="105"/>
      <c r="G102" s="105"/>
      <c r="H102" s="105"/>
      <c r="I102" s="105"/>
    </row>
    <row r="103" spans="2:9" ht="6" customHeight="1" x14ac:dyDescent="0.45">
      <c r="B103" s="5"/>
      <c r="C103" s="5"/>
      <c r="D103" s="5"/>
      <c r="E103" s="5"/>
      <c r="F103" s="5"/>
      <c r="G103" s="5"/>
      <c r="H103" s="5"/>
      <c r="I103" s="5"/>
    </row>
    <row r="104" spans="2:9" ht="32.25" customHeight="1" x14ac:dyDescent="0.45">
      <c r="B104" s="106" t="s">
        <v>96</v>
      </c>
      <c r="C104" s="106"/>
      <c r="D104" s="106"/>
      <c r="E104" s="106"/>
      <c r="F104" s="106"/>
      <c r="G104" s="106"/>
      <c r="H104" s="106"/>
      <c r="I104" s="106"/>
    </row>
    <row r="105" spans="2:9" ht="6" customHeight="1" x14ac:dyDescent="0.45">
      <c r="B105" s="4"/>
      <c r="C105" s="71"/>
      <c r="D105" s="71"/>
      <c r="E105" s="71"/>
      <c r="F105" s="71"/>
      <c r="G105" s="71"/>
      <c r="H105" s="71"/>
      <c r="I105" s="71"/>
    </row>
    <row r="106" spans="2:9" ht="30.75" customHeight="1" x14ac:dyDescent="0.45">
      <c r="B106" s="107" t="s">
        <v>97</v>
      </c>
      <c r="C106" s="107"/>
      <c r="D106" s="107"/>
      <c r="E106" s="107"/>
      <c r="F106" s="107"/>
      <c r="G106" s="107"/>
      <c r="H106" s="107"/>
      <c r="I106" s="107"/>
    </row>
    <row r="107" spans="2:9" x14ac:dyDescent="0.45">
      <c r="B107" s="108" t="s">
        <v>98</v>
      </c>
      <c r="C107" s="106"/>
      <c r="D107" s="106"/>
      <c r="E107" s="106"/>
      <c r="F107" s="106"/>
      <c r="G107" s="106"/>
      <c r="H107" s="106"/>
      <c r="I107" s="106"/>
    </row>
    <row r="108" spans="2:9" ht="6" customHeight="1" x14ac:dyDescent="0.45">
      <c r="B108" s="4"/>
      <c r="C108" s="71"/>
      <c r="D108" s="71"/>
      <c r="E108" s="71"/>
      <c r="F108" s="71"/>
      <c r="G108" s="71"/>
      <c r="H108" s="71"/>
      <c r="I108" s="71"/>
    </row>
    <row r="109" spans="2:9" x14ac:dyDescent="0.45">
      <c r="B109" s="106" t="s">
        <v>99</v>
      </c>
      <c r="C109" s="106"/>
      <c r="D109" s="106"/>
      <c r="E109" s="106"/>
      <c r="F109" s="106"/>
      <c r="G109" s="106"/>
      <c r="H109" s="106"/>
      <c r="I109" s="106"/>
    </row>
    <row r="110" spans="2:9" ht="6" customHeight="1" x14ac:dyDescent="0.45">
      <c r="B110" s="4"/>
      <c r="C110" s="71"/>
      <c r="D110" s="71"/>
      <c r="E110" s="71"/>
      <c r="F110" s="71"/>
      <c r="G110" s="71"/>
      <c r="H110" s="71"/>
      <c r="I110" s="71"/>
    </row>
    <row r="111" spans="2:9" ht="32.25" customHeight="1" x14ac:dyDescent="0.45">
      <c r="B111" s="100" t="s">
        <v>100</v>
      </c>
      <c r="C111" s="101"/>
      <c r="D111" s="101"/>
      <c r="E111" s="101"/>
      <c r="F111" s="101"/>
      <c r="G111" s="101"/>
      <c r="H111" s="101"/>
      <c r="I111" s="101"/>
    </row>
  </sheetData>
  <mergeCells count="46">
    <mergeCell ref="C50:I50"/>
    <mergeCell ref="C23:I23"/>
    <mergeCell ref="B2:I2"/>
    <mergeCell ref="C4:I4"/>
    <mergeCell ref="C44:I44"/>
    <mergeCell ref="C46:I46"/>
    <mergeCell ref="C36:I36"/>
    <mergeCell ref="C7:I7"/>
    <mergeCell ref="C9:I9"/>
    <mergeCell ref="C17:I17"/>
    <mergeCell ref="C11:I11"/>
    <mergeCell ref="C19:I19"/>
    <mergeCell ref="C13:I13"/>
    <mergeCell ref="C15:I15"/>
    <mergeCell ref="C21:I21"/>
    <mergeCell ref="K50:Q50"/>
    <mergeCell ref="C69:I69"/>
    <mergeCell ref="C25:I25"/>
    <mergeCell ref="C55:I55"/>
    <mergeCell ref="C57:I57"/>
    <mergeCell ref="C59:I59"/>
    <mergeCell ref="C61:I61"/>
    <mergeCell ref="C63:I63"/>
    <mergeCell ref="C65:I65"/>
    <mergeCell ref="C67:I67"/>
    <mergeCell ref="C52:I52"/>
    <mergeCell ref="C53:I53"/>
    <mergeCell ref="C38:I38"/>
    <mergeCell ref="C40:I40"/>
    <mergeCell ref="C42:I42"/>
    <mergeCell ref="C48:I48"/>
    <mergeCell ref="B111:I111"/>
    <mergeCell ref="C71:I71"/>
    <mergeCell ref="C73:I73"/>
    <mergeCell ref="C75:I75"/>
    <mergeCell ref="C77:I77"/>
    <mergeCell ref="C79:I79"/>
    <mergeCell ref="B101:I101"/>
    <mergeCell ref="B102:I102"/>
    <mergeCell ref="B104:I104"/>
    <mergeCell ref="B106:I106"/>
    <mergeCell ref="B107:I107"/>
    <mergeCell ref="B109:I109"/>
    <mergeCell ref="C99:I99"/>
    <mergeCell ref="C95:I95"/>
    <mergeCell ref="C85:I85"/>
  </mergeCells>
  <hyperlinks>
    <hyperlink ref="B111" r:id="rId1" display="Further information on the Decision Maker Panel is also available at www.decisionmakerpanel.co.uk  " xr:uid="{00000000-0004-0000-0000-000000000000}"/>
    <hyperlink ref="B107" r:id="rId2" xr:uid="{00000000-0004-0000-0000-000001000000}"/>
    <hyperlink ref="B44" location="'Brexit Uncertainty Index'!A1" display="Brexit Uncertainty Index" xr:uid="{00000000-0004-0000-0000-000002000000}"/>
    <hyperlink ref="B46" location="'Brexit as a source of unc''inty '!A1" display="Brexit as a source of unc'inty " xr:uid="{00000000-0004-0000-0000-000003000000}"/>
    <hyperlink ref="B36" location="'Brexit uncertainty persistence'!A1" display="Brexit uncertainty persistence" xr:uid="{00000000-0004-0000-0000-000004000000}"/>
    <hyperlink ref="B38" location="'Eventual Brexit sales impact'!A1" display="Eventual Brexit sales impact" xr:uid="{00000000-0004-0000-0000-000005000000}"/>
    <hyperlink ref="B40" location="'Brexit timing'!A1" display="Brexit timing" xr:uid="{00000000-0004-0000-0000-000006000000}"/>
    <hyperlink ref="B42" location="'Preparedness for EU trade'!A1" display="Preparedness for EU trade" xr:uid="{00000000-0004-0000-0000-000007000000}"/>
    <hyperlink ref="B48" location="'Brexit investment impact'!A1" display="Brexit investment impact" xr:uid="{00000000-0004-0000-0000-000008000000}"/>
    <hyperlink ref="B50" location="'Brexit investment - 2020-22'!A1" display="Brexit investment - 2020-22" xr:uid="{00000000-0004-0000-0000-000009000000}"/>
    <hyperlink ref="B52" location="'Brexit unit costs - 2020-22'!A1" display="Brexit unit costs - 2020-22" xr:uid="{00000000-0004-0000-0000-00000A000000}"/>
    <hyperlink ref="B25" location="'Overall uncertainty'!A1" display="Overall uncertainty" xr:uid="{00000000-0004-0000-0000-00000B000000}"/>
    <hyperlink ref="B7" location="'Sales growth and uncertainty'!A1" display="Sales growth and uncertainty" xr:uid="{00000000-0004-0000-0000-00000C000000}"/>
    <hyperlink ref="B55" location="'Covid-19 uncertainty'!A1" display="Covid-19 uncertainty" xr:uid="{00000000-0004-0000-0000-00000D000000}"/>
    <hyperlink ref="B57" location="'Covid-19 impact'!A1" display="Covid-19 impact" xr:uid="{00000000-0004-0000-0000-00000E000000}"/>
    <hyperlink ref="B59" location="'Covid-19 impact by ind.'!A1" display="Covid-19 impact by ind." xr:uid="{00000000-0004-0000-0000-00000F000000}"/>
    <hyperlink ref="B61" location="'Covid-19 impact on inputs'!A1" display="Covid-19 impact on inputs" xr:uid="{00000000-0004-0000-0000-000010000000}"/>
    <hyperlink ref="B63" location="'Covid-19 impact on unit costs'!A1" display="Covid-19 impact on unit costs" xr:uid="{00000000-0004-0000-0000-000011000000}"/>
    <hyperlink ref="B65" location="'Covid-19 impact on average hrs'!A1" display="Covid-19 impact on average hrs" xr:uid="{00000000-0004-0000-0000-000012000000}"/>
    <hyperlink ref="B67" location="'Covid-19 impact on credit'!A1" display="Covid-19 impact on credit" xr:uid="{00000000-0004-0000-0000-000013000000}"/>
    <hyperlink ref="B69" location="'Covid-19 impact on workforce'!A1" display="Covid-19 impact on workforce" xr:uid="{00000000-0004-0000-0000-000014000000}"/>
    <hyperlink ref="B71" location="'Covid-19 persistence'!A1" display="Covid-19 persistence" xr:uid="{00000000-0004-0000-0000-000015000000}"/>
    <hyperlink ref="B73" location="'Covid-19 impact on R&amp;D'!A1" display="Covid-19 impact on R&amp;D" xr:uid="{00000000-0004-0000-0000-000016000000}"/>
    <hyperlink ref="B75" location="'Covid-19 impact on expenditure'!A1" display="Covid-19 impact on capacity" xr:uid="{00000000-0004-0000-0000-000017000000}"/>
    <hyperlink ref="B77" location="'Covid-19 impact on expenditure'!A1" display="Covid-19 impact on expenditure" xr:uid="{00000000-0004-0000-0000-000018000000}"/>
    <hyperlink ref="B79" location="'Covid-19 impact on space usage'!A1" display="Covid-19 impact on space usage" xr:uid="{00000000-0004-0000-0000-000019000000}"/>
    <hyperlink ref="B91" location="'Online sales proportion'!A1" display="Online sales proportion" xr:uid="{00000000-0004-0000-0000-00001A000000}"/>
    <hyperlink ref="B93" location="'Remote working patterns'!A1" display="Remote working patterns" xr:uid="{00000000-0004-0000-0000-00001B000000}"/>
    <hyperlink ref="B95" location="'Non-labour inputs disruption'!A1" display="Non-labour inputs disruption" xr:uid="{00000000-0004-0000-0000-00001C000000}"/>
    <hyperlink ref="B81" location="'Climate change uncertainty'!A1" display="Climate Change Uncertainty" xr:uid="{00000000-0004-0000-0000-00001D000000}"/>
    <hyperlink ref="B85" location="'Climate change impact'!A1" display="Climate Change Impact" xr:uid="{00000000-0004-0000-0000-00001E000000}"/>
    <hyperlink ref="B97" location="'Russia-Ukraine Uncertainty'!A1" display="Russia-Ukraine uncertainty" xr:uid="{00000000-0004-0000-0000-000020000000}"/>
    <hyperlink ref="B99" location="'Russia-Ukraine Sales Impact'!A1" display="Russia-Ukraine impact on sales" xr:uid="{00000000-0004-0000-0000-000021000000}"/>
    <hyperlink ref="B11" location="'Employment growth &amp; uncertainty'!A1" display="Sales growth and uncertainty" xr:uid="{00000000-0004-0000-0000-000022000000}"/>
    <hyperlink ref="B23" location="'Subjective uncertainty'!A1" display="Subjective uncertainty" xr:uid="{00000000-0004-0000-0000-000023000000}"/>
    <hyperlink ref="B9" location="'Sales growth'!A1" display="Sales growth" xr:uid="{00000000-0004-0000-0000-000024000000}"/>
    <hyperlink ref="B53" location="'Sales uncertainty'!A1" display="Sales uncertainty" xr:uid="{00000000-0004-0000-0000-000025000000}"/>
    <hyperlink ref="B17" location="'Price growth'!A1" display="Price growth" xr:uid="{00000000-0004-0000-0000-000026000000}"/>
    <hyperlink ref="B13" location="'Employment growth'!A1" display="Employment growth" xr:uid="{00000000-0004-0000-0000-000027000000}"/>
    <hyperlink ref="B15" location="'Price growth &amp; uncertainty '!A1" display="Price growth and uncertainty" xr:uid="{00000000-0004-0000-0000-000028000000}"/>
    <hyperlink ref="B21" location="'Unit cost growth'!A1" display="Unit Cost Growth" xr:uid="{00000000-0004-0000-0000-000029000000}"/>
    <hyperlink ref="B19" location="'Wage growth'!A1" display="Wage Growth" xr:uid="{00000000-0004-0000-0000-00002A000000}"/>
    <hyperlink ref="B35" location="'Interest rate impact'!A1" display="Interest rate impact" xr:uid="{60C1775E-4BEF-4B43-8BE0-139C36D6A899}"/>
    <hyperlink ref="B29" location="'CPI expectations'!A1" display="CPI expectations" xr:uid="{BDE1F0CB-C1D2-443E-B856-D92132160325}"/>
    <hyperlink ref="B33" location="'Borrowing rates'!A1" display="Changes in borrowing rates" xr:uid="{2D688BEB-8418-43A3-B8C1-94AFEF30BAB6}"/>
    <hyperlink ref="B31" location="'Profit margins'!A1" display="Profit margins" xr:uid="{90C5B4A7-0113-43B3-ACB2-2295CA73A5E0}"/>
    <hyperlink ref="B89" location="'Budget impact'!A1" display="Budget impact" xr:uid="{AB3997CE-50D7-44D7-A218-B4253FC836E2}"/>
    <hyperlink ref="B87" location="'Price influences'!A1" display="Price influences" xr:uid="{36EAE612-9952-4069-A571-9605934F56B1}"/>
    <hyperlink ref="B27" location="'Current recruitment difficulty'!A1" display="Current Recruitment Difficulty" xr:uid="{CAE47BAF-EEEE-431B-8034-A70391EDF8D8}"/>
    <hyperlink ref="B83" location="'Climate change and investment'!A1" display="Climate change impact on investment" xr:uid="{A9524E98-6DFB-417F-A7E7-3F4D60BC2142}"/>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7"/>
  <sheetViews>
    <sheetView zoomScale="80" zoomScaleNormal="80" workbookViewId="0">
      <pane xSplit="1" ySplit="4" topLeftCell="S5" activePane="bottomRight" state="frozen"/>
      <selection pane="topRight" activeCell="AE38" sqref="AE38"/>
      <selection pane="bottomLeft" activeCell="AE38" sqref="AE38"/>
      <selection pane="bottomRight" activeCell="AJ16" sqref="AJ16"/>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210</v>
      </c>
      <c r="C1" s="73"/>
      <c r="D1" s="73"/>
      <c r="E1" s="73"/>
      <c r="I1" s="73"/>
    </row>
    <row r="3" spans="1:18" x14ac:dyDescent="0.45">
      <c r="A3" s="2"/>
      <c r="B3" s="112" t="s">
        <v>211</v>
      </c>
      <c r="C3" s="113"/>
      <c r="F3" s="112" t="s">
        <v>212</v>
      </c>
      <c r="G3" s="112"/>
      <c r="H3" s="73"/>
      <c r="J3" s="112" t="s">
        <v>213</v>
      </c>
      <c r="K3" s="112"/>
      <c r="L3" s="73"/>
      <c r="N3" s="112" t="s">
        <v>214</v>
      </c>
      <c r="O3" s="112"/>
      <c r="Q3" s="112" t="s">
        <v>215</v>
      </c>
      <c r="R3" s="112"/>
    </row>
    <row r="4" spans="1:18" ht="28.5" x14ac:dyDescent="0.45">
      <c r="A4" s="2"/>
      <c r="B4" s="10" t="s">
        <v>129</v>
      </c>
      <c r="C4" s="10" t="s">
        <v>176</v>
      </c>
      <c r="D4" s="89" t="s">
        <v>216</v>
      </c>
      <c r="F4" s="10" t="s">
        <v>129</v>
      </c>
      <c r="G4" s="10" t="s">
        <v>176</v>
      </c>
      <c r="H4" s="89" t="s">
        <v>216</v>
      </c>
      <c r="J4" s="10" t="s">
        <v>129</v>
      </c>
      <c r="K4" s="10" t="s">
        <v>176</v>
      </c>
      <c r="L4" s="89" t="s">
        <v>216</v>
      </c>
      <c r="N4" s="10" t="s">
        <v>129</v>
      </c>
      <c r="O4" s="10" t="s">
        <v>176</v>
      </c>
      <c r="Q4" s="10" t="s">
        <v>129</v>
      </c>
      <c r="R4" s="10" t="s">
        <v>176</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45">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x14ac:dyDescent="0.45">
      <c r="A86" s="61">
        <v>45200</v>
      </c>
      <c r="B86" s="9">
        <v>4.8179999999999996</v>
      </c>
      <c r="C86" s="9">
        <v>4.8319999999999999</v>
      </c>
      <c r="D86" s="9">
        <v>101.79775280898878</v>
      </c>
      <c r="F86" s="9">
        <v>6.0030000000000001</v>
      </c>
      <c r="G86" s="9">
        <v>5.8049999999999997</v>
      </c>
      <c r="H86" s="9">
        <v>106.99310366012872</v>
      </c>
      <c r="J86" s="9">
        <v>2.2879999999999998</v>
      </c>
      <c r="K86" s="9">
        <v>2.294</v>
      </c>
      <c r="L86" s="9">
        <v>133.605125218404</v>
      </c>
      <c r="N86" s="9">
        <v>1.302</v>
      </c>
      <c r="O86" s="9">
        <v>1.3979999999999999</v>
      </c>
      <c r="Q86" s="15"/>
      <c r="R86" s="15"/>
    </row>
    <row r="87" spans="1:18" x14ac:dyDescent="0.45">
      <c r="A87" s="61">
        <v>45231</v>
      </c>
      <c r="B87" s="9">
        <v>5.0970000000000004</v>
      </c>
      <c r="C87" s="9">
        <v>5.0119999999999996</v>
      </c>
      <c r="D87" s="9">
        <v>105.52134322859098</v>
      </c>
      <c r="F87" s="9">
        <v>5.32</v>
      </c>
      <c r="G87" s="9">
        <v>5.7169999999999996</v>
      </c>
      <c r="H87" s="9">
        <v>104.55058063336277</v>
      </c>
      <c r="J87" s="9">
        <v>2.0830000000000002</v>
      </c>
      <c r="K87" s="9">
        <v>2.2400000000000002</v>
      </c>
      <c r="L87" s="9">
        <v>130.21363173957275</v>
      </c>
      <c r="N87" s="9">
        <v>1.4350000000000001</v>
      </c>
      <c r="O87" s="9">
        <v>1.395</v>
      </c>
      <c r="Q87" s="15"/>
      <c r="R87" s="15"/>
    </row>
    <row r="88" spans="1:18" x14ac:dyDescent="0.45">
      <c r="A88" s="61">
        <v>45261</v>
      </c>
      <c r="B88" s="9">
        <v>5.1630000000000003</v>
      </c>
      <c r="C88" s="9">
        <v>5.0259999999999998</v>
      </c>
      <c r="D88" s="9">
        <v>105.81609558397811</v>
      </c>
      <c r="F88" s="9">
        <v>5.9649999999999999</v>
      </c>
      <c r="G88" s="9">
        <v>5.7619999999999996</v>
      </c>
      <c r="H88" s="9">
        <v>105.37352555701176</v>
      </c>
      <c r="J88" s="9">
        <v>2.2200000000000002</v>
      </c>
      <c r="K88" s="9">
        <v>2.1970000000000001</v>
      </c>
      <c r="L88" s="9">
        <v>127.71399505885772</v>
      </c>
      <c r="N88" s="9">
        <v>1.429</v>
      </c>
      <c r="O88" s="9">
        <v>1.389</v>
      </c>
      <c r="Q88" s="15"/>
      <c r="R88" s="15"/>
    </row>
    <row r="89" spans="1:18" x14ac:dyDescent="0.45">
      <c r="A89" s="61">
        <v>45292</v>
      </c>
      <c r="B89" s="9">
        <v>4.9610000000000003</v>
      </c>
      <c r="C89" s="9">
        <v>5.1059999999999999</v>
      </c>
      <c r="D89" s="9">
        <v>107.56</v>
      </c>
      <c r="F89" s="9">
        <v>5.4459999999999997</v>
      </c>
      <c r="G89" s="9">
        <v>5.577</v>
      </c>
      <c r="H89" s="9">
        <v>102.79</v>
      </c>
      <c r="J89" s="9">
        <v>2.0489999999999999</v>
      </c>
      <c r="K89" s="9">
        <v>2.117</v>
      </c>
      <c r="L89" s="9">
        <v>123.29</v>
      </c>
      <c r="N89" s="9">
        <v>1.31</v>
      </c>
      <c r="O89" s="9">
        <v>1.391</v>
      </c>
      <c r="Q89" s="15"/>
      <c r="R89" s="15"/>
    </row>
    <row r="90" spans="1:18" x14ac:dyDescent="0.45">
      <c r="A90" s="61">
        <v>45323</v>
      </c>
      <c r="B90" s="9">
        <v>5.0869999999999997</v>
      </c>
      <c r="C90" s="9">
        <v>5.1020000000000003</v>
      </c>
      <c r="D90" s="9">
        <v>107.48</v>
      </c>
      <c r="F90" s="9">
        <v>5.242</v>
      </c>
      <c r="G90" s="9">
        <v>5.5510000000000002</v>
      </c>
      <c r="H90" s="9">
        <v>102.31</v>
      </c>
      <c r="I90" s="9"/>
      <c r="J90" s="9">
        <v>1.9910000000000001</v>
      </c>
      <c r="K90" s="9">
        <v>2.0859999999999999</v>
      </c>
      <c r="L90" s="9">
        <v>121.49</v>
      </c>
      <c r="M90" s="9"/>
      <c r="N90" s="9">
        <v>1.3149999999999999</v>
      </c>
      <c r="O90" s="9">
        <v>1.351</v>
      </c>
      <c r="P90" s="9"/>
      <c r="Q90" s="15"/>
      <c r="R90" s="15"/>
    </row>
    <row r="91" spans="1:18" x14ac:dyDescent="0.45">
      <c r="A91" s="61">
        <v>45352</v>
      </c>
      <c r="B91" s="9">
        <v>5.2939999999999996</v>
      </c>
      <c r="C91" s="9">
        <v>5.1139999999999999</v>
      </c>
      <c r="D91" s="9">
        <v>107.73</v>
      </c>
      <c r="F91" s="9">
        <v>5.1929999999999996</v>
      </c>
      <c r="G91" s="9">
        <v>5.2939999999999996</v>
      </c>
      <c r="H91" s="9">
        <v>97.57</v>
      </c>
      <c r="J91" s="9">
        <v>2.1440000000000001</v>
      </c>
      <c r="K91" s="9">
        <v>2.0609999999999999</v>
      </c>
      <c r="L91" s="9">
        <v>120.03</v>
      </c>
      <c r="N91" s="9">
        <v>1.196</v>
      </c>
      <c r="O91" s="9">
        <v>1.274</v>
      </c>
      <c r="Q91" s="15"/>
      <c r="R91" s="15"/>
    </row>
    <row r="92" spans="1:18" x14ac:dyDescent="0.45">
      <c r="A92" s="61">
        <v>45383</v>
      </c>
      <c r="B92" s="9">
        <v>4.7590000000000003</v>
      </c>
      <c r="C92" s="9">
        <v>5.0449999999999999</v>
      </c>
      <c r="D92" s="9">
        <v>106.28</v>
      </c>
      <c r="F92" s="9">
        <v>5.4630000000000001</v>
      </c>
      <c r="G92" s="9">
        <v>5.2960000000000003</v>
      </c>
      <c r="H92" s="9">
        <v>97.6</v>
      </c>
      <c r="J92" s="9">
        <v>2.0009999999999999</v>
      </c>
      <c r="K92" s="9">
        <v>2.0449999999999999</v>
      </c>
      <c r="L92" s="9">
        <v>119.1</v>
      </c>
      <c r="N92" s="9">
        <v>1.1990000000000001</v>
      </c>
      <c r="O92" s="9">
        <v>1.2350000000000001</v>
      </c>
      <c r="Q92" s="15"/>
      <c r="R92" s="15"/>
    </row>
    <row r="93" spans="1:18" x14ac:dyDescent="0.45">
      <c r="A93" s="61">
        <v>45413</v>
      </c>
      <c r="B93" s="9">
        <v>4.7770000000000001</v>
      </c>
      <c r="C93" s="9">
        <v>4.9429999999999996</v>
      </c>
      <c r="D93" s="10">
        <v>104.1</v>
      </c>
      <c r="F93" s="9">
        <v>5.78</v>
      </c>
      <c r="G93" s="9">
        <v>5.4779999999999998</v>
      </c>
      <c r="H93" s="9">
        <v>100.959</v>
      </c>
      <c r="J93" s="9">
        <v>2.0209999999999999</v>
      </c>
      <c r="K93" s="9">
        <v>2.0550000000000002</v>
      </c>
      <c r="L93" s="9">
        <v>119.71</v>
      </c>
      <c r="N93" s="9">
        <v>1.298</v>
      </c>
      <c r="O93" s="9">
        <v>1.23</v>
      </c>
      <c r="Q93" s="15">
        <v>2.1110000000000002</v>
      </c>
      <c r="R93" s="15">
        <v>2.1110000000000002</v>
      </c>
    </row>
    <row r="94" spans="1:18" x14ac:dyDescent="0.45">
      <c r="A94" s="61"/>
      <c r="B94" s="9"/>
      <c r="C94" s="9"/>
      <c r="D94" s="9"/>
      <c r="E94" s="9"/>
      <c r="F94" s="9"/>
      <c r="G94" s="9"/>
      <c r="H94" s="9"/>
      <c r="I94" s="9"/>
      <c r="J94" s="9"/>
      <c r="K94" s="9"/>
      <c r="L94" s="9"/>
      <c r="M94" s="9"/>
      <c r="N94" s="9"/>
      <c r="O94" s="9"/>
      <c r="P94" s="9"/>
      <c r="Q94" s="15"/>
      <c r="R94" s="15"/>
    </row>
    <row r="95" spans="1:18" x14ac:dyDescent="0.45">
      <c r="A95" t="s">
        <v>104</v>
      </c>
    </row>
    <row r="97" spans="1:12" x14ac:dyDescent="0.45">
      <c r="A97" s="2" t="s">
        <v>105</v>
      </c>
    </row>
    <row r="98" spans="1:12" x14ac:dyDescent="0.45">
      <c r="A98" s="2"/>
    </row>
    <row r="99" spans="1:12" x14ac:dyDescent="0.45">
      <c r="A99" t="s">
        <v>217</v>
      </c>
    </row>
    <row r="101" spans="1:12" x14ac:dyDescent="0.45">
      <c r="A101" t="s">
        <v>218</v>
      </c>
    </row>
    <row r="103" spans="1:12" x14ac:dyDescent="0.45">
      <c r="A103" s="59" t="s">
        <v>113</v>
      </c>
    </row>
    <row r="106" spans="1:12" x14ac:dyDescent="0.45">
      <c r="D106"/>
      <c r="H106"/>
      <c r="L106"/>
    </row>
    <row r="107" spans="1:12" x14ac:dyDescent="0.45">
      <c r="D107"/>
      <c r="H107"/>
      <c r="L107"/>
    </row>
    <row r="108" spans="1:12" x14ac:dyDescent="0.45">
      <c r="D108"/>
      <c r="H108"/>
      <c r="L108"/>
    </row>
    <row r="109" spans="1:12" x14ac:dyDescent="0.45">
      <c r="D109"/>
      <c r="H109"/>
      <c r="L109"/>
    </row>
    <row r="110" spans="1:12" x14ac:dyDescent="0.45">
      <c r="D110"/>
      <c r="H110"/>
      <c r="L110"/>
    </row>
    <row r="111" spans="1:12" x14ac:dyDescent="0.45">
      <c r="D111"/>
      <c r="H111"/>
      <c r="L111"/>
    </row>
    <row r="112" spans="1:12" x14ac:dyDescent="0.45">
      <c r="D112"/>
      <c r="H112"/>
      <c r="L112"/>
    </row>
    <row r="113" spans="4:12" x14ac:dyDescent="0.45">
      <c r="D113"/>
      <c r="H113"/>
      <c r="L113"/>
    </row>
    <row r="114" spans="4:12" x14ac:dyDescent="0.45">
      <c r="D114"/>
      <c r="H114"/>
      <c r="L114"/>
    </row>
    <row r="115" spans="4:12" x14ac:dyDescent="0.45">
      <c r="D115"/>
      <c r="H115"/>
      <c r="L115"/>
    </row>
    <row r="116" spans="4:12" x14ac:dyDescent="0.45">
      <c r="D116"/>
      <c r="H116"/>
      <c r="L116"/>
    </row>
    <row r="117" spans="4:12" x14ac:dyDescent="0.45">
      <c r="D117"/>
      <c r="H117"/>
      <c r="L117"/>
    </row>
  </sheetData>
  <mergeCells count="5">
    <mergeCell ref="B3:C3"/>
    <mergeCell ref="F3:G3"/>
    <mergeCell ref="J3:K3"/>
    <mergeCell ref="N3:O3"/>
    <mergeCell ref="Q3:R3"/>
  </mergeCells>
  <hyperlinks>
    <hyperlink ref="A103" location="Contents!A1" display="Return to Contents" xr:uid="{00000000-0004-0000-13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8"/>
  <sheetViews>
    <sheetView zoomScaleNormal="100" workbookViewId="0">
      <pane xSplit="1" ySplit="3" topLeftCell="F4" activePane="bottomRight" state="frozen"/>
      <selection pane="topRight" activeCell="AE38" sqref="AE38"/>
      <selection pane="bottomLeft" activeCell="AE38" sqref="AE38"/>
      <selection pane="bottomRight" activeCell="S22" sqref="S22"/>
    </sheetView>
  </sheetViews>
  <sheetFormatPr defaultRowHeight="14.25" x14ac:dyDescent="0.45"/>
  <cols>
    <col min="1" max="1" width="12" style="39" customWidth="1"/>
    <col min="2" max="6" width="16.73046875" customWidth="1"/>
  </cols>
  <sheetData>
    <row r="1" spans="1:7" x14ac:dyDescent="0.45">
      <c r="A1" s="40" t="s">
        <v>219</v>
      </c>
    </row>
    <row r="3" spans="1:7" x14ac:dyDescent="0.45">
      <c r="B3" s="11" t="s">
        <v>220</v>
      </c>
      <c r="C3" s="11" t="s">
        <v>221</v>
      </c>
      <c r="D3" s="11" t="s">
        <v>222</v>
      </c>
      <c r="E3" s="11" t="s">
        <v>223</v>
      </c>
      <c r="F3" s="73" t="s">
        <v>224</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v>45139</v>
      </c>
      <c r="B46" s="9">
        <v>1.83</v>
      </c>
      <c r="C46" s="9">
        <v>3.95</v>
      </c>
      <c r="D46" s="9">
        <v>40.97</v>
      </c>
      <c r="E46" s="9">
        <v>41.91</v>
      </c>
      <c r="F46" s="9">
        <v>11.34</v>
      </c>
    </row>
    <row r="47" spans="1:7" x14ac:dyDescent="0.45">
      <c r="A47" s="61">
        <v>45170</v>
      </c>
      <c r="B47" s="18">
        <v>0.32</v>
      </c>
      <c r="C47" s="18">
        <v>5.59</v>
      </c>
      <c r="D47" s="18">
        <v>43.23</v>
      </c>
      <c r="E47" s="18">
        <v>39.83</v>
      </c>
      <c r="F47" s="18">
        <v>11.03</v>
      </c>
    </row>
    <row r="48" spans="1:7" x14ac:dyDescent="0.45">
      <c r="A48" s="61">
        <v>45200</v>
      </c>
      <c r="B48" s="9">
        <v>0.55000000000000004</v>
      </c>
      <c r="C48" s="9">
        <v>4.82</v>
      </c>
      <c r="D48" s="9">
        <v>44.8</v>
      </c>
      <c r="E48" s="9">
        <v>36.549999999999997</v>
      </c>
      <c r="F48" s="9">
        <v>13.28</v>
      </c>
    </row>
    <row r="49" spans="1:6" x14ac:dyDescent="0.45">
      <c r="A49" s="61">
        <v>45231</v>
      </c>
      <c r="B49" s="18">
        <v>0.21</v>
      </c>
      <c r="C49" s="18">
        <v>4.4400000000000004</v>
      </c>
      <c r="D49" s="18">
        <v>42.52</v>
      </c>
      <c r="E49" s="18">
        <v>41.74</v>
      </c>
      <c r="F49" s="18">
        <v>11.09</v>
      </c>
    </row>
    <row r="50" spans="1:6" x14ac:dyDescent="0.45">
      <c r="A50" s="61">
        <v>45261</v>
      </c>
      <c r="B50" s="9">
        <v>1.36</v>
      </c>
      <c r="C50" s="9">
        <v>5.76</v>
      </c>
      <c r="D50" s="9">
        <v>41.65</v>
      </c>
      <c r="E50" s="9">
        <v>38.68</v>
      </c>
      <c r="F50" s="9">
        <v>12.55</v>
      </c>
    </row>
    <row r="51" spans="1:6" x14ac:dyDescent="0.45">
      <c r="A51" s="61">
        <v>45292</v>
      </c>
      <c r="B51" s="9">
        <v>0.5</v>
      </c>
      <c r="C51" s="9">
        <v>6.34</v>
      </c>
      <c r="D51" s="9">
        <v>43.44</v>
      </c>
      <c r="E51" s="9">
        <v>39.4</v>
      </c>
      <c r="F51" s="9">
        <v>10.32</v>
      </c>
    </row>
    <row r="52" spans="1:6" x14ac:dyDescent="0.45">
      <c r="A52" s="61">
        <v>45323</v>
      </c>
      <c r="B52" s="9">
        <v>0.68</v>
      </c>
      <c r="C52" s="9">
        <v>5.53</v>
      </c>
      <c r="D52" s="9">
        <v>46.78</v>
      </c>
      <c r="E52" s="9">
        <v>37.06</v>
      </c>
      <c r="F52" s="9">
        <v>9.9499999999999993</v>
      </c>
    </row>
    <row r="53" spans="1:6" x14ac:dyDescent="0.45">
      <c r="A53" s="61">
        <v>45352</v>
      </c>
      <c r="B53" s="9">
        <v>0.36</v>
      </c>
      <c r="C53" s="9">
        <v>6.81</v>
      </c>
      <c r="D53" s="9">
        <v>47.45</v>
      </c>
      <c r="E53" s="9">
        <v>35.69</v>
      </c>
      <c r="F53" s="9">
        <v>9.69</v>
      </c>
    </row>
    <row r="54" spans="1:6" x14ac:dyDescent="0.45">
      <c r="A54" s="61">
        <v>45383</v>
      </c>
      <c r="B54" s="9">
        <v>0.85</v>
      </c>
      <c r="C54" s="9">
        <v>7.92</v>
      </c>
      <c r="D54" s="9">
        <v>44.9</v>
      </c>
      <c r="E54" s="9">
        <v>37.29</v>
      </c>
      <c r="F54" s="9">
        <v>9.0399999999999991</v>
      </c>
    </row>
    <row r="55" spans="1:6" x14ac:dyDescent="0.45">
      <c r="A55" s="61">
        <v>45413</v>
      </c>
      <c r="B55" s="9">
        <v>0.19</v>
      </c>
      <c r="C55" s="9">
        <v>3.79</v>
      </c>
      <c r="D55" s="9">
        <v>41.97</v>
      </c>
      <c r="E55" s="9">
        <v>40.450000000000003</v>
      </c>
      <c r="F55" s="9">
        <v>13.6</v>
      </c>
    </row>
    <row r="56" spans="1:6" x14ac:dyDescent="0.45">
      <c r="A56" s="61"/>
      <c r="B56" s="9"/>
      <c r="C56" s="9"/>
      <c r="D56" s="9"/>
      <c r="E56" s="9"/>
      <c r="F56" s="9"/>
    </row>
    <row r="57" spans="1:6" ht="6" customHeight="1" x14ac:dyDescent="0.45"/>
    <row r="58" spans="1:6" x14ac:dyDescent="0.45">
      <c r="A58" t="s">
        <v>104</v>
      </c>
    </row>
    <row r="59" spans="1:6" ht="6" customHeight="1" x14ac:dyDescent="0.45">
      <c r="A59"/>
    </row>
    <row r="60" spans="1:6" x14ac:dyDescent="0.45">
      <c r="A60" s="2" t="s">
        <v>105</v>
      </c>
    </row>
    <row r="61" spans="1:6" x14ac:dyDescent="0.45">
      <c r="A61"/>
    </row>
    <row r="62" spans="1:6" x14ac:dyDescent="0.45">
      <c r="A62" t="s">
        <v>225</v>
      </c>
    </row>
    <row r="63" spans="1:6" x14ac:dyDescent="0.45">
      <c r="A63"/>
    </row>
    <row r="64" spans="1:6" x14ac:dyDescent="0.45">
      <c r="A64" t="s">
        <v>226</v>
      </c>
    </row>
    <row r="65" spans="1:1" x14ac:dyDescent="0.45">
      <c r="A65"/>
    </row>
    <row r="66" spans="1:1" x14ac:dyDescent="0.45">
      <c r="A66" t="s">
        <v>120</v>
      </c>
    </row>
    <row r="67" spans="1:1" x14ac:dyDescent="0.45">
      <c r="A67"/>
    </row>
    <row r="68" spans="1:1" x14ac:dyDescent="0.45">
      <c r="A68" s="59" t="s">
        <v>113</v>
      </c>
    </row>
  </sheetData>
  <hyperlinks>
    <hyperlink ref="A68" location="Contents!A1" display="Return to Contents" xr:uid="{00000000-0004-0000-1400-000000000000}"/>
  </hyperlinks>
  <pageMargins left="0.7" right="0.7" top="0.75" bottom="0.75" header="0.3" footer="0.3"/>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46"/>
  <sheetViews>
    <sheetView zoomScaleNormal="100" workbookViewId="0">
      <pane xSplit="1" ySplit="3" topLeftCell="B45" activePane="bottomRight" state="frozen"/>
      <selection pane="topRight" activeCell="AE38" sqref="AE38"/>
      <selection pane="bottomLeft" activeCell="AE38" sqref="AE38"/>
      <selection pane="bottomRight" activeCell="A35" sqref="A35:XFD35"/>
    </sheetView>
  </sheetViews>
  <sheetFormatPr defaultRowHeight="14.25" x14ac:dyDescent="0.45"/>
  <cols>
    <col min="2" max="7" width="15" customWidth="1"/>
  </cols>
  <sheetData>
    <row r="1" spans="1:7" x14ac:dyDescent="0.45">
      <c r="A1" s="2" t="s">
        <v>26</v>
      </c>
    </row>
    <row r="3" spans="1:7" x14ac:dyDescent="0.45">
      <c r="B3" s="74" t="s">
        <v>227</v>
      </c>
      <c r="C3" s="74" t="s">
        <v>228</v>
      </c>
      <c r="D3" s="74" t="s">
        <v>229</v>
      </c>
      <c r="E3" s="74" t="s">
        <v>230</v>
      </c>
      <c r="F3" s="74" t="s">
        <v>231</v>
      </c>
      <c r="G3" s="74" t="s">
        <v>232</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v>45139</v>
      </c>
      <c r="B26" s="9">
        <v>0.32</v>
      </c>
      <c r="C26" s="9">
        <v>11.4</v>
      </c>
      <c r="D26" s="9">
        <v>26.83</v>
      </c>
      <c r="E26" s="9">
        <v>30.61</v>
      </c>
      <c r="F26" s="9">
        <v>26.21</v>
      </c>
      <c r="G26" s="9">
        <v>4.63</v>
      </c>
    </row>
    <row r="27" spans="1:7" x14ac:dyDescent="0.45">
      <c r="A27" s="61">
        <v>45170</v>
      </c>
      <c r="B27" s="9">
        <v>2.0499999999999998</v>
      </c>
      <c r="C27" s="9">
        <v>15.47</v>
      </c>
      <c r="D27" s="9">
        <v>22.72</v>
      </c>
      <c r="E27" s="9">
        <v>35.08</v>
      </c>
      <c r="F27" s="9">
        <v>20.09</v>
      </c>
      <c r="G27" s="9">
        <v>4.5999999999999996</v>
      </c>
    </row>
    <row r="28" spans="1:7" x14ac:dyDescent="0.45">
      <c r="A28" s="61">
        <v>45200</v>
      </c>
      <c r="B28" s="9">
        <v>0.92</v>
      </c>
      <c r="C28" s="9">
        <v>19.559999999999999</v>
      </c>
      <c r="D28" s="9">
        <v>27.44</v>
      </c>
      <c r="E28" s="9">
        <v>27.02</v>
      </c>
      <c r="F28" s="9">
        <v>21.18</v>
      </c>
      <c r="G28" s="9">
        <v>3.89</v>
      </c>
    </row>
    <row r="29" spans="1:7" x14ac:dyDescent="0.45">
      <c r="A29" s="61">
        <v>45231</v>
      </c>
      <c r="B29" s="9">
        <v>1.43</v>
      </c>
      <c r="C29" s="9">
        <v>18.03</v>
      </c>
      <c r="D29" s="9">
        <v>26.15</v>
      </c>
      <c r="E29" s="9">
        <v>31.82</v>
      </c>
      <c r="F29" s="9">
        <v>18.100000000000001</v>
      </c>
      <c r="G29" s="9">
        <v>4.46</v>
      </c>
    </row>
    <row r="30" spans="1:7" x14ac:dyDescent="0.45">
      <c r="A30" s="61">
        <v>45261</v>
      </c>
      <c r="B30" s="9">
        <v>1.73</v>
      </c>
      <c r="C30" s="9">
        <v>15.6</v>
      </c>
      <c r="D30" s="9">
        <v>28.93</v>
      </c>
      <c r="E30" s="9">
        <v>31.06</v>
      </c>
      <c r="F30" s="9">
        <v>17.72</v>
      </c>
      <c r="G30" s="9">
        <v>4.96</v>
      </c>
    </row>
    <row r="31" spans="1:7" x14ac:dyDescent="0.45">
      <c r="A31" s="61">
        <v>45292</v>
      </c>
      <c r="B31" s="9">
        <v>2.84</v>
      </c>
      <c r="C31" s="9">
        <v>15.9</v>
      </c>
      <c r="D31" s="9">
        <v>29.64</v>
      </c>
      <c r="E31" s="9">
        <v>26.9</v>
      </c>
      <c r="F31" s="9">
        <v>19.57</v>
      </c>
      <c r="G31" s="9">
        <v>5.15</v>
      </c>
    </row>
    <row r="32" spans="1:7" x14ac:dyDescent="0.45">
      <c r="A32" s="61">
        <v>45323</v>
      </c>
      <c r="B32" s="9">
        <v>1.1499999999999999</v>
      </c>
      <c r="C32" s="9">
        <v>16.71</v>
      </c>
      <c r="D32" s="9">
        <v>26.95</v>
      </c>
      <c r="E32" s="9">
        <v>34.82</v>
      </c>
      <c r="F32" s="9">
        <v>17.09</v>
      </c>
      <c r="G32" s="9">
        <v>3.27</v>
      </c>
    </row>
    <row r="33" spans="1:7" x14ac:dyDescent="0.45">
      <c r="A33" s="61">
        <v>45352</v>
      </c>
      <c r="B33" s="9">
        <v>2.44</v>
      </c>
      <c r="C33" s="9">
        <v>15.9</v>
      </c>
      <c r="D33" s="9">
        <v>36.18</v>
      </c>
      <c r="E33" s="9">
        <v>26.23</v>
      </c>
      <c r="F33" s="9">
        <v>16.510000000000002</v>
      </c>
      <c r="G33" s="9">
        <v>2.75</v>
      </c>
    </row>
    <row r="34" spans="1:7" x14ac:dyDescent="0.45">
      <c r="A34" s="61">
        <v>45383</v>
      </c>
      <c r="B34" s="9">
        <v>0.97</v>
      </c>
      <c r="C34" s="9">
        <v>12.34</v>
      </c>
      <c r="D34" s="9">
        <v>37.4</v>
      </c>
      <c r="E34" s="9">
        <v>30.84</v>
      </c>
      <c r="F34" s="9">
        <v>14.26</v>
      </c>
      <c r="G34" s="9">
        <v>4.1900000000000004</v>
      </c>
    </row>
    <row r="35" spans="1:7" x14ac:dyDescent="0.45">
      <c r="A35" s="61">
        <v>45413</v>
      </c>
      <c r="B35" s="9">
        <v>0.88</v>
      </c>
      <c r="C35" s="9">
        <v>14.95</v>
      </c>
      <c r="D35" s="9">
        <v>31.7</v>
      </c>
      <c r="E35" s="9">
        <v>28.53</v>
      </c>
      <c r="F35" s="9">
        <v>19.93</v>
      </c>
      <c r="G35" s="9">
        <v>4.01</v>
      </c>
    </row>
    <row r="36" spans="1:7" x14ac:dyDescent="0.45">
      <c r="A36" t="s">
        <v>104</v>
      </c>
    </row>
    <row r="38" spans="1:7" x14ac:dyDescent="0.45">
      <c r="A38" s="2" t="s">
        <v>105</v>
      </c>
    </row>
    <row r="39" spans="1:7" ht="6" customHeight="1" x14ac:dyDescent="0.45"/>
    <row r="40" spans="1:7" x14ac:dyDescent="0.45">
      <c r="A40" t="s">
        <v>233</v>
      </c>
    </row>
    <row r="41" spans="1:7" ht="6" customHeight="1" x14ac:dyDescent="0.45"/>
    <row r="42" spans="1:7" x14ac:dyDescent="0.45">
      <c r="A42" t="s">
        <v>234</v>
      </c>
    </row>
    <row r="43" spans="1:7" ht="6" customHeight="1" x14ac:dyDescent="0.45"/>
    <row r="44" spans="1:7" x14ac:dyDescent="0.45">
      <c r="A44" t="s">
        <v>120</v>
      </c>
    </row>
    <row r="46" spans="1:7" x14ac:dyDescent="0.45">
      <c r="A46" s="59" t="s">
        <v>113</v>
      </c>
    </row>
  </sheetData>
  <hyperlinks>
    <hyperlink ref="A46" location="Contents!A1" display="Return to Contents" xr:uid="{00000000-0004-0000-29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G38"/>
  <sheetViews>
    <sheetView topLeftCell="A39" zoomScaleNormal="100" workbookViewId="0">
      <selection activeCell="E31" sqref="E31"/>
    </sheetView>
  </sheetViews>
  <sheetFormatPr defaultRowHeight="14.25" x14ac:dyDescent="0.45"/>
  <cols>
    <col min="2" max="4" width="24.73046875" customWidth="1"/>
  </cols>
  <sheetData>
    <row r="1" spans="1:4" x14ac:dyDescent="0.45">
      <c r="A1" s="2" t="s">
        <v>235</v>
      </c>
    </row>
    <row r="3" spans="1:4" x14ac:dyDescent="0.45">
      <c r="B3" s="73" t="s">
        <v>236</v>
      </c>
      <c r="C3" s="73" t="s">
        <v>237</v>
      </c>
      <c r="D3" s="73" t="s">
        <v>238</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7" x14ac:dyDescent="0.45">
      <c r="A17" s="61">
        <v>45078</v>
      </c>
      <c r="B17" s="9">
        <v>8.9060000000000006</v>
      </c>
      <c r="C17" s="9">
        <v>5.6989999999999998</v>
      </c>
      <c r="D17" s="9">
        <v>3.669</v>
      </c>
    </row>
    <row r="18" spans="1:7" x14ac:dyDescent="0.45">
      <c r="A18" s="61">
        <v>45108</v>
      </c>
      <c r="B18" s="9">
        <v>8.391</v>
      </c>
      <c r="C18" s="9">
        <v>5.3559999999999999</v>
      </c>
      <c r="D18" s="9">
        <v>3.3340000000000001</v>
      </c>
    </row>
    <row r="19" spans="1:7" x14ac:dyDescent="0.45">
      <c r="A19" s="61">
        <v>45139</v>
      </c>
      <c r="B19" s="9">
        <v>7.7560000000000002</v>
      </c>
      <c r="C19" s="9">
        <v>4.8520000000000003</v>
      </c>
      <c r="D19" s="9">
        <v>3.169</v>
      </c>
    </row>
    <row r="20" spans="1:7" x14ac:dyDescent="0.45">
      <c r="A20" s="61">
        <v>45170</v>
      </c>
      <c r="B20" s="9">
        <v>7.1189999999999998</v>
      </c>
      <c r="C20" s="9">
        <v>4.8540000000000001</v>
      </c>
      <c r="D20" s="9">
        <v>3.2440000000000002</v>
      </c>
    </row>
    <row r="21" spans="1:7" x14ac:dyDescent="0.45">
      <c r="A21" s="61">
        <v>45200</v>
      </c>
      <c r="B21" s="9">
        <v>6.8661620000000001</v>
      </c>
      <c r="C21" s="9">
        <v>4.5999999999999996</v>
      </c>
      <c r="D21" s="9">
        <v>3.1</v>
      </c>
      <c r="E21" s="9"/>
      <c r="F21" s="9"/>
      <c r="G21" s="9"/>
    </row>
    <row r="22" spans="1:7" x14ac:dyDescent="0.45">
      <c r="A22" s="61">
        <v>45231</v>
      </c>
      <c r="B22" s="9">
        <v>6.2819440000000002</v>
      </c>
      <c r="C22" s="9">
        <v>4.4000000000000004</v>
      </c>
      <c r="D22" s="9">
        <v>3.2</v>
      </c>
      <c r="E22" s="9"/>
      <c r="F22" s="9"/>
      <c r="G22" s="9"/>
    </row>
    <row r="23" spans="1:7" x14ac:dyDescent="0.45">
      <c r="A23" s="61">
        <v>45261</v>
      </c>
      <c r="B23" s="9">
        <v>5.362533</v>
      </c>
      <c r="C23" s="9">
        <v>4</v>
      </c>
      <c r="D23" s="9">
        <v>2.9</v>
      </c>
      <c r="E23" s="9"/>
      <c r="F23" s="9"/>
      <c r="G23" s="9"/>
    </row>
    <row r="24" spans="1:7" x14ac:dyDescent="0.45">
      <c r="A24" s="61">
        <v>45292</v>
      </c>
      <c r="B24" s="9">
        <v>4.63</v>
      </c>
      <c r="C24" s="9">
        <v>3.4369999999999998</v>
      </c>
      <c r="D24" s="9">
        <v>2.6890000000000001</v>
      </c>
      <c r="E24" s="9"/>
      <c r="F24" s="9"/>
    </row>
    <row r="25" spans="1:7" x14ac:dyDescent="0.45">
      <c r="A25" s="61">
        <v>45323</v>
      </c>
      <c r="B25" s="9">
        <v>4.4176830000000002</v>
      </c>
      <c r="C25" s="9">
        <v>3.3</v>
      </c>
      <c r="D25" s="9">
        <v>2.7</v>
      </c>
      <c r="E25" s="9"/>
      <c r="F25" s="9"/>
      <c r="G25" s="9"/>
    </row>
    <row r="26" spans="1:7" x14ac:dyDescent="0.45">
      <c r="A26" s="61">
        <v>45352</v>
      </c>
      <c r="B26" s="9">
        <v>4.3710000000000004</v>
      </c>
      <c r="C26" s="9">
        <v>3.2</v>
      </c>
      <c r="D26" s="9">
        <v>2.7</v>
      </c>
      <c r="E26" s="9"/>
      <c r="F26" s="9"/>
      <c r="G26" s="9"/>
    </row>
    <row r="27" spans="1:7" x14ac:dyDescent="0.45">
      <c r="A27" s="61">
        <v>45383</v>
      </c>
      <c r="B27" s="9">
        <v>3.838403</v>
      </c>
      <c r="C27" s="9">
        <v>2.9</v>
      </c>
      <c r="D27" s="9">
        <v>2.6</v>
      </c>
      <c r="E27" s="9"/>
      <c r="F27" s="9"/>
      <c r="G27" s="9"/>
    </row>
    <row r="28" spans="1:7" x14ac:dyDescent="0.45">
      <c r="A28" s="61">
        <v>45413</v>
      </c>
      <c r="B28" s="9">
        <v>3.5270000000000001</v>
      </c>
      <c r="C28" s="9">
        <v>2.9</v>
      </c>
      <c r="D28" s="9">
        <v>2.6</v>
      </c>
      <c r="E28" s="9"/>
      <c r="F28" s="9"/>
      <c r="G28" s="9"/>
    </row>
    <row r="29" spans="1:7" x14ac:dyDescent="0.45">
      <c r="A29" s="61"/>
      <c r="B29" s="9"/>
      <c r="C29" s="9"/>
      <c r="D29" s="9"/>
    </row>
    <row r="30" spans="1:7" x14ac:dyDescent="0.45">
      <c r="A30" t="s">
        <v>104</v>
      </c>
    </row>
    <row r="32" spans="1:7" x14ac:dyDescent="0.45">
      <c r="A32" s="2" t="s">
        <v>105</v>
      </c>
    </row>
    <row r="33" spans="1:1" ht="6" customHeight="1" x14ac:dyDescent="0.45"/>
    <row r="34" spans="1:1" x14ac:dyDescent="0.45">
      <c r="A34" t="s">
        <v>239</v>
      </c>
    </row>
    <row r="35" spans="1:1" ht="6" customHeight="1" x14ac:dyDescent="0.45"/>
    <row r="36" spans="1:1" x14ac:dyDescent="0.45">
      <c r="A36" t="s">
        <v>240</v>
      </c>
    </row>
    <row r="38" spans="1:1" x14ac:dyDescent="0.45">
      <c r="A38" s="59" t="s">
        <v>113</v>
      </c>
    </row>
  </sheetData>
  <hyperlinks>
    <hyperlink ref="A38" location="Contents!A1" display="Return to Contents" xr:uid="{00000000-0004-0000-2A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9"/>
  <sheetViews>
    <sheetView topLeftCell="A15" workbookViewId="0">
      <selection activeCell="D40" sqref="D40"/>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9765625" bestFit="1" customWidth="1"/>
    <col min="11" max="15" width="18.73046875" customWidth="1"/>
  </cols>
  <sheetData>
    <row r="1" spans="1:17" x14ac:dyDescent="0.45">
      <c r="A1" s="90" t="s">
        <v>483</v>
      </c>
      <c r="B1" s="91"/>
      <c r="C1" s="90"/>
      <c r="D1" s="90"/>
      <c r="E1" s="90"/>
      <c r="F1" s="90"/>
      <c r="G1" s="90"/>
      <c r="H1" s="91"/>
      <c r="I1" s="90" t="s">
        <v>484</v>
      </c>
      <c r="J1" s="90"/>
      <c r="K1" s="91"/>
      <c r="L1" s="91"/>
      <c r="M1" s="91"/>
      <c r="N1" s="91"/>
      <c r="O1" s="91"/>
    </row>
    <row r="2" spans="1:17" x14ac:dyDescent="0.45">
      <c r="A2" s="91"/>
      <c r="B2" s="91"/>
      <c r="C2" s="90"/>
      <c r="D2" s="90"/>
      <c r="E2" s="90"/>
      <c r="F2" s="90"/>
      <c r="G2" s="90"/>
      <c r="H2" s="91"/>
      <c r="I2" s="91"/>
      <c r="J2" s="91"/>
      <c r="K2" s="91"/>
      <c r="L2" s="91"/>
      <c r="M2" s="91"/>
      <c r="N2" s="91"/>
      <c r="O2" s="91"/>
    </row>
    <row r="3" spans="1:17" ht="42.75" x14ac:dyDescent="0.45">
      <c r="A3" s="92" t="s">
        <v>128</v>
      </c>
      <c r="B3" s="92" t="s">
        <v>126</v>
      </c>
      <c r="C3" s="93" t="s">
        <v>485</v>
      </c>
      <c r="D3" s="93" t="s">
        <v>486</v>
      </c>
      <c r="E3" s="93" t="s">
        <v>487</v>
      </c>
      <c r="F3" s="93" t="s">
        <v>488</v>
      </c>
      <c r="G3" s="93" t="s">
        <v>489</v>
      </c>
      <c r="H3" s="91"/>
      <c r="I3" s="92" t="s">
        <v>128</v>
      </c>
      <c r="J3" s="92" t="s">
        <v>126</v>
      </c>
      <c r="K3" s="93" t="s">
        <v>485</v>
      </c>
      <c r="L3" s="93" t="s">
        <v>486</v>
      </c>
      <c r="M3" s="93" t="s">
        <v>487</v>
      </c>
      <c r="N3" s="93" t="s">
        <v>488</v>
      </c>
      <c r="O3" s="93" t="s">
        <v>489</v>
      </c>
    </row>
    <row r="4" spans="1:17" x14ac:dyDescent="0.45">
      <c r="A4" s="94">
        <v>45047</v>
      </c>
      <c r="B4" s="91" t="s">
        <v>164</v>
      </c>
      <c r="C4" s="18">
        <v>26.35</v>
      </c>
      <c r="D4" s="18">
        <v>14.37</v>
      </c>
      <c r="E4" s="18">
        <v>29</v>
      </c>
      <c r="F4" s="18">
        <v>9.1</v>
      </c>
      <c r="G4" s="18">
        <v>21.19</v>
      </c>
      <c r="H4" s="91"/>
      <c r="I4" s="94">
        <v>45047</v>
      </c>
      <c r="J4" s="94" t="s">
        <v>168</v>
      </c>
      <c r="K4" s="18">
        <v>3.96</v>
      </c>
      <c r="L4" s="18">
        <v>15.28</v>
      </c>
      <c r="M4" s="18">
        <v>34.340000000000003</v>
      </c>
      <c r="N4" s="18">
        <v>32.6</v>
      </c>
      <c r="O4" s="18">
        <v>13.83</v>
      </c>
    </row>
    <row r="5" spans="1:17" x14ac:dyDescent="0.45">
      <c r="A5" s="94">
        <v>45078</v>
      </c>
      <c r="B5" s="91" t="s">
        <v>164</v>
      </c>
      <c r="C5" s="18">
        <v>24.43</v>
      </c>
      <c r="D5" s="18">
        <v>15.14</v>
      </c>
      <c r="E5" s="18">
        <v>31.41</v>
      </c>
      <c r="F5" s="18">
        <v>11.94</v>
      </c>
      <c r="G5" s="18">
        <v>17.079999999999998</v>
      </c>
      <c r="H5" s="91"/>
      <c r="I5" s="94">
        <v>45078</v>
      </c>
      <c r="J5" s="94" t="s">
        <v>168</v>
      </c>
      <c r="K5" s="18">
        <v>6.74</v>
      </c>
      <c r="L5" s="18">
        <v>17.62</v>
      </c>
      <c r="M5" s="18">
        <v>29.67</v>
      </c>
      <c r="N5" s="18">
        <v>33.78</v>
      </c>
      <c r="O5" s="18">
        <v>12.19</v>
      </c>
      <c r="P5" s="18"/>
    </row>
    <row r="6" spans="1:17" x14ac:dyDescent="0.45">
      <c r="A6" s="94">
        <v>45108</v>
      </c>
      <c r="B6" s="91" t="s">
        <v>164</v>
      </c>
      <c r="C6" s="18">
        <v>26.36</v>
      </c>
      <c r="D6" s="18">
        <v>14.79</v>
      </c>
      <c r="E6" s="18">
        <v>27.66</v>
      </c>
      <c r="F6" s="18">
        <v>11.92</v>
      </c>
      <c r="G6" s="18">
        <v>19.27</v>
      </c>
      <c r="H6" s="91"/>
      <c r="I6" s="94">
        <v>45108</v>
      </c>
      <c r="J6" s="94" t="s">
        <v>168</v>
      </c>
      <c r="K6" s="18">
        <v>7.14</v>
      </c>
      <c r="L6" s="18">
        <v>19.02</v>
      </c>
      <c r="M6" s="18">
        <v>32.33</v>
      </c>
      <c r="N6" s="18">
        <v>28.7</v>
      </c>
      <c r="O6" s="18">
        <v>12.8</v>
      </c>
      <c r="P6" s="18"/>
      <c r="Q6" s="18"/>
    </row>
    <row r="8" spans="1:17" x14ac:dyDescent="0.45">
      <c r="A8" s="94">
        <v>45413</v>
      </c>
      <c r="B8" s="91" t="s">
        <v>168</v>
      </c>
      <c r="C8" s="18">
        <v>20.239999999999998</v>
      </c>
      <c r="D8" s="18">
        <v>11.92</v>
      </c>
      <c r="E8" s="18">
        <v>39.549999999999997</v>
      </c>
      <c r="F8" s="18">
        <v>13.45</v>
      </c>
      <c r="G8" s="18">
        <v>14.84</v>
      </c>
      <c r="I8" s="118">
        <v>45413</v>
      </c>
      <c r="J8" s="94" t="s">
        <v>525</v>
      </c>
      <c r="K8" s="18">
        <v>3.86</v>
      </c>
      <c r="L8" s="18">
        <v>12.76</v>
      </c>
      <c r="M8" s="18">
        <v>40.51</v>
      </c>
      <c r="N8" s="18">
        <v>31.18</v>
      </c>
      <c r="O8" s="18">
        <v>11.68</v>
      </c>
    </row>
    <row r="9" spans="1:17" x14ac:dyDescent="0.45">
      <c r="A9" t="s">
        <v>104</v>
      </c>
    </row>
    <row r="11" spans="1:17" x14ac:dyDescent="0.45">
      <c r="A11" s="2" t="s">
        <v>105</v>
      </c>
    </row>
    <row r="12" spans="1:17" ht="6" customHeight="1" x14ac:dyDescent="0.45"/>
    <row r="13" spans="1:17" x14ac:dyDescent="0.45">
      <c r="A13" t="s">
        <v>490</v>
      </c>
    </row>
    <row r="14" spans="1:17" ht="6" customHeight="1" x14ac:dyDescent="0.45"/>
    <row r="15" spans="1:17" ht="15" customHeight="1" x14ac:dyDescent="0.45">
      <c r="A15" t="s">
        <v>491</v>
      </c>
    </row>
    <row r="16" spans="1:17" ht="6" customHeight="1" x14ac:dyDescent="0.45"/>
    <row r="17" spans="1:1" x14ac:dyDescent="0.45">
      <c r="A17" t="s">
        <v>492</v>
      </c>
    </row>
    <row r="19" spans="1:1" x14ac:dyDescent="0.45">
      <c r="A19" s="95" t="s">
        <v>113</v>
      </c>
    </row>
  </sheetData>
  <hyperlinks>
    <hyperlink ref="A19" location="Contents!A1" display="Return to Contents" xr:uid="{26BB1B65-5422-48A4-93CF-B0C6BFE77412}"/>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8"/>
  <sheetViews>
    <sheetView workbookViewId="0">
      <pane xSplit="1" ySplit="3" topLeftCell="C20" activePane="bottomRight" state="frozen"/>
      <selection pane="topRight" activeCell="B1" sqref="B1"/>
      <selection pane="bottomLeft" activeCell="A4" sqref="A4"/>
      <selection pane="bottomRight" activeCell="H20" sqref="H20"/>
    </sheetView>
  </sheetViews>
  <sheetFormatPr defaultRowHeight="14.25" x14ac:dyDescent="0.45"/>
  <cols>
    <col min="2" max="2" width="26.59765625" customWidth="1"/>
    <col min="3" max="3" width="26.59765625" bestFit="1" customWidth="1"/>
    <col min="4" max="4" width="33.3984375" customWidth="1"/>
  </cols>
  <sheetData>
    <row r="1" spans="1:4" x14ac:dyDescent="0.45">
      <c r="A1" s="2" t="s">
        <v>241</v>
      </c>
    </row>
    <row r="3" spans="1:4" x14ac:dyDescent="0.45">
      <c r="B3" s="73" t="s">
        <v>242</v>
      </c>
      <c r="C3" s="73" t="s">
        <v>243</v>
      </c>
      <c r="D3" s="73" t="s">
        <v>237</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207</v>
      </c>
      <c r="C7" s="9">
        <v>5.4059999999999997</v>
      </c>
      <c r="D7" s="9">
        <v>5.8970000000000002</v>
      </c>
    </row>
    <row r="8" spans="1:4" x14ac:dyDescent="0.45">
      <c r="A8" s="61">
        <v>44986</v>
      </c>
      <c r="B8" s="15" t="s">
        <v>207</v>
      </c>
      <c r="C8" s="9">
        <v>5.7530000000000001</v>
      </c>
      <c r="D8" s="9">
        <v>5.9989999999999997</v>
      </c>
    </row>
    <row r="9" spans="1:4" x14ac:dyDescent="0.45">
      <c r="A9" s="61">
        <v>45017</v>
      </c>
      <c r="B9" s="15" t="s">
        <v>207</v>
      </c>
      <c r="C9" s="9">
        <v>6.0380000000000003</v>
      </c>
      <c r="D9" s="9">
        <v>5.9969999999999999</v>
      </c>
    </row>
    <row r="10" spans="1:4" x14ac:dyDescent="0.45">
      <c r="A10" s="61">
        <v>45139</v>
      </c>
      <c r="B10" s="15" t="s">
        <v>207</v>
      </c>
      <c r="C10" s="9">
        <v>6.157</v>
      </c>
      <c r="D10" s="9">
        <v>6.1029999999999998</v>
      </c>
    </row>
    <row r="11" spans="1:4" x14ac:dyDescent="0.45">
      <c r="A11" s="61">
        <v>45170</v>
      </c>
      <c r="B11" s="15" t="s">
        <v>207</v>
      </c>
      <c r="C11" s="9">
        <v>6.5782362000000001</v>
      </c>
      <c r="D11" s="9">
        <v>6.3191996000000001</v>
      </c>
    </row>
    <row r="12" spans="1:4" x14ac:dyDescent="0.45">
      <c r="A12" s="61">
        <v>45200</v>
      </c>
      <c r="B12" s="15" t="s">
        <v>207</v>
      </c>
      <c r="C12" s="9">
        <v>6.6622567999999998</v>
      </c>
      <c r="D12" s="9">
        <v>6.2293548999999997</v>
      </c>
    </row>
    <row r="13" spans="1:4" x14ac:dyDescent="0.45">
      <c r="A13" s="61">
        <v>45231</v>
      </c>
      <c r="B13" s="9">
        <v>3.5632728999999999</v>
      </c>
      <c r="C13" s="9">
        <v>6.6117131000000002</v>
      </c>
      <c r="D13" s="9">
        <v>6.1835304999999998</v>
      </c>
    </row>
    <row r="14" spans="1:4" x14ac:dyDescent="0.45">
      <c r="A14" s="61">
        <v>45261</v>
      </c>
      <c r="B14" s="9">
        <v>3.5547221000000002</v>
      </c>
      <c r="C14" s="9">
        <v>6.9136249000000003</v>
      </c>
      <c r="D14" s="9">
        <v>6.2458188000000003</v>
      </c>
    </row>
    <row r="15" spans="1:4" x14ac:dyDescent="0.45">
      <c r="A15" s="61">
        <v>45292</v>
      </c>
      <c r="B15" s="9">
        <v>3.8420000000000001</v>
      </c>
      <c r="C15" s="9">
        <v>6.8460000000000001</v>
      </c>
      <c r="D15" s="9">
        <v>6.1589999999999998</v>
      </c>
    </row>
    <row r="16" spans="1:4" x14ac:dyDescent="0.45">
      <c r="A16" s="61">
        <v>45323</v>
      </c>
      <c r="B16" s="15" t="s">
        <v>207</v>
      </c>
      <c r="C16" s="9">
        <v>6.7</v>
      </c>
      <c r="D16" s="9">
        <v>5.8330000000000002</v>
      </c>
    </row>
    <row r="17" spans="1:4" x14ac:dyDescent="0.45">
      <c r="A17" s="61">
        <v>45352</v>
      </c>
      <c r="B17" s="15" t="s">
        <v>207</v>
      </c>
      <c r="C17" s="9">
        <v>7.0650000000000004</v>
      </c>
      <c r="D17" s="9">
        <v>6.1959999999999997</v>
      </c>
    </row>
    <row r="18" spans="1:4" x14ac:dyDescent="0.45">
      <c r="A18" s="61">
        <v>45383</v>
      </c>
      <c r="B18" s="15" t="s">
        <v>207</v>
      </c>
      <c r="C18" s="9">
        <v>6.9943919000000001</v>
      </c>
      <c r="D18" s="9">
        <v>5.9995905</v>
      </c>
    </row>
    <row r="19" spans="1:4" x14ac:dyDescent="0.45">
      <c r="A19" s="61"/>
      <c r="B19" s="15"/>
      <c r="C19" s="9"/>
      <c r="D19" s="9"/>
    </row>
    <row r="20" spans="1:4" x14ac:dyDescent="0.45">
      <c r="A20" t="s">
        <v>104</v>
      </c>
    </row>
    <row r="22" spans="1:4" x14ac:dyDescent="0.45">
      <c r="A22" s="2" t="s">
        <v>105</v>
      </c>
    </row>
    <row r="23" spans="1:4" ht="6" customHeight="1" x14ac:dyDescent="0.45"/>
    <row r="24" spans="1:4" x14ac:dyDescent="0.45">
      <c r="A24" t="s">
        <v>244</v>
      </c>
    </row>
    <row r="25" spans="1:4" ht="6" customHeight="1" x14ac:dyDescent="0.45"/>
    <row r="26" spans="1:4" x14ac:dyDescent="0.45">
      <c r="A26" t="s">
        <v>240</v>
      </c>
    </row>
    <row r="28" spans="1:4" x14ac:dyDescent="0.45">
      <c r="A28" s="59" t="s">
        <v>113</v>
      </c>
    </row>
  </sheetData>
  <hyperlinks>
    <hyperlink ref="A28" location="Contents!A1" display="Return to Contents" xr:uid="{00000000-0004-0000-2B00-000000000000}"/>
  </hyperlinks>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I29"/>
  <sheetViews>
    <sheetView workbookViewId="0">
      <pane xSplit="1" ySplit="3" topLeftCell="B4" activePane="bottomRight" state="frozen"/>
      <selection pane="topRight" activeCell="B1" sqref="B1"/>
      <selection pane="bottomLeft" activeCell="A4" sqref="A4"/>
      <selection pane="bottomRight" activeCell="B35" sqref="B35"/>
    </sheetView>
  </sheetViews>
  <sheetFormatPr defaultRowHeight="14.25" x14ac:dyDescent="0.45"/>
  <cols>
    <col min="2" max="2" width="26.59765625" customWidth="1"/>
    <col min="3" max="3" width="26.59765625" bestFit="1" customWidth="1"/>
  </cols>
  <sheetData>
    <row r="1" spans="1:9" x14ac:dyDescent="0.45">
      <c r="A1" s="2" t="s">
        <v>245</v>
      </c>
    </row>
    <row r="3" spans="1:9" x14ac:dyDescent="0.45">
      <c r="B3" s="73" t="s">
        <v>246</v>
      </c>
      <c r="C3" s="73" t="s">
        <v>247</v>
      </c>
      <c r="D3" s="114" t="s">
        <v>250</v>
      </c>
      <c r="E3" s="114"/>
    </row>
    <row r="4" spans="1:9" x14ac:dyDescent="0.45">
      <c r="A4" s="61">
        <v>44866</v>
      </c>
      <c r="B4" s="9">
        <v>-2.3185717000000001</v>
      </c>
      <c r="C4" s="9">
        <v>-8.4247286999999993</v>
      </c>
    </row>
    <row r="5" spans="1:9" x14ac:dyDescent="0.45">
      <c r="A5" s="61">
        <v>44896</v>
      </c>
      <c r="B5" s="9">
        <v>-2.141</v>
      </c>
      <c r="C5" s="9">
        <v>-8.1059999999999999</v>
      </c>
    </row>
    <row r="6" spans="1:9" x14ac:dyDescent="0.45">
      <c r="A6" s="61">
        <v>44927</v>
      </c>
      <c r="B6" s="9">
        <v>-1.671</v>
      </c>
      <c r="C6" s="9">
        <v>-8.125</v>
      </c>
    </row>
    <row r="7" spans="1:9" x14ac:dyDescent="0.45">
      <c r="A7" s="61"/>
      <c r="B7" s="9"/>
      <c r="C7" s="9"/>
    </row>
    <row r="8" spans="1:9" ht="14.65" customHeight="1" x14ac:dyDescent="0.45">
      <c r="A8" s="61">
        <v>45231</v>
      </c>
      <c r="B8" s="9">
        <v>-1.2562711</v>
      </c>
      <c r="C8" s="9">
        <v>-8.3809000000000005</v>
      </c>
      <c r="D8" s="9">
        <v>-4.5575000000000001</v>
      </c>
      <c r="H8" s="114"/>
      <c r="I8" s="114"/>
    </row>
    <row r="9" spans="1:9" x14ac:dyDescent="0.45">
      <c r="A9" s="61">
        <v>45261</v>
      </c>
      <c r="B9" s="9">
        <v>-1.8251805999999999</v>
      </c>
      <c r="C9" s="9">
        <v>-7.9238808000000001</v>
      </c>
      <c r="D9" s="9">
        <v>-3.6369037999999998</v>
      </c>
      <c r="G9" s="10"/>
      <c r="H9" s="10"/>
      <c r="I9" s="10"/>
    </row>
    <row r="10" spans="1:9" x14ac:dyDescent="0.45">
      <c r="A10" s="61">
        <v>45292</v>
      </c>
      <c r="B10" s="9">
        <v>-2.2149052999999999</v>
      </c>
      <c r="C10" s="9">
        <v>-7.3036374000000004</v>
      </c>
      <c r="D10" s="9">
        <v>-3.2349104</v>
      </c>
      <c r="H10" s="9"/>
      <c r="I10" s="9"/>
    </row>
    <row r="11" spans="1:9" x14ac:dyDescent="0.45">
      <c r="H11" s="9"/>
      <c r="I11" s="9"/>
    </row>
    <row r="12" spans="1:9" ht="14.65" customHeight="1" x14ac:dyDescent="0.45">
      <c r="B12" s="114" t="s">
        <v>248</v>
      </c>
      <c r="C12" s="114"/>
      <c r="E12" s="114" t="s">
        <v>249</v>
      </c>
      <c r="F12" s="114"/>
      <c r="H12" s="114" t="s">
        <v>250</v>
      </c>
      <c r="I12" s="114"/>
    </row>
    <row r="13" spans="1:9" x14ac:dyDescent="0.45">
      <c r="A13" s="98"/>
      <c r="B13" s="10" t="s">
        <v>251</v>
      </c>
      <c r="C13" s="10" t="s">
        <v>252</v>
      </c>
      <c r="D13" s="10"/>
      <c r="E13" s="10" t="s">
        <v>251</v>
      </c>
      <c r="F13" s="10" t="s">
        <v>252</v>
      </c>
      <c r="G13" s="10"/>
      <c r="H13" s="10" t="s">
        <v>251</v>
      </c>
      <c r="I13" s="10" t="s">
        <v>252</v>
      </c>
    </row>
    <row r="14" spans="1:9" x14ac:dyDescent="0.45">
      <c r="A14" s="61">
        <v>45231</v>
      </c>
      <c r="B14" s="9">
        <v>-1.2562711</v>
      </c>
      <c r="C14" s="9">
        <v>-2.2580851000000002</v>
      </c>
      <c r="E14" s="9">
        <v>-8.3809029000000006</v>
      </c>
      <c r="F14" s="9">
        <v>-10.390072999999999</v>
      </c>
      <c r="H14" s="9">
        <v>-4.5575424</v>
      </c>
      <c r="I14" s="9">
        <v>-4.6536077999999996</v>
      </c>
    </row>
    <row r="15" spans="1:9" x14ac:dyDescent="0.45">
      <c r="A15" s="61">
        <v>45261</v>
      </c>
      <c r="B15" s="9">
        <v>-1.8251805999999999</v>
      </c>
      <c r="C15" s="9">
        <v>-1.1392294999999999</v>
      </c>
      <c r="E15" s="9">
        <v>-7.9238808000000001</v>
      </c>
      <c r="F15" s="9">
        <v>-7.9864936000000002</v>
      </c>
      <c r="H15" s="9">
        <v>-3.6369037999999998</v>
      </c>
      <c r="I15" s="9">
        <v>-3.2356774000000001</v>
      </c>
    </row>
    <row r="16" spans="1:9" x14ac:dyDescent="0.45">
      <c r="A16" s="61">
        <v>45292</v>
      </c>
      <c r="B16" s="9">
        <v>-2.2149052999999999</v>
      </c>
      <c r="C16" s="9">
        <v>-1.5413186000000001</v>
      </c>
      <c r="E16" s="9">
        <v>-7.3036374000000004</v>
      </c>
      <c r="F16" s="9">
        <v>-6.1448463999999996</v>
      </c>
      <c r="H16" s="9">
        <v>-3.2349104</v>
      </c>
      <c r="I16" s="9">
        <v>-2.2712005999999998</v>
      </c>
    </row>
    <row r="17" spans="1:9" x14ac:dyDescent="0.45">
      <c r="H17" s="9"/>
      <c r="I17" s="9"/>
    </row>
    <row r="18" spans="1:9" x14ac:dyDescent="0.45">
      <c r="A18" s="61"/>
      <c r="B18" s="9"/>
      <c r="C18" s="9"/>
    </row>
    <row r="19" spans="1:9" x14ac:dyDescent="0.45">
      <c r="A19" t="s">
        <v>104</v>
      </c>
    </row>
    <row r="21" spans="1:9" x14ac:dyDescent="0.45">
      <c r="A21" s="2" t="s">
        <v>105</v>
      </c>
    </row>
    <row r="22" spans="1:9" ht="6" customHeight="1" x14ac:dyDescent="0.45"/>
    <row r="23" spans="1:9" x14ac:dyDescent="0.45">
      <c r="A23" t="s">
        <v>253</v>
      </c>
    </row>
    <row r="24" spans="1:9" ht="6" customHeight="1" x14ac:dyDescent="0.45"/>
    <row r="25" spans="1:9" x14ac:dyDescent="0.45">
      <c r="A25" t="s">
        <v>254</v>
      </c>
    </row>
    <row r="26" spans="1:9" ht="6" customHeight="1" x14ac:dyDescent="0.45"/>
    <row r="27" spans="1:9" x14ac:dyDescent="0.45">
      <c r="A27" t="s">
        <v>255</v>
      </c>
    </row>
    <row r="29" spans="1:9" x14ac:dyDescent="0.45">
      <c r="A29" s="59" t="s">
        <v>113</v>
      </c>
    </row>
  </sheetData>
  <mergeCells count="5">
    <mergeCell ref="H8:I8"/>
    <mergeCell ref="D3:E3"/>
    <mergeCell ref="B12:C12"/>
    <mergeCell ref="E12:F12"/>
    <mergeCell ref="H12:I12"/>
  </mergeCells>
  <hyperlinks>
    <hyperlink ref="A29" location="Contents!A1" display="Return to Contents" xr:uid="{00000000-0004-0000-2C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5"/>
  <sheetViews>
    <sheetView zoomScaleNormal="100" workbookViewId="0">
      <pane xSplit="1" ySplit="1" topLeftCell="D2" activePane="bottomRight" state="frozen"/>
      <selection activeCell="C127" sqref="C127"/>
      <selection pane="topRight" activeCell="C127" sqref="C127"/>
      <selection pane="bottomLeft" activeCell="C127" sqref="C127"/>
      <selection pane="bottomRight" activeCell="C127" sqref="C127"/>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101</v>
      </c>
      <c r="C1" s="28" t="s">
        <v>102</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103</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9">
        <v>22.82</v>
      </c>
    </row>
    <row r="118" spans="1:3" x14ac:dyDescent="0.45">
      <c r="B118" s="61"/>
      <c r="C118" s="9">
        <v>18.7</v>
      </c>
    </row>
    <row r="119" spans="1:3" x14ac:dyDescent="0.45">
      <c r="B119" s="61"/>
      <c r="C119" s="9">
        <v>21.2</v>
      </c>
    </row>
    <row r="120" spans="1:3" x14ac:dyDescent="0.45">
      <c r="B120" s="61"/>
      <c r="C120" s="12">
        <v>18.079139999999999</v>
      </c>
    </row>
    <row r="121" spans="1:3" x14ac:dyDescent="0.45">
      <c r="B121" s="61"/>
      <c r="C121" s="9">
        <v>15.3</v>
      </c>
    </row>
    <row r="122" spans="1:3" x14ac:dyDescent="0.45">
      <c r="B122" s="61"/>
      <c r="C122" s="12">
        <v>20.2</v>
      </c>
    </row>
    <row r="123" spans="1:3" x14ac:dyDescent="0.45">
      <c r="B123" s="61"/>
      <c r="C123" s="12">
        <v>17.760000000000002</v>
      </c>
    </row>
    <row r="124" spans="1:3" x14ac:dyDescent="0.45">
      <c r="B124" s="61"/>
      <c r="C124" s="12">
        <v>17.68</v>
      </c>
    </row>
    <row r="125" spans="1:3" x14ac:dyDescent="0.45">
      <c r="A125" s="37">
        <v>45383</v>
      </c>
      <c r="B125" s="61"/>
      <c r="C125" s="9">
        <v>14.2</v>
      </c>
    </row>
    <row r="126" spans="1:3" x14ac:dyDescent="0.45">
      <c r="B126" s="61"/>
      <c r="C126" s="9" t="s">
        <v>524</v>
      </c>
    </row>
    <row r="127" spans="1:3" x14ac:dyDescent="0.45">
      <c r="A127" t="s">
        <v>104</v>
      </c>
      <c r="B127"/>
    </row>
    <row r="128" spans="1:3" ht="6" customHeight="1" x14ac:dyDescent="0.45">
      <c r="A128"/>
      <c r="B128"/>
    </row>
    <row r="129" spans="1:2" x14ac:dyDescent="0.45">
      <c r="A129" s="2" t="s">
        <v>105</v>
      </c>
      <c r="B129"/>
    </row>
    <row r="130" spans="1:2" ht="6" customHeight="1" x14ac:dyDescent="0.45">
      <c r="A130"/>
      <c r="B130"/>
    </row>
    <row r="131" spans="1:2" x14ac:dyDescent="0.45">
      <c r="A131" t="s">
        <v>106</v>
      </c>
      <c r="B131"/>
    </row>
    <row r="132" spans="1:2" ht="6" customHeight="1" x14ac:dyDescent="0.45">
      <c r="A132"/>
      <c r="B132"/>
    </row>
    <row r="133" spans="1:2" x14ac:dyDescent="0.45">
      <c r="A133" t="s">
        <v>107</v>
      </c>
      <c r="B133"/>
    </row>
    <row r="134" spans="1:2" ht="6" customHeight="1" x14ac:dyDescent="0.45">
      <c r="A134"/>
      <c r="B134"/>
    </row>
    <row r="135" spans="1:2" ht="15" customHeight="1" x14ac:dyDescent="0.45">
      <c r="A135" t="s">
        <v>108</v>
      </c>
      <c r="B135"/>
    </row>
    <row r="136" spans="1:2" ht="6" customHeight="1" x14ac:dyDescent="0.45">
      <c r="A136"/>
      <c r="B136"/>
    </row>
    <row r="137" spans="1:2" ht="15" customHeight="1" x14ac:dyDescent="0.45">
      <c r="A137" t="s">
        <v>109</v>
      </c>
      <c r="B137"/>
    </row>
    <row r="138" spans="1:2" ht="6" customHeight="1" x14ac:dyDescent="0.45">
      <c r="A138"/>
      <c r="B138"/>
    </row>
    <row r="139" spans="1:2" x14ac:dyDescent="0.45">
      <c r="A139" t="s">
        <v>110</v>
      </c>
      <c r="B139"/>
    </row>
    <row r="140" spans="1:2" x14ac:dyDescent="0.45">
      <c r="A140"/>
      <c r="B140"/>
    </row>
    <row r="141" spans="1:2" x14ac:dyDescent="0.45">
      <c r="A141" s="17" t="s">
        <v>111</v>
      </c>
      <c r="B141"/>
    </row>
    <row r="142" spans="1:2" x14ac:dyDescent="0.45">
      <c r="A142"/>
      <c r="B142"/>
    </row>
    <row r="143" spans="1:2" x14ac:dyDescent="0.45">
      <c r="A143" s="59" t="s">
        <v>112</v>
      </c>
    </row>
    <row r="144" spans="1:2" x14ac:dyDescent="0.45">
      <c r="A144"/>
    </row>
    <row r="145" spans="1:1" x14ac:dyDescent="0.45">
      <c r="A145" s="59" t="s">
        <v>113</v>
      </c>
    </row>
  </sheetData>
  <hyperlinks>
    <hyperlink ref="A143" r:id="rId1" display="For more details on the BUI see 'The Impact of Brexit on UK Firms' by Nicholas Bloom, Philip Bunn, Scarlet Chen, Paul Mizen, Pawel Smietanka and Gregort Thwaites." xr:uid="{00000000-0004-0000-0100-000000000000}"/>
    <hyperlink ref="A145" location="Contents!A1" display="Return to Contents" xr:uid="{00000000-0004-0000-0100-000001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13"/>
  <sheetViews>
    <sheetView zoomScaleNormal="100" workbookViewId="0">
      <pane xSplit="1" ySplit="3" topLeftCell="E4" activePane="bottomRight" state="frozen"/>
      <selection activeCell="C127" sqref="C127"/>
      <selection pane="topRight" activeCell="C127" sqref="C127"/>
      <selection pane="bottomLeft" activeCell="C127" sqref="C127"/>
      <selection pane="bottomRight" activeCell="C127" sqref="C127"/>
    </sheetView>
  </sheetViews>
  <sheetFormatPr defaultRowHeight="14.25" x14ac:dyDescent="0.45"/>
  <cols>
    <col min="1" max="1" width="13.265625" style="37" customWidth="1"/>
    <col min="2" max="5" width="16.73046875" customWidth="1"/>
  </cols>
  <sheetData>
    <row r="1" spans="1:9" x14ac:dyDescent="0.45">
      <c r="A1" s="38" t="s">
        <v>114</v>
      </c>
    </row>
    <row r="3" spans="1:9" ht="38.25" customHeight="1" x14ac:dyDescent="0.45">
      <c r="B3" s="28" t="s">
        <v>115</v>
      </c>
      <c r="C3" s="28" t="s">
        <v>116</v>
      </c>
      <c r="D3" s="28" t="s">
        <v>117</v>
      </c>
      <c r="E3" s="28" t="s">
        <v>118</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9">
        <v>22.74</v>
      </c>
      <c r="C83" s="9">
        <v>55.96</v>
      </c>
      <c r="D83" s="99">
        <v>17.52</v>
      </c>
      <c r="E83" s="99">
        <v>3.78</v>
      </c>
    </row>
    <row r="84" spans="1:5" x14ac:dyDescent="0.45">
      <c r="A84" s="61"/>
      <c r="B84" s="9">
        <v>24.32</v>
      </c>
      <c r="C84" s="9">
        <v>49.07</v>
      </c>
      <c r="D84" s="99">
        <v>22.98</v>
      </c>
      <c r="E84" s="99">
        <v>3.63</v>
      </c>
    </row>
    <row r="85" spans="1:5" x14ac:dyDescent="0.45">
      <c r="A85" s="61"/>
      <c r="B85" s="9">
        <v>29</v>
      </c>
      <c r="C85" s="9">
        <v>49.76</v>
      </c>
      <c r="D85" s="99">
        <v>18.77</v>
      </c>
      <c r="E85" s="99">
        <v>2.48</v>
      </c>
    </row>
    <row r="86" spans="1:5" x14ac:dyDescent="0.45">
      <c r="A86" s="61"/>
      <c r="B86" s="9">
        <v>27.56</v>
      </c>
      <c r="C86" s="9">
        <v>50.03</v>
      </c>
      <c r="D86" s="9">
        <v>20.27</v>
      </c>
      <c r="E86" s="9">
        <v>2.14</v>
      </c>
    </row>
    <row r="87" spans="1:5" x14ac:dyDescent="0.45">
      <c r="A87" s="61"/>
      <c r="B87" s="9">
        <v>21.92</v>
      </c>
      <c r="C87" s="9">
        <v>55.26</v>
      </c>
      <c r="D87" s="9">
        <v>18.55</v>
      </c>
      <c r="E87" s="9">
        <v>4.2699999999999996</v>
      </c>
    </row>
    <row r="88" spans="1:5" x14ac:dyDescent="0.45">
      <c r="A88" s="61"/>
      <c r="B88" s="9">
        <v>29.38</v>
      </c>
      <c r="C88" s="9">
        <v>51.79</v>
      </c>
      <c r="D88" s="9">
        <v>16.100000000000001</v>
      </c>
      <c r="E88" s="9">
        <v>2.74</v>
      </c>
    </row>
    <row r="89" spans="1:5" x14ac:dyDescent="0.45">
      <c r="A89" s="61"/>
      <c r="B89" s="9">
        <v>26.83</v>
      </c>
      <c r="C89" s="9">
        <v>51.96</v>
      </c>
      <c r="D89" s="9">
        <v>19.11</v>
      </c>
      <c r="E89" s="9">
        <v>2.09</v>
      </c>
    </row>
    <row r="90" spans="1:5" x14ac:dyDescent="0.45">
      <c r="A90" s="61"/>
      <c r="B90" s="12">
        <v>30.28</v>
      </c>
      <c r="C90" s="12">
        <v>51.64</v>
      </c>
      <c r="D90" s="12">
        <v>13.63</v>
      </c>
      <c r="E90" s="12">
        <v>4.45</v>
      </c>
    </row>
    <row r="91" spans="1:5" x14ac:dyDescent="0.45">
      <c r="A91" s="61"/>
      <c r="B91" s="12">
        <v>32.14</v>
      </c>
      <c r="C91" s="12">
        <v>52.6</v>
      </c>
      <c r="D91" s="12">
        <v>13.16</v>
      </c>
      <c r="E91" s="12">
        <v>2.11</v>
      </c>
    </row>
    <row r="92" spans="1:5" x14ac:dyDescent="0.45">
      <c r="A92" s="61"/>
      <c r="B92" s="12">
        <v>30.83</v>
      </c>
      <c r="C92" s="12">
        <v>48.97</v>
      </c>
      <c r="D92" s="12">
        <v>18.98</v>
      </c>
      <c r="E92" s="12">
        <v>1.22</v>
      </c>
    </row>
    <row r="93" spans="1:5" x14ac:dyDescent="0.45">
      <c r="A93" s="61"/>
      <c r="B93" s="12">
        <v>30.83</v>
      </c>
      <c r="C93" s="12">
        <v>51.4</v>
      </c>
      <c r="D93" s="12">
        <v>14.27</v>
      </c>
      <c r="E93" s="12">
        <v>3.49</v>
      </c>
    </row>
    <row r="94" spans="1:5" x14ac:dyDescent="0.45">
      <c r="A94" s="61"/>
      <c r="B94" s="12">
        <v>32.17</v>
      </c>
      <c r="C94" s="12">
        <v>50.16</v>
      </c>
      <c r="D94" s="12">
        <v>15.38</v>
      </c>
      <c r="E94" s="12">
        <v>2.2999999999999998</v>
      </c>
    </row>
    <row r="95" spans="1:5" x14ac:dyDescent="0.45">
      <c r="A95" s="37">
        <v>45383</v>
      </c>
      <c r="B95" s="9">
        <v>32.85</v>
      </c>
      <c r="C95" s="9">
        <v>52.95</v>
      </c>
      <c r="D95" s="9">
        <v>12.06</v>
      </c>
      <c r="E95" s="9">
        <v>2.15</v>
      </c>
    </row>
    <row r="96" spans="1:5" x14ac:dyDescent="0.45">
      <c r="A96" s="61"/>
      <c r="B96" s="15" t="s">
        <v>207</v>
      </c>
      <c r="C96" s="15" t="s">
        <v>207</v>
      </c>
      <c r="D96" s="15" t="s">
        <v>207</v>
      </c>
      <c r="E96" s="15" t="s">
        <v>207</v>
      </c>
    </row>
    <row r="97" spans="1:1" ht="6" customHeight="1" x14ac:dyDescent="0.45"/>
    <row r="98" spans="1:1" ht="6" customHeight="1" x14ac:dyDescent="0.45"/>
    <row r="99" spans="1:1" x14ac:dyDescent="0.45">
      <c r="A99" t="s">
        <v>104</v>
      </c>
    </row>
    <row r="100" spans="1:1" ht="6" customHeight="1" x14ac:dyDescent="0.45">
      <c r="A100"/>
    </row>
    <row r="101" spans="1:1" x14ac:dyDescent="0.45">
      <c r="A101" s="2" t="s">
        <v>105</v>
      </c>
    </row>
    <row r="102" spans="1:1" ht="6" customHeight="1" x14ac:dyDescent="0.45">
      <c r="A102"/>
    </row>
    <row r="103" spans="1:1" ht="15" customHeight="1" x14ac:dyDescent="0.45">
      <c r="A103" t="s">
        <v>119</v>
      </c>
    </row>
    <row r="104" spans="1:1" ht="6" customHeight="1" x14ac:dyDescent="0.45">
      <c r="A104"/>
    </row>
    <row r="105" spans="1:1" x14ac:dyDescent="0.45">
      <c r="A105" t="s">
        <v>108</v>
      </c>
    </row>
    <row r="106" spans="1:1" ht="6" customHeight="1" x14ac:dyDescent="0.45">
      <c r="A106"/>
    </row>
    <row r="107" spans="1:1" x14ac:dyDescent="0.45">
      <c r="A107" t="s">
        <v>120</v>
      </c>
    </row>
    <row r="108" spans="1:1" x14ac:dyDescent="0.45">
      <c r="A108"/>
    </row>
    <row r="109" spans="1:1" x14ac:dyDescent="0.45">
      <c r="A109" t="s">
        <v>121</v>
      </c>
    </row>
    <row r="110" spans="1:1" x14ac:dyDescent="0.45">
      <c r="A110"/>
    </row>
    <row r="111" spans="1:1" x14ac:dyDescent="0.45">
      <c r="A111" s="59" t="s">
        <v>112</v>
      </c>
    </row>
    <row r="112" spans="1:1" x14ac:dyDescent="0.45">
      <c r="A112"/>
    </row>
    <row r="113" spans="1:1" x14ac:dyDescent="0.45">
      <c r="A113" s="59" t="s">
        <v>113</v>
      </c>
    </row>
  </sheetData>
  <hyperlinks>
    <hyperlink ref="A111" r:id="rId1" display="For more details on the BUI see 'The Impact of Brexit on UK Firms' by Nicholas Bloom, Philip Bunn, Scarlet Chen, Paul Mizen, Pawel Smietanka and Gregort Thwaites." xr:uid="{00000000-0004-0000-0200-000000000000}"/>
    <hyperlink ref="A113" location="Contents!A1" display="Return to Contents" xr:uid="{00000000-0004-0000-0200-000001000000}"/>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I4" activePane="bottomRight" state="frozen"/>
      <selection pane="topRight" activeCell="AE38" sqref="AE38"/>
      <selection pane="bottomLeft" activeCell="AE38" sqref="AE38"/>
      <selection pane="bottomRight" activeCell="L31" sqref="L31"/>
    </sheetView>
  </sheetViews>
  <sheetFormatPr defaultRowHeight="14.25" x14ac:dyDescent="0.45"/>
  <cols>
    <col min="1" max="1" width="15.265625" style="39" customWidth="1"/>
    <col min="2" max="9" width="16.73046875" customWidth="1"/>
  </cols>
  <sheetData>
    <row r="1" spans="1:11" x14ac:dyDescent="0.45">
      <c r="A1" s="40" t="s">
        <v>256</v>
      </c>
    </row>
    <row r="3" spans="1:11" ht="42.75" x14ac:dyDescent="0.45">
      <c r="B3" s="13" t="s">
        <v>257</v>
      </c>
      <c r="C3" s="13" t="s">
        <v>258</v>
      </c>
      <c r="D3" s="13" t="s">
        <v>259</v>
      </c>
      <c r="E3" s="13" t="s">
        <v>260</v>
      </c>
      <c r="F3" s="13" t="s">
        <v>261</v>
      </c>
      <c r="G3" s="13" t="s">
        <v>262</v>
      </c>
      <c r="H3" s="13" t="s">
        <v>263</v>
      </c>
      <c r="I3" s="13" t="s">
        <v>264</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104</v>
      </c>
    </row>
    <row r="25" spans="1:9" x14ac:dyDescent="0.45">
      <c r="A25"/>
    </row>
    <row r="26" spans="1:9" x14ac:dyDescent="0.45">
      <c r="A26" s="2" t="s">
        <v>105</v>
      </c>
    </row>
    <row r="27" spans="1:9" ht="6" customHeight="1" x14ac:dyDescent="0.45">
      <c r="A27"/>
    </row>
    <row r="28" spans="1:9" x14ac:dyDescent="0.45">
      <c r="A28" t="s">
        <v>265</v>
      </c>
    </row>
    <row r="29" spans="1:9" ht="6" customHeight="1" x14ac:dyDescent="0.45">
      <c r="A29"/>
    </row>
    <row r="30" spans="1:9" x14ac:dyDescent="0.45">
      <c r="A30" t="s">
        <v>120</v>
      </c>
    </row>
    <row r="31" spans="1:9" x14ac:dyDescent="0.45">
      <c r="A31"/>
    </row>
    <row r="32" spans="1:9" x14ac:dyDescent="0.45">
      <c r="A32" s="59" t="s">
        <v>113</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106"/>
  <sheetViews>
    <sheetView zoomScaleNormal="100" workbookViewId="0">
      <pane xSplit="1" ySplit="4" topLeftCell="Y5" activePane="bottomRight" state="frozen"/>
      <selection pane="topRight" activeCell="AE38" sqref="AE38"/>
      <selection pane="bottomLeft" activeCell="AE38" sqref="AE38"/>
      <selection pane="bottomRight" activeCell="M93" sqref="M93"/>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122</v>
      </c>
      <c r="N1" s="2" t="s">
        <v>123</v>
      </c>
    </row>
    <row r="3" spans="1:24" x14ac:dyDescent="0.45">
      <c r="C3" s="112" t="s">
        <v>124</v>
      </c>
      <c r="D3" s="112"/>
      <c r="E3" s="2"/>
      <c r="F3" s="112" t="s">
        <v>125</v>
      </c>
      <c r="G3" s="113"/>
      <c r="H3" s="113"/>
      <c r="I3" s="113"/>
      <c r="J3" s="113"/>
      <c r="K3" s="113"/>
      <c r="L3" s="113"/>
      <c r="N3" s="73" t="s">
        <v>126</v>
      </c>
      <c r="O3" s="112" t="s">
        <v>127</v>
      </c>
      <c r="P3" s="113"/>
      <c r="Q3" s="73"/>
      <c r="R3" s="111"/>
      <c r="S3" s="111"/>
      <c r="T3" s="111"/>
      <c r="U3" s="111"/>
      <c r="V3" s="111"/>
      <c r="W3" s="111"/>
      <c r="X3" s="111"/>
    </row>
    <row r="4" spans="1:24" x14ac:dyDescent="0.45">
      <c r="A4" s="2" t="s">
        <v>128</v>
      </c>
      <c r="B4" s="73" t="s">
        <v>126</v>
      </c>
      <c r="C4" s="10" t="s">
        <v>129</v>
      </c>
      <c r="D4" s="10" t="s">
        <v>130</v>
      </c>
      <c r="F4" s="73" t="s">
        <v>131</v>
      </c>
      <c r="G4" s="73" t="s">
        <v>132</v>
      </c>
      <c r="H4" s="73" t="s">
        <v>133</v>
      </c>
      <c r="I4" s="73" t="s">
        <v>134</v>
      </c>
      <c r="J4" s="73" t="s">
        <v>135</v>
      </c>
      <c r="K4" s="73" t="s">
        <v>136</v>
      </c>
      <c r="L4" s="73" t="s">
        <v>137</v>
      </c>
      <c r="N4" s="73"/>
      <c r="O4" s="10" t="s">
        <v>129</v>
      </c>
      <c r="P4" s="10" t="s">
        <v>130</v>
      </c>
      <c r="Q4" s="73"/>
      <c r="R4" s="73" t="s">
        <v>131</v>
      </c>
      <c r="S4" s="73" t="s">
        <v>132</v>
      </c>
      <c r="T4" s="73" t="s">
        <v>133</v>
      </c>
      <c r="U4" s="73" t="s">
        <v>134</v>
      </c>
      <c r="V4" s="73" t="s">
        <v>135</v>
      </c>
      <c r="W4" s="73" t="s">
        <v>136</v>
      </c>
      <c r="X4" s="73" t="s">
        <v>137</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138</v>
      </c>
      <c r="C6" s="9">
        <v>9.6519999999999992</v>
      </c>
      <c r="D6" s="9">
        <v>7.5220000000000002</v>
      </c>
      <c r="F6" s="65">
        <v>-9</v>
      </c>
      <c r="G6" s="65">
        <v>-6</v>
      </c>
      <c r="H6" s="65">
        <v>2</v>
      </c>
      <c r="I6" s="65">
        <v>5</v>
      </c>
      <c r="J6" s="65">
        <v>16</v>
      </c>
      <c r="K6" s="65">
        <v>23</v>
      </c>
      <c r="L6" s="65">
        <v>32</v>
      </c>
      <c r="M6" s="61"/>
      <c r="N6" s="35" t="s">
        <v>139</v>
      </c>
      <c r="O6" s="9">
        <v>7.8179999999999996</v>
      </c>
      <c r="P6" s="9">
        <v>6.42</v>
      </c>
      <c r="Q6" s="9"/>
      <c r="R6" s="52">
        <v>-5</v>
      </c>
      <c r="S6" s="52">
        <v>-1</v>
      </c>
      <c r="T6" s="52">
        <v>2</v>
      </c>
      <c r="U6" s="52">
        <v>5</v>
      </c>
      <c r="V6" s="52">
        <v>10</v>
      </c>
      <c r="W6" s="52">
        <v>20</v>
      </c>
      <c r="X6" s="52">
        <v>25</v>
      </c>
    </row>
    <row r="7" spans="1:24" x14ac:dyDescent="0.45">
      <c r="A7" s="61"/>
      <c r="B7" s="35" t="s">
        <v>140</v>
      </c>
      <c r="C7" s="9">
        <v>7.9720000000000004</v>
      </c>
      <c r="D7" s="9">
        <v>8.9280000000000008</v>
      </c>
      <c r="F7" s="65">
        <v>-14</v>
      </c>
      <c r="G7" s="65">
        <v>-7</v>
      </c>
      <c r="H7" s="65">
        <v>1</v>
      </c>
      <c r="I7" s="65">
        <v>5</v>
      </c>
      <c r="J7" s="65">
        <v>16</v>
      </c>
      <c r="K7" s="65">
        <v>27</v>
      </c>
      <c r="L7" s="65">
        <v>38</v>
      </c>
      <c r="M7" s="61"/>
      <c r="N7" s="35" t="s">
        <v>141</v>
      </c>
      <c r="O7" s="9">
        <v>5.4390000000000001</v>
      </c>
      <c r="P7" s="9">
        <v>6.13</v>
      </c>
      <c r="Q7" s="9"/>
      <c r="R7" s="52">
        <v>-5</v>
      </c>
      <c r="S7" s="52">
        <v>-3</v>
      </c>
      <c r="T7" s="52">
        <v>0</v>
      </c>
      <c r="U7" s="52">
        <v>3</v>
      </c>
      <c r="V7" s="52">
        <v>10</v>
      </c>
      <c r="W7" s="52">
        <v>15</v>
      </c>
      <c r="X7" s="52">
        <v>20</v>
      </c>
    </row>
    <row r="8" spans="1:24" x14ac:dyDescent="0.45">
      <c r="A8" s="61"/>
      <c r="B8" s="35" t="s">
        <v>140</v>
      </c>
      <c r="C8" s="9">
        <v>7.77</v>
      </c>
      <c r="D8" s="9">
        <v>8.9280000000000008</v>
      </c>
      <c r="F8" s="65">
        <v>-18</v>
      </c>
      <c r="G8" s="65">
        <v>-13</v>
      </c>
      <c r="H8" s="65">
        <v>-1</v>
      </c>
      <c r="I8" s="65">
        <v>5</v>
      </c>
      <c r="J8" s="65">
        <v>12</v>
      </c>
      <c r="K8" s="65">
        <v>31</v>
      </c>
      <c r="L8" s="65">
        <v>42</v>
      </c>
      <c r="M8" s="61"/>
      <c r="N8" s="35" t="s">
        <v>141</v>
      </c>
      <c r="O8" s="9">
        <v>6.5330000000000004</v>
      </c>
      <c r="P8" s="9">
        <v>6.13</v>
      </c>
      <c r="Q8" s="9"/>
      <c r="R8" s="52">
        <v>-5</v>
      </c>
      <c r="S8" s="52">
        <v>0</v>
      </c>
      <c r="T8" s="52">
        <v>2</v>
      </c>
      <c r="U8" s="52">
        <v>5</v>
      </c>
      <c r="V8" s="52">
        <v>10</v>
      </c>
      <c r="W8" s="52">
        <v>15</v>
      </c>
      <c r="X8" s="52">
        <v>25</v>
      </c>
    </row>
    <row r="9" spans="1:24" x14ac:dyDescent="0.45">
      <c r="A9" s="61">
        <v>42826</v>
      </c>
      <c r="B9" s="35" t="s">
        <v>140</v>
      </c>
      <c r="C9" s="9">
        <v>10.641999999999999</v>
      </c>
      <c r="D9" s="9">
        <v>8.9280000000000008</v>
      </c>
      <c r="F9" s="65">
        <v>-18</v>
      </c>
      <c r="G9" s="65">
        <v>-7</v>
      </c>
      <c r="H9" s="65">
        <v>1</v>
      </c>
      <c r="I9" s="65">
        <v>8</v>
      </c>
      <c r="J9" s="65">
        <v>19</v>
      </c>
      <c r="K9" s="65">
        <v>29</v>
      </c>
      <c r="L9" s="65">
        <v>51</v>
      </c>
      <c r="M9" s="61">
        <v>42826</v>
      </c>
      <c r="N9" s="35" t="s">
        <v>141</v>
      </c>
      <c r="O9" s="9">
        <v>6.4189999999999996</v>
      </c>
      <c r="P9" s="9">
        <v>6.13</v>
      </c>
      <c r="Q9" s="9"/>
      <c r="R9" s="52">
        <v>-8</v>
      </c>
      <c r="S9" s="52">
        <v>-3</v>
      </c>
      <c r="T9" s="52">
        <v>1</v>
      </c>
      <c r="U9" s="52">
        <v>5</v>
      </c>
      <c r="V9" s="52">
        <v>10</v>
      </c>
      <c r="W9" s="52">
        <v>20</v>
      </c>
      <c r="X9" s="52">
        <v>25</v>
      </c>
    </row>
    <row r="10" spans="1:24" x14ac:dyDescent="0.45">
      <c r="A10" s="61"/>
      <c r="B10" s="35" t="s">
        <v>142</v>
      </c>
      <c r="C10" s="9">
        <v>9.9090000000000007</v>
      </c>
      <c r="D10" s="9">
        <v>9.9269999999999996</v>
      </c>
      <c r="F10" s="65">
        <v>-16</v>
      </c>
      <c r="G10" s="65">
        <v>-6</v>
      </c>
      <c r="H10" s="65">
        <v>1</v>
      </c>
      <c r="I10" s="65">
        <v>7</v>
      </c>
      <c r="J10" s="65">
        <v>17</v>
      </c>
      <c r="K10" s="65">
        <v>31</v>
      </c>
      <c r="L10" s="65">
        <v>40</v>
      </c>
      <c r="M10" s="61"/>
      <c r="N10" s="35" t="s">
        <v>143</v>
      </c>
      <c r="O10" s="9">
        <v>5.8760000000000003</v>
      </c>
      <c r="P10" s="9">
        <v>5.556</v>
      </c>
      <c r="Q10" s="9"/>
      <c r="R10" s="52">
        <v>-10</v>
      </c>
      <c r="S10" s="52">
        <v>-3</v>
      </c>
      <c r="T10" s="52">
        <v>1</v>
      </c>
      <c r="U10" s="52">
        <v>4</v>
      </c>
      <c r="V10" s="52">
        <v>10</v>
      </c>
      <c r="W10" s="52">
        <v>15</v>
      </c>
      <c r="X10" s="52">
        <v>22</v>
      </c>
    </row>
    <row r="11" spans="1:24" x14ac:dyDescent="0.45">
      <c r="A11" s="61"/>
      <c r="B11" s="35" t="s">
        <v>142</v>
      </c>
      <c r="C11" s="9">
        <v>9.2149999999999999</v>
      </c>
      <c r="D11" s="9">
        <v>9.9269999999999996</v>
      </c>
      <c r="F11" s="65">
        <v>-12</v>
      </c>
      <c r="G11" s="65">
        <v>-5</v>
      </c>
      <c r="H11" s="65">
        <v>0</v>
      </c>
      <c r="I11" s="65">
        <v>6</v>
      </c>
      <c r="J11" s="65">
        <v>14</v>
      </c>
      <c r="K11" s="65">
        <v>29</v>
      </c>
      <c r="L11" s="65">
        <v>44</v>
      </c>
      <c r="M11" s="61"/>
      <c r="N11" s="35" t="s">
        <v>143</v>
      </c>
      <c r="O11" s="9">
        <v>4.9039999999999999</v>
      </c>
      <c r="P11" s="9">
        <v>5.556</v>
      </c>
      <c r="Q11" s="9"/>
      <c r="R11" s="52">
        <v>-8</v>
      </c>
      <c r="S11" s="52">
        <v>-5</v>
      </c>
      <c r="T11" s="52">
        <v>0</v>
      </c>
      <c r="U11" s="52">
        <v>4</v>
      </c>
      <c r="V11" s="52">
        <v>8</v>
      </c>
      <c r="W11" s="52">
        <v>15</v>
      </c>
      <c r="X11" s="52">
        <v>20</v>
      </c>
    </row>
    <row r="12" spans="1:24" x14ac:dyDescent="0.45">
      <c r="A12" s="61"/>
      <c r="B12" s="35" t="s">
        <v>142</v>
      </c>
      <c r="C12" s="9">
        <v>10.557</v>
      </c>
      <c r="D12" s="9">
        <v>9.9269999999999996</v>
      </c>
      <c r="F12" s="65">
        <v>-12</v>
      </c>
      <c r="G12" s="65">
        <v>-7</v>
      </c>
      <c r="H12" s="65">
        <v>2</v>
      </c>
      <c r="I12" s="65">
        <v>6</v>
      </c>
      <c r="J12" s="65">
        <v>19</v>
      </c>
      <c r="K12" s="65">
        <v>33</v>
      </c>
      <c r="L12" s="65">
        <v>38</v>
      </c>
      <c r="M12" s="61"/>
      <c r="N12" s="35" t="s">
        <v>143</v>
      </c>
      <c r="O12" s="9">
        <v>5.8860000000000001</v>
      </c>
      <c r="P12" s="9">
        <v>5.556</v>
      </c>
      <c r="Q12" s="9"/>
      <c r="R12" s="52">
        <v>-10</v>
      </c>
      <c r="S12" s="52">
        <v>-5</v>
      </c>
      <c r="T12" s="52">
        <v>1</v>
      </c>
      <c r="U12" s="52">
        <v>5</v>
      </c>
      <c r="V12" s="52">
        <v>10</v>
      </c>
      <c r="W12" s="52">
        <v>18</v>
      </c>
      <c r="X12" s="52">
        <v>25</v>
      </c>
    </row>
    <row r="13" spans="1:24" x14ac:dyDescent="0.45">
      <c r="A13" s="61"/>
      <c r="B13" s="35" t="s">
        <v>144</v>
      </c>
      <c r="C13" s="9">
        <v>8.125</v>
      </c>
      <c r="D13" s="9">
        <v>7.9470000000000001</v>
      </c>
      <c r="F13" s="65">
        <v>-14</v>
      </c>
      <c r="G13" s="65">
        <v>-10</v>
      </c>
      <c r="H13" s="65">
        <v>0</v>
      </c>
      <c r="I13" s="65">
        <v>5</v>
      </c>
      <c r="J13" s="65">
        <v>16</v>
      </c>
      <c r="K13" s="65">
        <v>26</v>
      </c>
      <c r="L13" s="65">
        <v>36</v>
      </c>
      <c r="M13" s="61"/>
      <c r="N13" s="35" t="s">
        <v>145</v>
      </c>
      <c r="O13" s="9">
        <v>4.665</v>
      </c>
      <c r="P13" s="9">
        <v>4.8840000000000003</v>
      </c>
      <c r="Q13" s="9"/>
      <c r="R13" s="52">
        <v>-10</v>
      </c>
      <c r="S13" s="52">
        <v>-5</v>
      </c>
      <c r="T13" s="52">
        <v>0</v>
      </c>
      <c r="U13" s="52">
        <v>3</v>
      </c>
      <c r="V13" s="52">
        <v>10</v>
      </c>
      <c r="W13" s="52">
        <v>15</v>
      </c>
      <c r="X13" s="52">
        <v>20</v>
      </c>
    </row>
    <row r="14" spans="1:24" x14ac:dyDescent="0.45">
      <c r="A14" s="61"/>
      <c r="B14" s="35" t="s">
        <v>144</v>
      </c>
      <c r="C14" s="9">
        <v>8.1270000000000007</v>
      </c>
      <c r="D14" s="9">
        <v>7.9470000000000001</v>
      </c>
      <c r="F14" s="65">
        <v>-15</v>
      </c>
      <c r="G14" s="65">
        <v>-9</v>
      </c>
      <c r="H14" s="65">
        <v>-1</v>
      </c>
      <c r="I14" s="65">
        <v>6</v>
      </c>
      <c r="J14" s="65">
        <v>15</v>
      </c>
      <c r="K14" s="65">
        <v>28</v>
      </c>
      <c r="L14" s="65">
        <v>39</v>
      </c>
      <c r="M14" s="61"/>
      <c r="N14" s="35" t="s">
        <v>145</v>
      </c>
      <c r="O14" s="9">
        <v>5.3090000000000002</v>
      </c>
      <c r="P14" s="9">
        <v>4.8840000000000003</v>
      </c>
      <c r="Q14" s="9"/>
      <c r="R14" s="52">
        <v>-10</v>
      </c>
      <c r="S14" s="52">
        <v>-5</v>
      </c>
      <c r="T14" s="52">
        <v>0</v>
      </c>
      <c r="U14" s="52">
        <v>4</v>
      </c>
      <c r="V14" s="52">
        <v>10</v>
      </c>
      <c r="W14" s="52">
        <v>15</v>
      </c>
      <c r="X14" s="52">
        <v>20</v>
      </c>
    </row>
    <row r="15" spans="1:24" x14ac:dyDescent="0.45">
      <c r="A15" s="61"/>
      <c r="B15" s="35" t="s">
        <v>144</v>
      </c>
      <c r="C15" s="9">
        <v>7.5570000000000004</v>
      </c>
      <c r="D15" s="9">
        <v>7.9470000000000001</v>
      </c>
      <c r="F15" s="65">
        <v>-15</v>
      </c>
      <c r="G15" s="65">
        <v>-10</v>
      </c>
      <c r="H15" s="65">
        <v>-1</v>
      </c>
      <c r="I15" s="65">
        <v>5</v>
      </c>
      <c r="J15" s="65">
        <v>15</v>
      </c>
      <c r="K15" s="65">
        <v>24</v>
      </c>
      <c r="L15" s="65">
        <v>35</v>
      </c>
      <c r="M15" s="61"/>
      <c r="N15" s="35" t="s">
        <v>145</v>
      </c>
      <c r="O15" s="9">
        <v>4.6769999999999996</v>
      </c>
      <c r="P15" s="9">
        <v>4.8840000000000003</v>
      </c>
      <c r="Q15" s="9"/>
      <c r="R15" s="52">
        <v>-10</v>
      </c>
      <c r="S15" s="52">
        <v>-5</v>
      </c>
      <c r="T15" s="52">
        <v>0</v>
      </c>
      <c r="U15" s="52">
        <v>4</v>
      </c>
      <c r="V15" s="52">
        <v>8</v>
      </c>
      <c r="W15" s="52">
        <v>15</v>
      </c>
      <c r="X15" s="52">
        <v>20</v>
      </c>
    </row>
    <row r="16" spans="1:24" x14ac:dyDescent="0.45">
      <c r="A16" s="61"/>
      <c r="B16" s="35" t="s">
        <v>139</v>
      </c>
      <c r="C16" s="9">
        <v>4.7039999999999997</v>
      </c>
      <c r="D16" s="9">
        <v>5.859</v>
      </c>
      <c r="F16" s="65">
        <v>-15</v>
      </c>
      <c r="G16" s="65">
        <v>-8</v>
      </c>
      <c r="H16" s="65">
        <v>-2</v>
      </c>
      <c r="I16" s="65">
        <v>3</v>
      </c>
      <c r="J16" s="65">
        <v>10</v>
      </c>
      <c r="K16" s="65">
        <v>21</v>
      </c>
      <c r="L16" s="65">
        <v>30</v>
      </c>
      <c r="M16" s="61"/>
      <c r="N16" s="35" t="s">
        <v>146</v>
      </c>
      <c r="O16" s="9">
        <v>4.1130000000000004</v>
      </c>
      <c r="P16" s="9">
        <v>4.49</v>
      </c>
      <c r="Q16" s="9"/>
      <c r="R16" s="52">
        <v>-10</v>
      </c>
      <c r="S16" s="52">
        <v>-5</v>
      </c>
      <c r="T16" s="52">
        <v>0</v>
      </c>
      <c r="U16" s="52">
        <v>3</v>
      </c>
      <c r="V16" s="52">
        <v>7</v>
      </c>
      <c r="W16" s="52">
        <v>15</v>
      </c>
      <c r="X16" s="52">
        <v>20</v>
      </c>
    </row>
    <row r="17" spans="1:24" x14ac:dyDescent="0.45">
      <c r="A17" s="61"/>
      <c r="B17" s="35" t="s">
        <v>139</v>
      </c>
      <c r="C17" s="9">
        <v>5.8470000000000004</v>
      </c>
      <c r="D17" s="9">
        <v>5.859</v>
      </c>
      <c r="F17" s="65">
        <v>-21</v>
      </c>
      <c r="G17" s="65">
        <v>-8</v>
      </c>
      <c r="H17" s="65">
        <v>0</v>
      </c>
      <c r="I17" s="65">
        <v>5</v>
      </c>
      <c r="J17" s="65">
        <v>13</v>
      </c>
      <c r="K17" s="65">
        <v>21</v>
      </c>
      <c r="L17" s="65">
        <v>32</v>
      </c>
      <c r="M17" s="61"/>
      <c r="N17" s="35" t="s">
        <v>146</v>
      </c>
      <c r="O17" s="9">
        <v>4.8819999999999997</v>
      </c>
      <c r="P17" s="9">
        <v>4.49</v>
      </c>
      <c r="Q17" s="9"/>
      <c r="R17" s="52">
        <v>-10</v>
      </c>
      <c r="S17" s="52">
        <v>-2</v>
      </c>
      <c r="T17" s="52">
        <v>1</v>
      </c>
      <c r="U17" s="52">
        <v>4</v>
      </c>
      <c r="V17" s="52">
        <v>10</v>
      </c>
      <c r="W17" s="52">
        <v>15</v>
      </c>
      <c r="X17" s="52">
        <v>20</v>
      </c>
    </row>
    <row r="18" spans="1:24" x14ac:dyDescent="0.45">
      <c r="A18" s="61"/>
      <c r="B18" s="35" t="s">
        <v>139</v>
      </c>
      <c r="C18" s="9">
        <v>6.9710000000000001</v>
      </c>
      <c r="D18" s="9">
        <v>5.859</v>
      </c>
      <c r="F18" s="65">
        <v>-16</v>
      </c>
      <c r="G18" s="65">
        <v>-11</v>
      </c>
      <c r="H18" s="65">
        <v>1</v>
      </c>
      <c r="I18" s="65">
        <v>5</v>
      </c>
      <c r="J18" s="65">
        <v>10</v>
      </c>
      <c r="K18" s="65">
        <v>23</v>
      </c>
      <c r="L18" s="65">
        <v>41</v>
      </c>
      <c r="M18" s="61"/>
      <c r="N18" s="35" t="s">
        <v>146</v>
      </c>
      <c r="O18" s="9">
        <v>4.4749999999999996</v>
      </c>
      <c r="P18" s="9">
        <v>4.49</v>
      </c>
      <c r="Q18" s="9"/>
      <c r="R18" s="52">
        <v>-6</v>
      </c>
      <c r="S18" s="52">
        <v>-3</v>
      </c>
      <c r="T18" s="52">
        <v>0</v>
      </c>
      <c r="U18" s="52">
        <v>4</v>
      </c>
      <c r="V18" s="52">
        <v>8</v>
      </c>
      <c r="W18" s="52">
        <v>15</v>
      </c>
      <c r="X18" s="52">
        <v>20</v>
      </c>
    </row>
    <row r="19" spans="1:24" x14ac:dyDescent="0.45">
      <c r="A19" s="61"/>
      <c r="B19" s="35" t="s">
        <v>141</v>
      </c>
      <c r="C19" s="9">
        <v>4.47</v>
      </c>
      <c r="D19" s="9">
        <v>6.3979999999999997</v>
      </c>
      <c r="F19" s="65">
        <v>-18</v>
      </c>
      <c r="G19" s="65">
        <v>-8</v>
      </c>
      <c r="H19" s="65">
        <v>-1</v>
      </c>
      <c r="I19" s="65">
        <v>3</v>
      </c>
      <c r="J19" s="65">
        <v>10</v>
      </c>
      <c r="K19" s="65">
        <v>20</v>
      </c>
      <c r="L19" s="65">
        <v>28</v>
      </c>
      <c r="M19" s="61"/>
      <c r="N19" s="35" t="s">
        <v>147</v>
      </c>
      <c r="O19" s="9">
        <v>6.09</v>
      </c>
      <c r="P19" s="9">
        <v>5.34</v>
      </c>
      <c r="Q19" s="9"/>
      <c r="R19" s="52">
        <v>-10</v>
      </c>
      <c r="S19" s="52">
        <v>-5</v>
      </c>
      <c r="T19" s="52">
        <v>1</v>
      </c>
      <c r="U19" s="52">
        <v>4</v>
      </c>
      <c r="V19" s="52">
        <v>10</v>
      </c>
      <c r="W19" s="52">
        <v>18</v>
      </c>
      <c r="X19" s="52">
        <v>25</v>
      </c>
    </row>
    <row r="20" spans="1:24" x14ac:dyDescent="0.45">
      <c r="A20" s="61"/>
      <c r="B20" s="35" t="s">
        <v>141</v>
      </c>
      <c r="C20" s="9">
        <v>7.5590000000000002</v>
      </c>
      <c r="D20" s="9">
        <v>6.3979999999999997</v>
      </c>
      <c r="F20" s="65">
        <v>-14</v>
      </c>
      <c r="G20" s="65">
        <v>-9</v>
      </c>
      <c r="H20" s="65">
        <v>0</v>
      </c>
      <c r="I20" s="65">
        <v>5</v>
      </c>
      <c r="J20" s="65">
        <v>14</v>
      </c>
      <c r="K20" s="65">
        <v>26</v>
      </c>
      <c r="L20" s="65">
        <v>34</v>
      </c>
      <c r="M20" s="61"/>
      <c r="N20" s="35" t="s">
        <v>147</v>
      </c>
      <c r="O20" s="9">
        <v>4.8559999999999999</v>
      </c>
      <c r="P20" s="9">
        <v>5.34</v>
      </c>
      <c r="Q20" s="9"/>
      <c r="R20" s="52">
        <v>-10</v>
      </c>
      <c r="S20" s="52">
        <v>-5</v>
      </c>
      <c r="T20" s="52">
        <v>1</v>
      </c>
      <c r="U20" s="52">
        <v>4</v>
      </c>
      <c r="V20" s="52">
        <v>10</v>
      </c>
      <c r="W20" s="52">
        <v>15</v>
      </c>
      <c r="X20" s="52">
        <v>20</v>
      </c>
    </row>
    <row r="21" spans="1:24" x14ac:dyDescent="0.45">
      <c r="A21" s="61">
        <v>43191</v>
      </c>
      <c r="B21" s="35" t="s">
        <v>141</v>
      </c>
      <c r="C21" s="9">
        <v>6.9610000000000003</v>
      </c>
      <c r="D21" s="9">
        <v>6.3979999999999997</v>
      </c>
      <c r="F21" s="65">
        <v>-13</v>
      </c>
      <c r="G21" s="65">
        <v>-7</v>
      </c>
      <c r="H21" s="65">
        <v>0</v>
      </c>
      <c r="I21" s="65">
        <v>4</v>
      </c>
      <c r="J21" s="65">
        <v>13</v>
      </c>
      <c r="K21" s="65">
        <v>27</v>
      </c>
      <c r="L21" s="65">
        <v>37</v>
      </c>
      <c r="M21" s="61">
        <v>43191</v>
      </c>
      <c r="N21" s="35" t="s">
        <v>147</v>
      </c>
      <c r="O21" s="9">
        <v>5.0759999999999996</v>
      </c>
      <c r="P21" s="9">
        <v>5.34</v>
      </c>
      <c r="Q21" s="9"/>
      <c r="R21" s="52">
        <v>-5</v>
      </c>
      <c r="S21" s="52">
        <v>-3</v>
      </c>
      <c r="T21" s="52">
        <v>0</v>
      </c>
      <c r="U21" s="52">
        <v>4</v>
      </c>
      <c r="V21" s="52">
        <v>8</v>
      </c>
      <c r="W21" s="52">
        <v>15</v>
      </c>
      <c r="X21" s="52">
        <v>25</v>
      </c>
    </row>
    <row r="22" spans="1:24" x14ac:dyDescent="0.45">
      <c r="A22" s="61"/>
      <c r="B22" s="35" t="s">
        <v>143</v>
      </c>
      <c r="C22" s="9">
        <v>5.2050000000000001</v>
      </c>
      <c r="D22" s="9">
        <v>5.4189999999999996</v>
      </c>
      <c r="F22" s="65">
        <v>-15</v>
      </c>
      <c r="G22" s="65">
        <v>-9</v>
      </c>
      <c r="H22" s="65">
        <v>-2</v>
      </c>
      <c r="I22" s="65">
        <v>4</v>
      </c>
      <c r="J22" s="65">
        <v>10</v>
      </c>
      <c r="K22" s="65">
        <v>22</v>
      </c>
      <c r="L22" s="65">
        <v>29</v>
      </c>
      <c r="M22" s="61"/>
      <c r="N22" s="35" t="s">
        <v>148</v>
      </c>
      <c r="O22" s="9">
        <v>3.9790000000000001</v>
      </c>
      <c r="P22" s="9">
        <v>4.5990000000000002</v>
      </c>
      <c r="Q22" s="9"/>
      <c r="R22" s="52">
        <v>-10</v>
      </c>
      <c r="S22" s="52">
        <v>-5</v>
      </c>
      <c r="T22" s="52">
        <v>0</v>
      </c>
      <c r="U22" s="52">
        <v>3</v>
      </c>
      <c r="V22" s="52">
        <v>8</v>
      </c>
      <c r="W22" s="52">
        <v>15</v>
      </c>
      <c r="X22" s="52">
        <v>20</v>
      </c>
    </row>
    <row r="23" spans="1:24" x14ac:dyDescent="0.45">
      <c r="A23" s="61"/>
      <c r="B23" s="35" t="s">
        <v>143</v>
      </c>
      <c r="C23" s="9">
        <v>5.7430000000000003</v>
      </c>
      <c r="D23" s="9">
        <v>5.4189999999999996</v>
      </c>
      <c r="F23" s="65">
        <v>-22</v>
      </c>
      <c r="G23" s="65">
        <v>-11</v>
      </c>
      <c r="H23" s="65">
        <v>-3</v>
      </c>
      <c r="I23" s="65">
        <v>5</v>
      </c>
      <c r="J23" s="65">
        <v>14</v>
      </c>
      <c r="K23" s="65">
        <v>26</v>
      </c>
      <c r="L23" s="65">
        <v>35</v>
      </c>
      <c r="M23" s="61"/>
      <c r="N23" s="35" t="s">
        <v>148</v>
      </c>
      <c r="O23" s="9">
        <v>4.9050000000000002</v>
      </c>
      <c r="P23" s="9">
        <v>4.5990000000000002</v>
      </c>
      <c r="Q23" s="9"/>
      <c r="R23" s="52">
        <v>-10</v>
      </c>
      <c r="S23" s="52">
        <v>-3</v>
      </c>
      <c r="T23" s="52">
        <v>0</v>
      </c>
      <c r="U23" s="52">
        <v>4</v>
      </c>
      <c r="V23" s="52">
        <v>9</v>
      </c>
      <c r="W23" s="52">
        <v>15</v>
      </c>
      <c r="X23" s="52">
        <v>20</v>
      </c>
    </row>
    <row r="24" spans="1:24" x14ac:dyDescent="0.45">
      <c r="A24" s="61"/>
      <c r="B24" s="35" t="s">
        <v>143</v>
      </c>
      <c r="C24" s="9">
        <v>5.2720000000000002</v>
      </c>
      <c r="D24" s="9">
        <v>5.4189999999999996</v>
      </c>
      <c r="F24" s="65">
        <v>-21</v>
      </c>
      <c r="G24" s="65">
        <v>-10</v>
      </c>
      <c r="H24" s="65">
        <v>0</v>
      </c>
      <c r="I24" s="65">
        <v>5</v>
      </c>
      <c r="J24" s="65">
        <v>14</v>
      </c>
      <c r="K24" s="65">
        <v>24</v>
      </c>
      <c r="L24" s="65">
        <v>28</v>
      </c>
      <c r="M24" s="61"/>
      <c r="N24" s="35" t="s">
        <v>148</v>
      </c>
      <c r="O24" s="9">
        <v>4.9130000000000003</v>
      </c>
      <c r="P24" s="9">
        <v>4.5990000000000002</v>
      </c>
      <c r="Q24" s="9"/>
      <c r="R24" s="52">
        <v>-10</v>
      </c>
      <c r="S24" s="52">
        <v>-5</v>
      </c>
      <c r="T24" s="52">
        <v>0</v>
      </c>
      <c r="U24" s="52">
        <v>4</v>
      </c>
      <c r="V24" s="52">
        <v>9</v>
      </c>
      <c r="W24" s="52">
        <v>15</v>
      </c>
      <c r="X24" s="52">
        <v>20</v>
      </c>
    </row>
    <row r="25" spans="1:24" x14ac:dyDescent="0.45">
      <c r="A25" s="61"/>
      <c r="B25" s="35" t="s">
        <v>145</v>
      </c>
      <c r="C25" s="9">
        <v>4.694</v>
      </c>
      <c r="D25" s="9">
        <v>6.61</v>
      </c>
      <c r="F25" s="65">
        <v>-17</v>
      </c>
      <c r="G25" s="65">
        <v>-9</v>
      </c>
      <c r="H25" s="65">
        <v>-2</v>
      </c>
      <c r="I25" s="65">
        <v>3</v>
      </c>
      <c r="J25" s="65">
        <v>11</v>
      </c>
      <c r="K25" s="65">
        <v>23</v>
      </c>
      <c r="L25" s="65">
        <v>31</v>
      </c>
      <c r="M25" s="61"/>
      <c r="N25" s="35" t="s">
        <v>149</v>
      </c>
      <c r="O25" s="9">
        <v>6.1040000000000001</v>
      </c>
      <c r="P25" s="9">
        <v>5.99</v>
      </c>
      <c r="Q25" s="9"/>
      <c r="R25" s="52">
        <v>-8</v>
      </c>
      <c r="S25" s="52">
        <v>-3</v>
      </c>
      <c r="T25" s="52">
        <v>0</v>
      </c>
      <c r="U25" s="52">
        <v>3</v>
      </c>
      <c r="V25" s="52">
        <v>8</v>
      </c>
      <c r="W25" s="52">
        <v>20</v>
      </c>
      <c r="X25" s="52">
        <v>30</v>
      </c>
    </row>
    <row r="26" spans="1:24" x14ac:dyDescent="0.45">
      <c r="A26" s="61"/>
      <c r="B26" s="35" t="s">
        <v>145</v>
      </c>
      <c r="C26" s="9">
        <v>7.9809999999999999</v>
      </c>
      <c r="D26" s="9">
        <v>6.61</v>
      </c>
      <c r="F26" s="65">
        <v>-19</v>
      </c>
      <c r="G26" s="65">
        <v>-7</v>
      </c>
      <c r="H26" s="65">
        <v>0</v>
      </c>
      <c r="I26" s="65">
        <v>5</v>
      </c>
      <c r="J26" s="65">
        <v>14</v>
      </c>
      <c r="K26" s="65">
        <v>26</v>
      </c>
      <c r="L26" s="65">
        <v>37</v>
      </c>
      <c r="M26" s="61"/>
      <c r="N26" s="35" t="s">
        <v>149</v>
      </c>
      <c r="O26" s="9">
        <v>5.4249999999999998</v>
      </c>
      <c r="P26" s="9">
        <v>5.99</v>
      </c>
      <c r="Q26" s="9"/>
      <c r="R26" s="52">
        <v>-10</v>
      </c>
      <c r="S26" s="52">
        <v>-5</v>
      </c>
      <c r="T26" s="52">
        <v>0</v>
      </c>
      <c r="U26" s="52">
        <v>4</v>
      </c>
      <c r="V26" s="52">
        <v>10</v>
      </c>
      <c r="W26" s="52">
        <v>17</v>
      </c>
      <c r="X26" s="52">
        <v>25</v>
      </c>
    </row>
    <row r="27" spans="1:24" x14ac:dyDescent="0.45">
      <c r="A27" s="61"/>
      <c r="B27" s="35" t="s">
        <v>145</v>
      </c>
      <c r="C27" s="9">
        <v>7.0460000000000003</v>
      </c>
      <c r="D27" s="9">
        <v>6.61</v>
      </c>
      <c r="F27" s="65">
        <v>-14</v>
      </c>
      <c r="G27" s="65">
        <v>-9</v>
      </c>
      <c r="H27" s="65">
        <v>0</v>
      </c>
      <c r="I27" s="65">
        <v>5</v>
      </c>
      <c r="J27" s="65">
        <v>12</v>
      </c>
      <c r="K27" s="65">
        <v>25</v>
      </c>
      <c r="L27" s="65">
        <v>33</v>
      </c>
      <c r="M27" s="61"/>
      <c r="N27" s="35" t="s">
        <v>149</v>
      </c>
      <c r="O27" s="9">
        <v>6.4390000000000001</v>
      </c>
      <c r="P27" s="9">
        <v>5.99</v>
      </c>
      <c r="Q27" s="9"/>
      <c r="R27" s="52">
        <v>-10</v>
      </c>
      <c r="S27" s="52">
        <v>-5</v>
      </c>
      <c r="T27" s="52">
        <v>0</v>
      </c>
      <c r="U27" s="52">
        <v>4</v>
      </c>
      <c r="V27" s="52">
        <v>10</v>
      </c>
      <c r="W27" s="52">
        <v>20</v>
      </c>
      <c r="X27" s="52">
        <v>26</v>
      </c>
    </row>
    <row r="28" spans="1:24" x14ac:dyDescent="0.45">
      <c r="A28" s="61"/>
      <c r="B28" s="35" t="s">
        <v>146</v>
      </c>
      <c r="C28" s="9">
        <v>6.0430000000000001</v>
      </c>
      <c r="D28" s="9">
        <v>6.5330000000000004</v>
      </c>
      <c r="F28" s="65">
        <v>-14</v>
      </c>
      <c r="G28" s="65">
        <v>-9</v>
      </c>
      <c r="H28" s="65">
        <v>-1</v>
      </c>
      <c r="I28" s="65">
        <v>4</v>
      </c>
      <c r="J28" s="65">
        <v>11</v>
      </c>
      <c r="K28" s="65">
        <v>23</v>
      </c>
      <c r="L28" s="65">
        <v>35</v>
      </c>
      <c r="M28" s="61"/>
      <c r="N28" s="35" t="s">
        <v>150</v>
      </c>
      <c r="O28" s="9">
        <v>6.1269999999999998</v>
      </c>
      <c r="P28" s="9">
        <v>5.5149999999999997</v>
      </c>
      <c r="Q28" s="9"/>
      <c r="R28" s="52">
        <v>-10</v>
      </c>
      <c r="S28" s="52">
        <v>-2</v>
      </c>
      <c r="T28" s="52">
        <v>1</v>
      </c>
      <c r="U28" s="52">
        <v>4</v>
      </c>
      <c r="V28" s="52">
        <v>10</v>
      </c>
      <c r="W28" s="52">
        <v>20</v>
      </c>
      <c r="X28" s="52">
        <v>25</v>
      </c>
    </row>
    <row r="29" spans="1:24" x14ac:dyDescent="0.45">
      <c r="A29" s="61"/>
      <c r="B29" s="35" t="s">
        <v>146</v>
      </c>
      <c r="C29" s="9">
        <v>6.0090000000000003</v>
      </c>
      <c r="D29" s="9">
        <v>6.5330000000000004</v>
      </c>
      <c r="F29" s="65">
        <v>-14</v>
      </c>
      <c r="G29" s="65">
        <v>-8</v>
      </c>
      <c r="H29" s="65">
        <v>0</v>
      </c>
      <c r="I29" s="65">
        <v>4</v>
      </c>
      <c r="J29" s="65">
        <v>11</v>
      </c>
      <c r="K29" s="65">
        <v>22</v>
      </c>
      <c r="L29" s="65">
        <v>33</v>
      </c>
      <c r="M29" s="61"/>
      <c r="N29" s="35" t="s">
        <v>150</v>
      </c>
      <c r="O29" s="9">
        <v>4.4790000000000001</v>
      </c>
      <c r="P29" s="9">
        <v>5.5149999999999997</v>
      </c>
      <c r="Q29" s="9"/>
      <c r="R29" s="52">
        <v>-10</v>
      </c>
      <c r="S29" s="52">
        <v>-5</v>
      </c>
      <c r="T29" s="52">
        <v>0</v>
      </c>
      <c r="U29" s="52">
        <v>3</v>
      </c>
      <c r="V29" s="52">
        <v>8</v>
      </c>
      <c r="W29" s="52">
        <v>15</v>
      </c>
      <c r="X29" s="52">
        <v>21</v>
      </c>
    </row>
    <row r="30" spans="1:24" x14ac:dyDescent="0.45">
      <c r="A30" s="61"/>
      <c r="B30" s="35" t="s">
        <v>146</v>
      </c>
      <c r="C30" s="9">
        <v>7.5839999999999996</v>
      </c>
      <c r="D30" s="9">
        <v>6.5330000000000004</v>
      </c>
      <c r="F30" s="65">
        <v>-14</v>
      </c>
      <c r="G30" s="65">
        <v>-6</v>
      </c>
      <c r="H30" s="65">
        <v>0</v>
      </c>
      <c r="I30" s="65">
        <v>6</v>
      </c>
      <c r="J30" s="65">
        <v>12</v>
      </c>
      <c r="K30" s="65">
        <v>24</v>
      </c>
      <c r="L30" s="65">
        <v>33</v>
      </c>
      <c r="M30" s="61"/>
      <c r="N30" s="35" t="s">
        <v>150</v>
      </c>
      <c r="O30" s="9">
        <v>5.9390000000000001</v>
      </c>
      <c r="P30" s="9">
        <v>5.5149999999999997</v>
      </c>
      <c r="Q30" s="9"/>
      <c r="R30" s="52">
        <v>-10</v>
      </c>
      <c r="S30" s="52">
        <v>-4</v>
      </c>
      <c r="T30" s="52">
        <v>0</v>
      </c>
      <c r="U30" s="52">
        <v>4</v>
      </c>
      <c r="V30" s="52">
        <v>10</v>
      </c>
      <c r="W30" s="52">
        <v>18</v>
      </c>
      <c r="X30" s="52">
        <v>25</v>
      </c>
    </row>
    <row r="31" spans="1:24" x14ac:dyDescent="0.45">
      <c r="A31" s="61"/>
      <c r="B31" s="35" t="s">
        <v>147</v>
      </c>
      <c r="C31" s="9">
        <v>6.7270000000000003</v>
      </c>
      <c r="D31" s="9">
        <v>7.5259999999999998</v>
      </c>
      <c r="F31" s="65">
        <v>-19</v>
      </c>
      <c r="G31" s="65">
        <v>-10</v>
      </c>
      <c r="H31" s="65">
        <v>-1</v>
      </c>
      <c r="I31" s="65">
        <v>5</v>
      </c>
      <c r="J31" s="65">
        <v>13</v>
      </c>
      <c r="K31" s="65">
        <v>25</v>
      </c>
      <c r="L31" s="65">
        <v>37</v>
      </c>
      <c r="M31" s="61"/>
      <c r="N31" s="35" t="s">
        <v>151</v>
      </c>
      <c r="O31" s="9">
        <v>4.66</v>
      </c>
      <c r="P31" s="9">
        <v>5.0910000000000002</v>
      </c>
      <c r="Q31" s="9"/>
      <c r="R31" s="52">
        <v>-10</v>
      </c>
      <c r="S31" s="52">
        <v>-5</v>
      </c>
      <c r="T31" s="52">
        <v>0</v>
      </c>
      <c r="U31" s="52">
        <v>4</v>
      </c>
      <c r="V31" s="52">
        <v>10</v>
      </c>
      <c r="W31" s="52">
        <v>17</v>
      </c>
      <c r="X31" s="52">
        <v>23</v>
      </c>
    </row>
    <row r="32" spans="1:24" x14ac:dyDescent="0.45">
      <c r="A32" s="61"/>
      <c r="B32" s="35" t="s">
        <v>147</v>
      </c>
      <c r="C32" s="9">
        <v>7.7320000000000002</v>
      </c>
      <c r="D32" s="9">
        <v>7.5259999999999998</v>
      </c>
      <c r="F32" s="65">
        <v>-13</v>
      </c>
      <c r="G32" s="65">
        <v>-7</v>
      </c>
      <c r="H32" s="65">
        <v>0</v>
      </c>
      <c r="I32" s="65">
        <v>5</v>
      </c>
      <c r="J32" s="65">
        <v>13</v>
      </c>
      <c r="K32" s="65">
        <v>28</v>
      </c>
      <c r="L32" s="65">
        <v>44</v>
      </c>
      <c r="M32" s="61"/>
      <c r="N32" s="35" t="s">
        <v>151</v>
      </c>
      <c r="O32" s="9">
        <v>4.5549999999999997</v>
      </c>
      <c r="P32" s="9">
        <v>5.0910000000000002</v>
      </c>
      <c r="Q32" s="9"/>
      <c r="R32" s="52">
        <v>-10</v>
      </c>
      <c r="S32" s="52">
        <v>-5</v>
      </c>
      <c r="T32" s="52">
        <v>0</v>
      </c>
      <c r="U32" s="52">
        <v>3</v>
      </c>
      <c r="V32" s="52">
        <v>8</v>
      </c>
      <c r="W32" s="52">
        <v>15</v>
      </c>
      <c r="X32" s="52">
        <v>20</v>
      </c>
    </row>
    <row r="33" spans="1:24" x14ac:dyDescent="0.45">
      <c r="A33" s="61">
        <v>43556</v>
      </c>
      <c r="B33" s="35" t="s">
        <v>147</v>
      </c>
      <c r="C33" s="9">
        <v>8.1080000000000005</v>
      </c>
      <c r="D33" s="9">
        <v>7.5259999999999998</v>
      </c>
      <c r="F33" s="65">
        <v>-20</v>
      </c>
      <c r="G33" s="65">
        <v>-9</v>
      </c>
      <c r="H33" s="65">
        <v>0</v>
      </c>
      <c r="I33" s="65">
        <v>5</v>
      </c>
      <c r="J33" s="65">
        <v>15</v>
      </c>
      <c r="K33" s="65">
        <v>27</v>
      </c>
      <c r="L33" s="65">
        <v>42</v>
      </c>
      <c r="M33" s="61">
        <v>43556</v>
      </c>
      <c r="N33" s="35" t="s">
        <v>151</v>
      </c>
      <c r="O33" s="9">
        <v>6.0590000000000002</v>
      </c>
      <c r="P33" s="9">
        <v>5.0910000000000002</v>
      </c>
      <c r="Q33" s="9"/>
      <c r="R33" s="52">
        <v>-10</v>
      </c>
      <c r="S33" s="52">
        <v>-4</v>
      </c>
      <c r="T33" s="52">
        <v>1</v>
      </c>
      <c r="U33" s="52">
        <v>5</v>
      </c>
      <c r="V33" s="52">
        <v>10</v>
      </c>
      <c r="W33" s="52">
        <v>20</v>
      </c>
      <c r="X33" s="52">
        <v>25</v>
      </c>
    </row>
    <row r="34" spans="1:24" x14ac:dyDescent="0.45">
      <c r="A34" s="61"/>
      <c r="B34" s="35" t="s">
        <v>148</v>
      </c>
      <c r="C34" s="9">
        <v>6.7839999999999998</v>
      </c>
      <c r="D34" s="9">
        <v>7.56</v>
      </c>
      <c r="F34" s="65">
        <v>-22</v>
      </c>
      <c r="G34" s="65">
        <v>-12</v>
      </c>
      <c r="H34" s="65">
        <v>-2</v>
      </c>
      <c r="I34" s="65">
        <v>5</v>
      </c>
      <c r="J34" s="65">
        <v>14</v>
      </c>
      <c r="K34" s="65">
        <v>27</v>
      </c>
      <c r="L34" s="65">
        <v>40</v>
      </c>
      <c r="M34" s="61"/>
      <c r="N34" s="35" t="s">
        <v>152</v>
      </c>
      <c r="O34" s="9">
        <v>4.923</v>
      </c>
      <c r="P34" s="9">
        <v>5.1559999999999997</v>
      </c>
      <c r="Q34" s="9"/>
      <c r="R34" s="52">
        <v>-10</v>
      </c>
      <c r="S34" s="52">
        <v>-5</v>
      </c>
      <c r="T34" s="52">
        <v>0</v>
      </c>
      <c r="U34" s="52">
        <v>4</v>
      </c>
      <c r="V34" s="52">
        <v>8</v>
      </c>
      <c r="W34" s="52">
        <v>15</v>
      </c>
      <c r="X34" s="52">
        <v>25</v>
      </c>
    </row>
    <row r="35" spans="1:24" x14ac:dyDescent="0.45">
      <c r="A35" s="61"/>
      <c r="B35" s="35" t="s">
        <v>148</v>
      </c>
      <c r="C35" s="9">
        <v>7.59</v>
      </c>
      <c r="D35" s="9">
        <v>7.56</v>
      </c>
      <c r="F35" s="65">
        <v>-13</v>
      </c>
      <c r="G35" s="65">
        <v>-8</v>
      </c>
      <c r="H35" s="65">
        <v>0</v>
      </c>
      <c r="I35" s="65">
        <v>5</v>
      </c>
      <c r="J35" s="65">
        <v>13</v>
      </c>
      <c r="K35" s="65">
        <v>26</v>
      </c>
      <c r="L35" s="65">
        <v>39</v>
      </c>
      <c r="M35" s="61"/>
      <c r="N35" s="35" t="s">
        <v>152</v>
      </c>
      <c r="O35" s="9">
        <v>5.4130000000000003</v>
      </c>
      <c r="P35" s="9">
        <v>5.1559999999999997</v>
      </c>
      <c r="Q35" s="9"/>
      <c r="R35" s="52">
        <v>-10</v>
      </c>
      <c r="S35" s="52">
        <v>-5</v>
      </c>
      <c r="T35" s="52">
        <v>0</v>
      </c>
      <c r="U35" s="52">
        <v>3</v>
      </c>
      <c r="V35" s="52">
        <v>8</v>
      </c>
      <c r="W35" s="52">
        <v>18</v>
      </c>
      <c r="X35" s="52">
        <v>25</v>
      </c>
    </row>
    <row r="36" spans="1:24" x14ac:dyDescent="0.45">
      <c r="A36" s="61"/>
      <c r="B36" s="35" t="s">
        <v>148</v>
      </c>
      <c r="C36" s="9">
        <v>8.3059999999999992</v>
      </c>
      <c r="D36" s="9">
        <v>7.56</v>
      </c>
      <c r="F36" s="65">
        <v>-15</v>
      </c>
      <c r="G36" s="65">
        <v>-9</v>
      </c>
      <c r="H36" s="65">
        <v>0</v>
      </c>
      <c r="I36" s="65">
        <v>5</v>
      </c>
      <c r="J36" s="65">
        <v>15</v>
      </c>
      <c r="K36" s="65">
        <v>28</v>
      </c>
      <c r="L36" s="65">
        <v>40</v>
      </c>
      <c r="M36" s="61"/>
      <c r="N36" s="35" t="s">
        <v>152</v>
      </c>
      <c r="O36" s="9">
        <v>5.1310000000000002</v>
      </c>
      <c r="P36" s="9">
        <v>5.1559999999999997</v>
      </c>
      <c r="Q36" s="9"/>
      <c r="R36" s="52">
        <v>-10</v>
      </c>
      <c r="S36" s="52">
        <v>-5</v>
      </c>
      <c r="T36" s="52">
        <v>0</v>
      </c>
      <c r="U36" s="52">
        <v>4</v>
      </c>
      <c r="V36" s="52">
        <v>8</v>
      </c>
      <c r="W36" s="52">
        <v>15</v>
      </c>
      <c r="X36" s="52">
        <v>25</v>
      </c>
    </row>
    <row r="37" spans="1:24" x14ac:dyDescent="0.45">
      <c r="A37" s="61"/>
      <c r="B37" s="35" t="s">
        <v>149</v>
      </c>
      <c r="C37" s="9">
        <v>3.2730000000000001</v>
      </c>
      <c r="D37" s="9">
        <v>4.7350000000000003</v>
      </c>
      <c r="F37" s="65">
        <v>-19</v>
      </c>
      <c r="G37" s="65">
        <v>-12</v>
      </c>
      <c r="H37" s="65">
        <v>-3</v>
      </c>
      <c r="I37" s="65">
        <v>2</v>
      </c>
      <c r="J37" s="65">
        <v>10</v>
      </c>
      <c r="K37" s="65">
        <v>19</v>
      </c>
      <c r="L37" s="65">
        <v>29</v>
      </c>
      <c r="M37" s="61"/>
      <c r="N37" s="35" t="s">
        <v>153</v>
      </c>
      <c r="O37" s="9">
        <v>4.1280000000000001</v>
      </c>
      <c r="P37" s="9">
        <v>4.2759999999999998</v>
      </c>
      <c r="Q37" s="9"/>
      <c r="R37" s="52">
        <v>-10</v>
      </c>
      <c r="S37" s="52">
        <v>-5</v>
      </c>
      <c r="T37" s="52">
        <v>0</v>
      </c>
      <c r="U37" s="52">
        <v>3</v>
      </c>
      <c r="V37" s="52">
        <v>7</v>
      </c>
      <c r="W37" s="52">
        <v>15</v>
      </c>
      <c r="X37" s="52">
        <v>25</v>
      </c>
    </row>
    <row r="38" spans="1:24" x14ac:dyDescent="0.45">
      <c r="A38" s="61"/>
      <c r="B38" s="35" t="s">
        <v>149</v>
      </c>
      <c r="C38" s="9">
        <v>4.9870000000000001</v>
      </c>
      <c r="D38" s="9">
        <v>4.7350000000000003</v>
      </c>
      <c r="F38" s="65">
        <v>-17</v>
      </c>
      <c r="G38" s="65">
        <v>-10</v>
      </c>
      <c r="H38" s="65">
        <v>-4</v>
      </c>
      <c r="I38" s="65">
        <v>2</v>
      </c>
      <c r="J38" s="65">
        <v>10</v>
      </c>
      <c r="K38" s="65">
        <v>23</v>
      </c>
      <c r="L38" s="65">
        <v>40</v>
      </c>
      <c r="M38" s="61"/>
      <c r="N38" s="35" t="s">
        <v>153</v>
      </c>
      <c r="O38" s="9">
        <v>4.093</v>
      </c>
      <c r="P38" s="9">
        <v>4.2759999999999998</v>
      </c>
      <c r="Q38" s="9"/>
      <c r="R38" s="52">
        <v>-10</v>
      </c>
      <c r="S38" s="52">
        <v>-8</v>
      </c>
      <c r="T38" s="52">
        <v>0</v>
      </c>
      <c r="U38" s="52">
        <v>3</v>
      </c>
      <c r="V38" s="52">
        <v>8</v>
      </c>
      <c r="W38" s="52">
        <v>15</v>
      </c>
      <c r="X38" s="52">
        <v>25</v>
      </c>
    </row>
    <row r="39" spans="1:24" x14ac:dyDescent="0.45">
      <c r="A39" s="61"/>
      <c r="B39" s="35" t="s">
        <v>149</v>
      </c>
      <c r="C39" s="9">
        <v>5.8849999999999998</v>
      </c>
      <c r="D39" s="9">
        <v>4.7350000000000003</v>
      </c>
      <c r="F39" s="65">
        <v>-18</v>
      </c>
      <c r="G39" s="65">
        <v>-11</v>
      </c>
      <c r="H39" s="65">
        <v>-1</v>
      </c>
      <c r="I39" s="65">
        <v>5</v>
      </c>
      <c r="J39" s="65">
        <v>11</v>
      </c>
      <c r="K39" s="65">
        <v>23</v>
      </c>
      <c r="L39" s="65">
        <v>39</v>
      </c>
      <c r="M39" s="61"/>
      <c r="N39" s="35" t="s">
        <v>153</v>
      </c>
      <c r="O39" s="9">
        <v>4.6050000000000004</v>
      </c>
      <c r="P39" s="9">
        <v>4.2759999999999998</v>
      </c>
      <c r="Q39" s="9"/>
      <c r="R39" s="52">
        <v>-10</v>
      </c>
      <c r="S39" s="52">
        <v>-5</v>
      </c>
      <c r="T39" s="52">
        <v>0</v>
      </c>
      <c r="U39" s="52">
        <v>3</v>
      </c>
      <c r="V39" s="52">
        <v>8</v>
      </c>
      <c r="W39" s="52">
        <v>15</v>
      </c>
      <c r="X39" s="52">
        <v>20</v>
      </c>
    </row>
    <row r="40" spans="1:24" x14ac:dyDescent="0.45">
      <c r="A40" s="61"/>
      <c r="B40" s="35" t="s">
        <v>150</v>
      </c>
      <c r="C40" s="9">
        <v>5.9980000000000002</v>
      </c>
      <c r="D40" s="9">
        <v>5.7290000000000001</v>
      </c>
      <c r="F40" s="65">
        <v>-18</v>
      </c>
      <c r="G40" s="65">
        <v>-10</v>
      </c>
      <c r="H40" s="65">
        <v>0</v>
      </c>
      <c r="I40" s="65">
        <v>5</v>
      </c>
      <c r="J40" s="65">
        <v>11</v>
      </c>
      <c r="K40" s="65">
        <v>22</v>
      </c>
      <c r="L40" s="65">
        <v>36</v>
      </c>
      <c r="M40" s="61"/>
      <c r="N40" s="35" t="s">
        <v>154</v>
      </c>
      <c r="O40" s="9">
        <v>4.3010000000000002</v>
      </c>
      <c r="P40" s="9">
        <v>4.8650000000000002</v>
      </c>
      <c r="Q40" s="9"/>
      <c r="R40" s="52">
        <v>-10</v>
      </c>
      <c r="S40" s="52">
        <v>-5</v>
      </c>
      <c r="T40" s="52">
        <v>0</v>
      </c>
      <c r="U40" s="52">
        <v>3</v>
      </c>
      <c r="V40" s="52">
        <v>7</v>
      </c>
      <c r="W40" s="52">
        <v>15</v>
      </c>
      <c r="X40" s="52">
        <v>25</v>
      </c>
    </row>
    <row r="41" spans="1:24" x14ac:dyDescent="0.45">
      <c r="A41" s="61"/>
      <c r="B41" s="35" t="s">
        <v>150</v>
      </c>
      <c r="C41" s="9">
        <v>4.17</v>
      </c>
      <c r="D41" s="9">
        <v>5.7290000000000001</v>
      </c>
      <c r="F41" s="65">
        <v>-20</v>
      </c>
      <c r="G41" s="65">
        <v>-11</v>
      </c>
      <c r="H41" s="65">
        <v>-2</v>
      </c>
      <c r="I41" s="65">
        <v>2</v>
      </c>
      <c r="J41" s="65">
        <v>10</v>
      </c>
      <c r="K41" s="65">
        <v>23</v>
      </c>
      <c r="L41" s="65">
        <v>35</v>
      </c>
      <c r="M41" s="61"/>
      <c r="N41" s="35" t="s">
        <v>154</v>
      </c>
      <c r="O41" s="9">
        <v>4.5469999999999997</v>
      </c>
      <c r="P41" s="9">
        <v>4.8650000000000002</v>
      </c>
      <c r="Q41" s="9"/>
      <c r="R41" s="52">
        <v>-10</v>
      </c>
      <c r="S41" s="52">
        <v>-5</v>
      </c>
      <c r="T41" s="52">
        <v>0</v>
      </c>
      <c r="U41" s="52">
        <v>3</v>
      </c>
      <c r="V41" s="52">
        <v>8</v>
      </c>
      <c r="W41" s="52">
        <v>15</v>
      </c>
      <c r="X41" s="52">
        <v>25</v>
      </c>
    </row>
    <row r="42" spans="1:24" x14ac:dyDescent="0.45">
      <c r="A42" s="61"/>
      <c r="B42" s="35" t="s">
        <v>150</v>
      </c>
      <c r="C42" s="9">
        <v>7.0229999999999997</v>
      </c>
      <c r="D42" s="9">
        <v>5.7290000000000001</v>
      </c>
      <c r="F42" s="65">
        <v>-15</v>
      </c>
      <c r="G42" s="65">
        <v>-10</v>
      </c>
      <c r="H42" s="65">
        <v>0</v>
      </c>
      <c r="I42" s="65">
        <v>5</v>
      </c>
      <c r="J42" s="65">
        <v>12</v>
      </c>
      <c r="K42" s="65">
        <v>24</v>
      </c>
      <c r="L42" s="65">
        <v>43</v>
      </c>
      <c r="M42" s="61"/>
      <c r="N42" s="35" t="s">
        <v>154</v>
      </c>
      <c r="O42" s="9">
        <v>5.7450000000000001</v>
      </c>
      <c r="P42" s="9">
        <v>4.8650000000000002</v>
      </c>
      <c r="Q42" s="9"/>
      <c r="R42" s="52">
        <v>-8</v>
      </c>
      <c r="S42" s="52">
        <v>-3</v>
      </c>
      <c r="T42" s="52">
        <v>0</v>
      </c>
      <c r="U42" s="52">
        <v>4</v>
      </c>
      <c r="V42" s="52">
        <v>10</v>
      </c>
      <c r="W42" s="52">
        <v>15</v>
      </c>
      <c r="X42" s="52">
        <v>25</v>
      </c>
    </row>
    <row r="43" spans="1:24" x14ac:dyDescent="0.45">
      <c r="A43" s="61"/>
      <c r="B43" s="35" t="s">
        <v>151</v>
      </c>
      <c r="C43" s="9">
        <v>4.6059999999999999</v>
      </c>
      <c r="D43" s="9">
        <v>4.2830000000000004</v>
      </c>
      <c r="F43" s="65">
        <v>-22</v>
      </c>
      <c r="G43" s="65">
        <v>-14</v>
      </c>
      <c r="H43" s="65">
        <v>-4</v>
      </c>
      <c r="I43" s="65">
        <v>3</v>
      </c>
      <c r="J43" s="65">
        <v>11</v>
      </c>
      <c r="K43" s="65">
        <v>23</v>
      </c>
      <c r="L43" s="65">
        <v>34</v>
      </c>
      <c r="M43" s="61"/>
      <c r="N43" s="35" t="s">
        <v>155</v>
      </c>
      <c r="O43" s="9">
        <v>5</v>
      </c>
      <c r="P43" s="9">
        <v>1.0620000000000001</v>
      </c>
      <c r="Q43" s="9"/>
      <c r="R43" s="52">
        <v>-15</v>
      </c>
      <c r="S43" s="52">
        <v>-5</v>
      </c>
      <c r="T43" s="52">
        <v>0</v>
      </c>
      <c r="U43" s="52">
        <v>4</v>
      </c>
      <c r="V43" s="52">
        <v>10</v>
      </c>
      <c r="W43" s="52">
        <v>20</v>
      </c>
      <c r="X43" s="52">
        <v>25</v>
      </c>
    </row>
    <row r="44" spans="1:24" x14ac:dyDescent="0.45">
      <c r="A44" s="61"/>
      <c r="B44" s="35" t="s">
        <v>151</v>
      </c>
      <c r="C44" s="9">
        <v>4.1429999999999998</v>
      </c>
      <c r="D44" s="9">
        <v>4.2830000000000004</v>
      </c>
      <c r="F44" s="65">
        <v>-19</v>
      </c>
      <c r="G44" s="65">
        <v>-13</v>
      </c>
      <c r="H44" s="65">
        <v>-5</v>
      </c>
      <c r="I44" s="65">
        <v>3</v>
      </c>
      <c r="J44" s="65">
        <v>10</v>
      </c>
      <c r="K44" s="65">
        <v>20</v>
      </c>
      <c r="L44" s="65">
        <v>39</v>
      </c>
      <c r="M44" s="61"/>
      <c r="N44" s="35" t="s">
        <v>155</v>
      </c>
      <c r="O44" s="9">
        <v>3.2810000000000001</v>
      </c>
      <c r="P44" s="9">
        <v>1.0620000000000001</v>
      </c>
      <c r="Q44" s="9"/>
      <c r="R44" s="52">
        <v>-20</v>
      </c>
      <c r="S44" s="52">
        <v>-10</v>
      </c>
      <c r="T44" s="52">
        <v>0</v>
      </c>
      <c r="U44" s="52">
        <v>3</v>
      </c>
      <c r="V44" s="52">
        <v>8</v>
      </c>
      <c r="W44" s="52">
        <v>15</v>
      </c>
      <c r="X44" s="52">
        <v>25</v>
      </c>
    </row>
    <row r="45" spans="1:24" x14ac:dyDescent="0.45">
      <c r="A45" s="61">
        <v>43922</v>
      </c>
      <c r="B45" s="35" t="s">
        <v>151</v>
      </c>
      <c r="C45" s="9">
        <v>4.0659999999999998</v>
      </c>
      <c r="D45" s="9">
        <v>4.2830000000000004</v>
      </c>
      <c r="F45" s="65">
        <v>-19</v>
      </c>
      <c r="G45" s="65">
        <v>-9</v>
      </c>
      <c r="H45" s="65">
        <v>-2</v>
      </c>
      <c r="I45" s="65">
        <v>3</v>
      </c>
      <c r="J45" s="65">
        <v>10</v>
      </c>
      <c r="K45" s="65">
        <v>18</v>
      </c>
      <c r="L45" s="65">
        <v>26</v>
      </c>
      <c r="M45" s="61">
        <v>43922</v>
      </c>
      <c r="N45" s="35" t="s">
        <v>155</v>
      </c>
      <c r="O45" s="9">
        <v>-5.0949999999999998</v>
      </c>
      <c r="P45" s="9">
        <v>1.0620000000000001</v>
      </c>
      <c r="Q45" s="9"/>
      <c r="R45" s="52">
        <v>-50</v>
      </c>
      <c r="S45" s="52">
        <v>-30</v>
      </c>
      <c r="T45" s="52">
        <v>-15</v>
      </c>
      <c r="U45" s="52">
        <v>0</v>
      </c>
      <c r="V45" s="52">
        <v>5</v>
      </c>
      <c r="W45" s="52">
        <v>15</v>
      </c>
      <c r="X45" s="52">
        <v>25</v>
      </c>
    </row>
    <row r="46" spans="1:24" x14ac:dyDescent="0.45">
      <c r="A46" s="61"/>
      <c r="B46" s="35" t="s">
        <v>152</v>
      </c>
      <c r="C46" s="9">
        <v>1.4279999999999999</v>
      </c>
      <c r="D46" s="9">
        <v>1.0980000000000001</v>
      </c>
      <c r="F46" s="65">
        <v>-26</v>
      </c>
      <c r="G46" s="65">
        <v>-19</v>
      </c>
      <c r="H46" s="65">
        <v>-10</v>
      </c>
      <c r="I46" s="65">
        <v>0</v>
      </c>
      <c r="J46" s="65">
        <v>10</v>
      </c>
      <c r="K46" s="65">
        <v>21</v>
      </c>
      <c r="L46" s="65">
        <v>36</v>
      </c>
      <c r="M46" s="61"/>
      <c r="N46" s="35" t="s">
        <v>156</v>
      </c>
      <c r="O46" s="9">
        <v>0.60899999999999999</v>
      </c>
      <c r="P46" s="9">
        <v>0.57899999999999996</v>
      </c>
      <c r="Q46" s="9"/>
      <c r="R46" s="52">
        <v>-45</v>
      </c>
      <c r="S46" s="52">
        <v>-25</v>
      </c>
      <c r="T46" s="52">
        <v>-10</v>
      </c>
      <c r="U46" s="52">
        <v>1</v>
      </c>
      <c r="V46" s="52">
        <v>10</v>
      </c>
      <c r="W46" s="52">
        <v>26</v>
      </c>
      <c r="X46" s="52">
        <v>40</v>
      </c>
    </row>
    <row r="47" spans="1:24" x14ac:dyDescent="0.45">
      <c r="A47" s="61"/>
      <c r="B47" s="35" t="s">
        <v>152</v>
      </c>
      <c r="C47" s="9">
        <v>-0.80100000000000005</v>
      </c>
      <c r="D47" s="9">
        <v>1.0980000000000001</v>
      </c>
      <c r="F47" s="65">
        <v>-36</v>
      </c>
      <c r="G47" s="65">
        <v>-26</v>
      </c>
      <c r="H47" s="65">
        <v>-11</v>
      </c>
      <c r="I47" s="65">
        <v>0</v>
      </c>
      <c r="J47" s="65">
        <v>9</v>
      </c>
      <c r="K47" s="65">
        <v>21</v>
      </c>
      <c r="L47" s="65">
        <v>38</v>
      </c>
      <c r="M47" s="61"/>
      <c r="N47" s="35" t="s">
        <v>156</v>
      </c>
      <c r="O47" s="9">
        <v>0.54</v>
      </c>
      <c r="P47" s="9">
        <v>0.57899999999999996</v>
      </c>
      <c r="Q47" s="9"/>
      <c r="R47" s="52">
        <v>-40</v>
      </c>
      <c r="S47" s="52">
        <v>-25</v>
      </c>
      <c r="T47" s="52">
        <v>-10</v>
      </c>
      <c r="U47" s="52">
        <v>1</v>
      </c>
      <c r="V47" s="52">
        <v>10</v>
      </c>
      <c r="W47" s="52">
        <v>20</v>
      </c>
      <c r="X47" s="52">
        <v>40</v>
      </c>
    </row>
    <row r="48" spans="1:24" x14ac:dyDescent="0.45">
      <c r="A48" s="61"/>
      <c r="B48" s="35" t="s">
        <v>152</v>
      </c>
      <c r="C48" s="9">
        <v>2.6509999999999998</v>
      </c>
      <c r="D48" s="9">
        <v>1.0980000000000001</v>
      </c>
      <c r="F48" s="65">
        <v>-25</v>
      </c>
      <c r="G48" s="65">
        <v>-19</v>
      </c>
      <c r="H48" s="65">
        <v>-9</v>
      </c>
      <c r="I48" s="65">
        <v>2</v>
      </c>
      <c r="J48" s="65">
        <v>10</v>
      </c>
      <c r="K48" s="65">
        <v>26</v>
      </c>
      <c r="L48" s="65">
        <v>38</v>
      </c>
      <c r="M48" s="61"/>
      <c r="N48" s="35" t="s">
        <v>156</v>
      </c>
      <c r="O48" s="9">
        <v>0.58899999999999997</v>
      </c>
      <c r="P48" s="9">
        <v>0.57899999999999996</v>
      </c>
      <c r="Q48" s="9"/>
      <c r="R48" s="52">
        <v>-34</v>
      </c>
      <c r="S48" s="52">
        <v>-20</v>
      </c>
      <c r="T48" s="52">
        <v>-10</v>
      </c>
      <c r="U48" s="52">
        <v>1</v>
      </c>
      <c r="V48" s="52">
        <v>10</v>
      </c>
      <c r="W48" s="52">
        <v>20</v>
      </c>
      <c r="X48" s="52">
        <v>30</v>
      </c>
    </row>
    <row r="49" spans="1:24" x14ac:dyDescent="0.45">
      <c r="A49" s="61"/>
      <c r="B49" s="35" t="s">
        <v>153</v>
      </c>
      <c r="C49" s="9">
        <v>-13.454000000000001</v>
      </c>
      <c r="D49" s="9">
        <v>-12.244</v>
      </c>
      <c r="F49" s="65">
        <v>-100</v>
      </c>
      <c r="G49" s="65">
        <v>-78</v>
      </c>
      <c r="H49" s="65">
        <v>-42</v>
      </c>
      <c r="I49" s="65">
        <v>-9</v>
      </c>
      <c r="J49" s="65">
        <v>10</v>
      </c>
      <c r="K49" s="65">
        <v>46</v>
      </c>
      <c r="L49" s="65">
        <v>69</v>
      </c>
      <c r="M49" s="61"/>
      <c r="N49" s="35" t="s">
        <v>157</v>
      </c>
      <c r="O49" s="9">
        <v>15.571</v>
      </c>
      <c r="P49" s="9">
        <v>17.3</v>
      </c>
      <c r="Q49" s="9"/>
      <c r="R49" s="52">
        <v>-15</v>
      </c>
      <c r="S49" s="52">
        <v>-5</v>
      </c>
      <c r="T49" s="52">
        <v>2</v>
      </c>
      <c r="U49" s="52">
        <v>10</v>
      </c>
      <c r="V49" s="52">
        <v>25</v>
      </c>
      <c r="W49" s="52">
        <v>50</v>
      </c>
      <c r="X49" s="52">
        <v>70</v>
      </c>
    </row>
    <row r="50" spans="1:24" x14ac:dyDescent="0.45">
      <c r="A50" s="61"/>
      <c r="B50" s="35" t="s">
        <v>153</v>
      </c>
      <c r="C50" s="9">
        <v>-14.342000000000001</v>
      </c>
      <c r="D50" s="9">
        <v>-12.244</v>
      </c>
      <c r="F50" s="65">
        <v>-95</v>
      </c>
      <c r="G50" s="65">
        <v>-74</v>
      </c>
      <c r="H50" s="65">
        <v>-42</v>
      </c>
      <c r="I50" s="65">
        <v>-15</v>
      </c>
      <c r="J50" s="65">
        <v>7</v>
      </c>
      <c r="K50" s="65">
        <v>44</v>
      </c>
      <c r="L50" s="65">
        <v>62</v>
      </c>
      <c r="M50" s="61"/>
      <c r="N50" s="35" t="s">
        <v>157</v>
      </c>
      <c r="O50" s="9">
        <v>18.010000000000002</v>
      </c>
      <c r="P50" s="9">
        <v>17.3</v>
      </c>
      <c r="Q50" s="9"/>
      <c r="R50" s="52">
        <v>-15</v>
      </c>
      <c r="S50" s="52">
        <v>-5</v>
      </c>
      <c r="T50" s="52">
        <v>1</v>
      </c>
      <c r="U50" s="52">
        <v>10</v>
      </c>
      <c r="V50" s="52">
        <v>30</v>
      </c>
      <c r="W50" s="52">
        <v>60</v>
      </c>
      <c r="X50" s="52">
        <v>75</v>
      </c>
    </row>
    <row r="51" spans="1:24" x14ac:dyDescent="0.45">
      <c r="A51" s="61"/>
      <c r="B51" s="35" t="s">
        <v>153</v>
      </c>
      <c r="C51" s="9">
        <v>-9.1120000000000001</v>
      </c>
      <c r="D51" s="9">
        <v>-12.244</v>
      </c>
      <c r="F51" s="65">
        <v>-87</v>
      </c>
      <c r="G51" s="65">
        <v>-71</v>
      </c>
      <c r="H51" s="65">
        <v>-41</v>
      </c>
      <c r="I51" s="65">
        <v>-4</v>
      </c>
      <c r="J51" s="65">
        <v>15</v>
      </c>
      <c r="K51" s="65">
        <v>53</v>
      </c>
      <c r="L51" s="65">
        <v>70</v>
      </c>
      <c r="M51" s="61"/>
      <c r="N51" s="35" t="s">
        <v>157</v>
      </c>
      <c r="O51" s="9">
        <v>18.321000000000002</v>
      </c>
      <c r="P51" s="9">
        <v>17.3</v>
      </c>
      <c r="Q51" s="9"/>
      <c r="R51" s="52">
        <v>-20</v>
      </c>
      <c r="S51" s="52">
        <v>-10</v>
      </c>
      <c r="T51" s="52">
        <v>0</v>
      </c>
      <c r="U51" s="52">
        <v>8</v>
      </c>
      <c r="V51" s="52">
        <v>30</v>
      </c>
      <c r="W51" s="52">
        <v>70</v>
      </c>
      <c r="X51" s="52">
        <v>90</v>
      </c>
    </row>
    <row r="52" spans="1:24" x14ac:dyDescent="0.45">
      <c r="A52" s="61"/>
      <c r="B52" s="35" t="s">
        <v>154</v>
      </c>
      <c r="C52" s="9">
        <v>-5.1999999999999998E-2</v>
      </c>
      <c r="D52" s="9">
        <v>-0.93700000000000006</v>
      </c>
      <c r="F52" s="65">
        <v>-50</v>
      </c>
      <c r="G52" s="65">
        <v>-34</v>
      </c>
      <c r="H52" s="65">
        <v>-12</v>
      </c>
      <c r="I52" s="65">
        <v>1</v>
      </c>
      <c r="J52" s="65">
        <v>14</v>
      </c>
      <c r="K52" s="65">
        <v>30</v>
      </c>
      <c r="L52" s="65">
        <v>44</v>
      </c>
      <c r="M52" s="61"/>
      <c r="N52" s="35" t="s">
        <v>158</v>
      </c>
      <c r="O52" s="9">
        <v>9.2789999999999999</v>
      </c>
      <c r="P52" s="9">
        <v>9.6170000000000009</v>
      </c>
      <c r="Q52" s="9"/>
      <c r="R52" s="52">
        <v>-15</v>
      </c>
      <c r="S52" s="52">
        <v>-10</v>
      </c>
      <c r="T52" s="52">
        <v>0</v>
      </c>
      <c r="U52" s="52">
        <v>5</v>
      </c>
      <c r="V52" s="52">
        <v>15</v>
      </c>
      <c r="W52" s="52">
        <v>30</v>
      </c>
      <c r="X52" s="52">
        <v>50</v>
      </c>
    </row>
    <row r="53" spans="1:24" x14ac:dyDescent="0.45">
      <c r="A53" s="61"/>
      <c r="B53" s="35" t="s">
        <v>154</v>
      </c>
      <c r="C53" s="9">
        <v>-1.4650000000000001</v>
      </c>
      <c r="D53" s="9">
        <v>-0.93700000000000006</v>
      </c>
      <c r="F53" s="65">
        <v>-62</v>
      </c>
      <c r="G53" s="65">
        <v>-42</v>
      </c>
      <c r="H53" s="65">
        <v>-20</v>
      </c>
      <c r="I53" s="65">
        <v>0</v>
      </c>
      <c r="J53" s="65">
        <v>15</v>
      </c>
      <c r="K53" s="65">
        <v>42</v>
      </c>
      <c r="L53" s="65">
        <v>63</v>
      </c>
      <c r="M53" s="61"/>
      <c r="N53" s="35" t="s">
        <v>158</v>
      </c>
      <c r="O53" s="9">
        <v>10.65</v>
      </c>
      <c r="P53" s="9">
        <v>9.6170000000000009</v>
      </c>
      <c r="Q53" s="9"/>
      <c r="R53" s="52">
        <v>-20</v>
      </c>
      <c r="S53" s="52">
        <v>-10</v>
      </c>
      <c r="T53" s="52">
        <v>0</v>
      </c>
      <c r="U53" s="52">
        <v>5</v>
      </c>
      <c r="V53" s="52">
        <v>20</v>
      </c>
      <c r="W53" s="52">
        <v>35</v>
      </c>
      <c r="X53" s="52">
        <v>60</v>
      </c>
    </row>
    <row r="54" spans="1:24" x14ac:dyDescent="0.45">
      <c r="A54" s="61"/>
      <c r="B54" s="35" t="s">
        <v>154</v>
      </c>
      <c r="C54" s="9">
        <v>-1.337</v>
      </c>
      <c r="D54" s="9">
        <v>-0.93700000000000006</v>
      </c>
      <c r="F54" s="65">
        <v>-55</v>
      </c>
      <c r="G54" s="65">
        <v>-34</v>
      </c>
      <c r="H54" s="65">
        <v>-15</v>
      </c>
      <c r="I54" s="65">
        <v>1</v>
      </c>
      <c r="J54" s="65">
        <v>14</v>
      </c>
      <c r="K54" s="65">
        <v>31</v>
      </c>
      <c r="L54" s="65">
        <v>43</v>
      </c>
      <c r="M54" s="61"/>
      <c r="N54" s="35" t="s">
        <v>158</v>
      </c>
      <c r="O54" s="9">
        <v>8.9209999999999994</v>
      </c>
      <c r="P54" s="9">
        <v>9.6170000000000009</v>
      </c>
      <c r="Q54" s="9"/>
      <c r="R54" s="52">
        <v>-15</v>
      </c>
      <c r="S54" s="52">
        <v>-10</v>
      </c>
      <c r="T54" s="52">
        <v>0</v>
      </c>
      <c r="U54" s="52">
        <v>5</v>
      </c>
      <c r="V54" s="52">
        <v>15</v>
      </c>
      <c r="W54" s="52">
        <v>30</v>
      </c>
      <c r="X54" s="52">
        <v>50</v>
      </c>
    </row>
    <row r="55" spans="1:24" x14ac:dyDescent="0.45">
      <c r="A55" s="61"/>
      <c r="B55" s="35" t="s">
        <v>155</v>
      </c>
      <c r="C55" s="9">
        <v>-0.223</v>
      </c>
      <c r="D55" s="9">
        <v>-0.85499999999999998</v>
      </c>
      <c r="F55" s="65">
        <v>-66</v>
      </c>
      <c r="G55" s="65">
        <v>-45</v>
      </c>
      <c r="H55" s="65">
        <v>-13</v>
      </c>
      <c r="I55" s="65">
        <v>2</v>
      </c>
      <c r="J55" s="65">
        <v>14</v>
      </c>
      <c r="K55" s="65">
        <v>32</v>
      </c>
      <c r="L55" s="65">
        <v>60</v>
      </c>
      <c r="M55" s="61"/>
      <c r="N55" s="35" t="s">
        <v>159</v>
      </c>
      <c r="O55" s="9">
        <v>12.010999999999999</v>
      </c>
      <c r="P55" s="9">
        <v>11.885</v>
      </c>
      <c r="Q55" s="9"/>
      <c r="R55" s="52">
        <v>-10</v>
      </c>
      <c r="S55" s="52">
        <v>-5</v>
      </c>
      <c r="T55" s="52">
        <v>1</v>
      </c>
      <c r="U55" s="52">
        <v>6</v>
      </c>
      <c r="V55" s="52">
        <v>15</v>
      </c>
      <c r="W55" s="52">
        <v>35</v>
      </c>
      <c r="X55" s="52">
        <v>55</v>
      </c>
    </row>
    <row r="56" spans="1:24" x14ac:dyDescent="0.45">
      <c r="A56" s="61"/>
      <c r="B56" s="35" t="s">
        <v>155</v>
      </c>
      <c r="C56" s="9">
        <v>-1.88</v>
      </c>
      <c r="D56" s="9">
        <v>-0.85499999999999998</v>
      </c>
      <c r="F56" s="65">
        <v>-69</v>
      </c>
      <c r="G56" s="65">
        <v>-51</v>
      </c>
      <c r="H56" s="65">
        <v>-19</v>
      </c>
      <c r="I56" s="65">
        <v>1</v>
      </c>
      <c r="J56" s="65">
        <v>17</v>
      </c>
      <c r="K56" s="65">
        <v>37</v>
      </c>
      <c r="L56" s="65">
        <v>54</v>
      </c>
      <c r="M56" s="61"/>
      <c r="N56" s="35" t="s">
        <v>159</v>
      </c>
      <c r="O56" s="9">
        <v>12.486000000000001</v>
      </c>
      <c r="P56" s="9">
        <v>11.885</v>
      </c>
      <c r="Q56" s="9"/>
      <c r="R56" s="52">
        <v>-15</v>
      </c>
      <c r="S56" s="52">
        <v>-5</v>
      </c>
      <c r="T56" s="52">
        <v>0</v>
      </c>
      <c r="U56" s="52">
        <v>6</v>
      </c>
      <c r="V56" s="52">
        <v>15</v>
      </c>
      <c r="W56" s="52">
        <v>40</v>
      </c>
      <c r="X56" s="52">
        <v>70</v>
      </c>
    </row>
    <row r="57" spans="1:24" x14ac:dyDescent="0.45">
      <c r="A57" s="61">
        <v>44287</v>
      </c>
      <c r="B57" s="35" t="s">
        <v>155</v>
      </c>
      <c r="C57" s="9">
        <v>-0.43</v>
      </c>
      <c r="D57" s="9">
        <v>-0.85499999999999998</v>
      </c>
      <c r="F57" s="65">
        <v>-70</v>
      </c>
      <c r="G57" s="65">
        <v>-43</v>
      </c>
      <c r="H57" s="65">
        <v>-12</v>
      </c>
      <c r="I57" s="65">
        <v>2</v>
      </c>
      <c r="J57" s="65">
        <v>14</v>
      </c>
      <c r="K57" s="65">
        <v>32</v>
      </c>
      <c r="L57" s="65">
        <v>60</v>
      </c>
      <c r="M57" s="61">
        <v>44287</v>
      </c>
      <c r="N57" s="35" t="s">
        <v>159</v>
      </c>
      <c r="O57" s="9">
        <v>11.157999999999999</v>
      </c>
      <c r="P57" s="9">
        <v>11.885</v>
      </c>
      <c r="Q57" s="9"/>
      <c r="R57" s="52">
        <v>-13</v>
      </c>
      <c r="S57" s="52">
        <v>-5</v>
      </c>
      <c r="T57" s="52">
        <v>0</v>
      </c>
      <c r="U57" s="52">
        <v>6</v>
      </c>
      <c r="V57" s="52">
        <v>16</v>
      </c>
      <c r="W57" s="52">
        <v>36</v>
      </c>
      <c r="X57" s="52">
        <v>50</v>
      </c>
    </row>
    <row r="58" spans="1:24" x14ac:dyDescent="0.45">
      <c r="A58" s="61"/>
      <c r="B58" s="35" t="s">
        <v>156</v>
      </c>
      <c r="C58" s="9">
        <v>-2.8</v>
      </c>
      <c r="D58" s="9">
        <v>-1.5760000000000001</v>
      </c>
      <c r="F58" s="65">
        <v>-97</v>
      </c>
      <c r="G58" s="65">
        <v>-66</v>
      </c>
      <c r="H58" s="65">
        <v>-14</v>
      </c>
      <c r="I58" s="65">
        <v>3</v>
      </c>
      <c r="J58" s="65">
        <v>15</v>
      </c>
      <c r="K58" s="65">
        <v>34</v>
      </c>
      <c r="L58" s="65">
        <v>55</v>
      </c>
      <c r="M58" s="61"/>
      <c r="N58" s="35" t="s">
        <v>160</v>
      </c>
      <c r="O58" s="9">
        <v>11.336</v>
      </c>
      <c r="P58" s="9">
        <v>10.852</v>
      </c>
      <c r="Q58" s="9"/>
      <c r="R58" s="52">
        <v>-7</v>
      </c>
      <c r="S58" s="52">
        <v>-2</v>
      </c>
      <c r="T58" s="52">
        <v>1</v>
      </c>
      <c r="U58" s="52">
        <v>6</v>
      </c>
      <c r="V58" s="52">
        <v>15</v>
      </c>
      <c r="W58" s="52">
        <v>30</v>
      </c>
      <c r="X58" s="52">
        <v>50</v>
      </c>
    </row>
    <row r="59" spans="1:24" x14ac:dyDescent="0.45">
      <c r="A59" s="61"/>
      <c r="B59" s="35" t="s">
        <v>156</v>
      </c>
      <c r="C59" s="9">
        <v>-1.9319999999999999</v>
      </c>
      <c r="D59" s="9">
        <v>-1.5760000000000001</v>
      </c>
      <c r="F59" s="65">
        <v>-91</v>
      </c>
      <c r="G59" s="65">
        <v>-55</v>
      </c>
      <c r="H59" s="65">
        <v>-14</v>
      </c>
      <c r="I59" s="65">
        <v>3</v>
      </c>
      <c r="J59" s="65">
        <v>18</v>
      </c>
      <c r="K59" s="65">
        <v>39</v>
      </c>
      <c r="L59" s="65">
        <v>52</v>
      </c>
      <c r="M59" s="61"/>
      <c r="N59" s="35" t="s">
        <v>160</v>
      </c>
      <c r="O59" s="9">
        <v>10.359</v>
      </c>
      <c r="P59" s="9">
        <v>10.852</v>
      </c>
      <c r="Q59" s="9"/>
      <c r="R59" s="52">
        <v>-10</v>
      </c>
      <c r="S59" s="52">
        <v>-3</v>
      </c>
      <c r="T59" s="52">
        <v>2</v>
      </c>
      <c r="U59" s="52">
        <v>6</v>
      </c>
      <c r="V59" s="52">
        <v>15</v>
      </c>
      <c r="W59" s="52">
        <v>30</v>
      </c>
      <c r="X59" s="52">
        <v>40</v>
      </c>
    </row>
    <row r="60" spans="1:24" x14ac:dyDescent="0.45">
      <c r="A60" s="61"/>
      <c r="B60" s="35" t="s">
        <v>156</v>
      </c>
      <c r="C60" s="9">
        <v>9.7000000000000003E-2</v>
      </c>
      <c r="D60" s="9">
        <v>-1.5760000000000001</v>
      </c>
      <c r="F60" s="65">
        <v>-85</v>
      </c>
      <c r="G60" s="65">
        <v>-54</v>
      </c>
      <c r="H60" s="65">
        <v>-15</v>
      </c>
      <c r="I60" s="65">
        <v>3</v>
      </c>
      <c r="J60" s="65">
        <v>18</v>
      </c>
      <c r="K60" s="65">
        <v>45</v>
      </c>
      <c r="L60" s="65">
        <v>69</v>
      </c>
      <c r="M60" s="61"/>
      <c r="N60" s="35" t="s">
        <v>160</v>
      </c>
      <c r="O60" s="9">
        <v>10.861000000000001</v>
      </c>
      <c r="P60" s="9">
        <v>10.852</v>
      </c>
      <c r="Q60" s="9"/>
      <c r="R60" s="52">
        <v>-10</v>
      </c>
      <c r="S60" s="52">
        <v>-5</v>
      </c>
      <c r="T60" s="52">
        <v>1</v>
      </c>
      <c r="U60" s="52">
        <v>6</v>
      </c>
      <c r="V60" s="52">
        <v>15</v>
      </c>
      <c r="W60" s="52">
        <v>30</v>
      </c>
      <c r="X60" s="52">
        <v>50</v>
      </c>
    </row>
    <row r="61" spans="1:24" x14ac:dyDescent="0.45">
      <c r="A61" s="61"/>
      <c r="B61" s="35" t="s">
        <v>157</v>
      </c>
      <c r="C61" s="9">
        <v>23.645</v>
      </c>
      <c r="D61" s="9">
        <v>22.184000000000001</v>
      </c>
      <c r="F61" s="65">
        <v>-26</v>
      </c>
      <c r="G61" s="65">
        <v>-11</v>
      </c>
      <c r="H61" s="65">
        <v>4</v>
      </c>
      <c r="I61" s="65">
        <v>15</v>
      </c>
      <c r="J61" s="65">
        <v>39</v>
      </c>
      <c r="K61" s="65">
        <v>80</v>
      </c>
      <c r="L61" s="65">
        <v>99</v>
      </c>
      <c r="M61" s="61"/>
      <c r="N61" s="35" t="s">
        <v>161</v>
      </c>
      <c r="O61" s="9">
        <v>10.843999999999999</v>
      </c>
      <c r="P61" s="9">
        <v>10.128</v>
      </c>
      <c r="Q61" s="9"/>
      <c r="R61" s="52">
        <v>-10</v>
      </c>
      <c r="S61" s="52">
        <v>-3</v>
      </c>
      <c r="T61" s="52">
        <v>2</v>
      </c>
      <c r="U61" s="52">
        <v>5</v>
      </c>
      <c r="V61" s="52">
        <v>15</v>
      </c>
      <c r="W61" s="52">
        <v>30</v>
      </c>
      <c r="X61" s="52">
        <v>50</v>
      </c>
    </row>
    <row r="62" spans="1:24" x14ac:dyDescent="0.45">
      <c r="A62" s="61"/>
      <c r="B62" s="35" t="s">
        <v>157</v>
      </c>
      <c r="C62" s="9">
        <v>21.984999999999999</v>
      </c>
      <c r="D62" s="9">
        <v>22.184000000000001</v>
      </c>
      <c r="F62" s="65">
        <v>-21</v>
      </c>
      <c r="G62" s="65">
        <v>-13</v>
      </c>
      <c r="H62" s="65">
        <v>1</v>
      </c>
      <c r="I62" s="65">
        <v>15</v>
      </c>
      <c r="J62" s="65">
        <v>37</v>
      </c>
      <c r="K62" s="65">
        <v>73</v>
      </c>
      <c r="L62" s="65">
        <v>97</v>
      </c>
      <c r="M62" s="61"/>
      <c r="N62" s="35" t="s">
        <v>161</v>
      </c>
      <c r="O62" s="9">
        <v>9.6389999999999993</v>
      </c>
      <c r="P62" s="9">
        <v>10.128</v>
      </c>
      <c r="Q62" s="9"/>
      <c r="R62" s="10">
        <v>-10</v>
      </c>
      <c r="S62" s="10">
        <v>-5</v>
      </c>
      <c r="T62" s="10">
        <v>0</v>
      </c>
      <c r="U62" s="10">
        <v>5</v>
      </c>
      <c r="V62" s="10">
        <v>15</v>
      </c>
      <c r="W62" s="10">
        <v>30</v>
      </c>
      <c r="X62" s="10">
        <v>41</v>
      </c>
    </row>
    <row r="63" spans="1:24" x14ac:dyDescent="0.45">
      <c r="A63" s="61"/>
      <c r="B63" s="35" t="s">
        <v>157</v>
      </c>
      <c r="C63" s="9">
        <v>20.922000000000001</v>
      </c>
      <c r="D63" s="9">
        <v>22.184000000000001</v>
      </c>
      <c r="F63" s="65">
        <v>-25</v>
      </c>
      <c r="G63" s="65">
        <v>-9</v>
      </c>
      <c r="H63" s="65">
        <v>2</v>
      </c>
      <c r="I63" s="65">
        <v>14</v>
      </c>
      <c r="J63" s="65">
        <v>38</v>
      </c>
      <c r="K63" s="65">
        <v>74</v>
      </c>
      <c r="L63" s="65">
        <v>98</v>
      </c>
      <c r="M63" s="61"/>
      <c r="N63" s="35" t="s">
        <v>161</v>
      </c>
      <c r="O63" s="9">
        <v>9.9009999999999998</v>
      </c>
      <c r="P63" s="9">
        <v>10.128</v>
      </c>
      <c r="Q63" s="9"/>
      <c r="R63" s="10">
        <v>-10</v>
      </c>
      <c r="S63" s="10">
        <v>-5</v>
      </c>
      <c r="T63" s="10">
        <v>1</v>
      </c>
      <c r="U63" s="10">
        <v>5</v>
      </c>
      <c r="V63" s="10">
        <v>15</v>
      </c>
      <c r="W63" s="10">
        <v>25</v>
      </c>
      <c r="X63" s="10">
        <v>40</v>
      </c>
    </row>
    <row r="64" spans="1:24" x14ac:dyDescent="0.45">
      <c r="A64" s="61"/>
      <c r="B64" s="35" t="s">
        <v>158</v>
      </c>
      <c r="C64" s="9">
        <v>15.425000000000001</v>
      </c>
      <c r="D64" s="9">
        <v>15.452</v>
      </c>
      <c r="F64" s="65">
        <v>-17</v>
      </c>
      <c r="G64" s="65">
        <v>-8</v>
      </c>
      <c r="H64" s="65">
        <v>2</v>
      </c>
      <c r="I64" s="65">
        <v>11</v>
      </c>
      <c r="J64" s="65">
        <v>26</v>
      </c>
      <c r="K64" s="65">
        <v>45</v>
      </c>
      <c r="L64" s="65">
        <v>65</v>
      </c>
      <c r="M64" s="61"/>
      <c r="N64" s="35" t="s">
        <v>162</v>
      </c>
      <c r="O64" s="9">
        <v>9.9160000000000004</v>
      </c>
      <c r="P64" s="9">
        <v>8.9049999999999994</v>
      </c>
      <c r="Q64" s="9"/>
      <c r="R64" s="52">
        <v>-5</v>
      </c>
      <c r="S64" s="52">
        <v>0</v>
      </c>
      <c r="T64" s="52">
        <v>2</v>
      </c>
      <c r="U64" s="52">
        <v>6</v>
      </c>
      <c r="V64" s="52">
        <v>15</v>
      </c>
      <c r="W64" s="52">
        <v>25</v>
      </c>
      <c r="X64" s="10">
        <v>40</v>
      </c>
    </row>
    <row r="65" spans="1:26" x14ac:dyDescent="0.45">
      <c r="B65" s="35" t="s">
        <v>158</v>
      </c>
      <c r="C65" s="9">
        <v>16.155000000000001</v>
      </c>
      <c r="D65" s="9">
        <v>15.452</v>
      </c>
      <c r="F65" s="65">
        <v>-19</v>
      </c>
      <c r="G65" s="65">
        <v>-10</v>
      </c>
      <c r="H65" s="65">
        <v>1</v>
      </c>
      <c r="I65" s="65">
        <v>10</v>
      </c>
      <c r="J65" s="65">
        <v>27</v>
      </c>
      <c r="K65" s="65">
        <v>54</v>
      </c>
      <c r="L65" s="65">
        <v>86</v>
      </c>
      <c r="M65"/>
      <c r="N65" s="35" t="s">
        <v>162</v>
      </c>
      <c r="O65" s="9">
        <v>8.8149999999999995</v>
      </c>
      <c r="P65" s="9">
        <v>8.9049999999999994</v>
      </c>
      <c r="R65" s="52">
        <v>-10</v>
      </c>
      <c r="S65" s="52">
        <v>-3</v>
      </c>
      <c r="T65" s="52">
        <v>2</v>
      </c>
      <c r="U65" s="52">
        <v>6</v>
      </c>
      <c r="V65" s="52">
        <v>15</v>
      </c>
      <c r="W65" s="52">
        <v>25</v>
      </c>
      <c r="X65" s="10">
        <v>30</v>
      </c>
    </row>
    <row r="66" spans="1:26" x14ac:dyDescent="0.45">
      <c r="A66" s="61"/>
      <c r="B66" s="35" t="s">
        <v>158</v>
      </c>
      <c r="C66" s="9">
        <v>14.778</v>
      </c>
      <c r="D66" s="9">
        <v>15.452</v>
      </c>
      <c r="F66" s="65">
        <v>-21</v>
      </c>
      <c r="G66" s="65">
        <v>-11</v>
      </c>
      <c r="H66" s="65">
        <v>0</v>
      </c>
      <c r="I66" s="65">
        <v>10</v>
      </c>
      <c r="J66" s="65">
        <v>23</v>
      </c>
      <c r="K66" s="65">
        <v>53</v>
      </c>
      <c r="L66" s="65">
        <v>78</v>
      </c>
      <c r="M66" s="61"/>
      <c r="N66" s="35" t="s">
        <v>162</v>
      </c>
      <c r="O66" s="9">
        <v>7.9850000000000003</v>
      </c>
      <c r="P66" s="9">
        <v>8.9049999999999994</v>
      </c>
      <c r="R66" s="52">
        <v>-10</v>
      </c>
      <c r="S66" s="52">
        <v>-5</v>
      </c>
      <c r="T66" s="52">
        <v>0</v>
      </c>
      <c r="U66" s="52">
        <v>5</v>
      </c>
      <c r="V66" s="52">
        <v>11</v>
      </c>
      <c r="W66" s="52">
        <v>25</v>
      </c>
      <c r="X66" s="10">
        <v>30</v>
      </c>
    </row>
    <row r="67" spans="1:26" x14ac:dyDescent="0.45">
      <c r="B67" s="35" t="s">
        <v>159</v>
      </c>
      <c r="C67" s="9">
        <v>16.366</v>
      </c>
      <c r="D67" s="9">
        <v>14.585000000000001</v>
      </c>
      <c r="F67" s="65">
        <v>-17</v>
      </c>
      <c r="G67" s="65">
        <v>-7</v>
      </c>
      <c r="H67" s="65">
        <v>3</v>
      </c>
      <c r="I67" s="65">
        <v>10</v>
      </c>
      <c r="J67" s="65">
        <v>28</v>
      </c>
      <c r="K67" s="65">
        <v>50</v>
      </c>
      <c r="L67" s="65">
        <v>74</v>
      </c>
      <c r="M67"/>
      <c r="N67" s="35" t="s">
        <v>163</v>
      </c>
      <c r="O67" s="9">
        <v>10.019</v>
      </c>
      <c r="P67" s="9">
        <v>9.577</v>
      </c>
      <c r="R67" s="52">
        <v>-10</v>
      </c>
      <c r="S67" s="52">
        <v>0</v>
      </c>
      <c r="T67" s="52">
        <v>3</v>
      </c>
      <c r="U67" s="52">
        <v>7</v>
      </c>
      <c r="V67" s="52">
        <v>15</v>
      </c>
      <c r="W67" s="52">
        <v>25</v>
      </c>
      <c r="X67" s="10">
        <v>35</v>
      </c>
    </row>
    <row r="68" spans="1:26" x14ac:dyDescent="0.45">
      <c r="B68" s="35" t="s">
        <v>159</v>
      </c>
      <c r="C68" s="9">
        <v>12.948</v>
      </c>
      <c r="D68" s="9">
        <v>14.585000000000001</v>
      </c>
      <c r="F68" s="65">
        <v>-20</v>
      </c>
      <c r="G68" s="65">
        <v>-11</v>
      </c>
      <c r="H68" s="65">
        <v>0</v>
      </c>
      <c r="I68" s="65">
        <v>10</v>
      </c>
      <c r="J68" s="65">
        <v>23</v>
      </c>
      <c r="K68" s="65">
        <v>42</v>
      </c>
      <c r="L68" s="65">
        <v>58</v>
      </c>
      <c r="M68"/>
      <c r="N68" s="35" t="s">
        <v>163</v>
      </c>
      <c r="O68" s="9">
        <v>9.5329999999999995</v>
      </c>
      <c r="P68" s="9">
        <v>9.577</v>
      </c>
      <c r="Q68" s="9"/>
      <c r="R68" s="52">
        <v>-10</v>
      </c>
      <c r="S68" s="52">
        <v>-5</v>
      </c>
      <c r="T68" s="52">
        <v>2</v>
      </c>
      <c r="U68" s="52">
        <v>7</v>
      </c>
      <c r="V68" s="52">
        <v>15</v>
      </c>
      <c r="W68" s="52">
        <v>25</v>
      </c>
      <c r="X68" s="10">
        <v>40</v>
      </c>
    </row>
    <row r="69" spans="1:26" x14ac:dyDescent="0.45">
      <c r="A69" s="61">
        <v>44652</v>
      </c>
      <c r="B69" s="35" t="s">
        <v>159</v>
      </c>
      <c r="C69" s="9">
        <v>14.420999999999999</v>
      </c>
      <c r="D69" s="9">
        <v>14.585000000000001</v>
      </c>
      <c r="F69" s="65">
        <v>-22</v>
      </c>
      <c r="G69" s="65">
        <v>-10</v>
      </c>
      <c r="H69" s="65">
        <v>0</v>
      </c>
      <c r="I69" s="65">
        <v>10</v>
      </c>
      <c r="J69" s="65">
        <v>25</v>
      </c>
      <c r="K69" s="65">
        <v>47</v>
      </c>
      <c r="L69" s="65">
        <v>63</v>
      </c>
      <c r="M69" s="61">
        <v>44652</v>
      </c>
      <c r="N69" s="35" t="s">
        <v>163</v>
      </c>
      <c r="O69" s="9">
        <v>9.1790000000000003</v>
      </c>
      <c r="P69" s="9">
        <v>9.577</v>
      </c>
      <c r="Q69" s="9"/>
      <c r="R69" s="52">
        <v>-10</v>
      </c>
      <c r="S69" s="52">
        <v>-5</v>
      </c>
      <c r="T69" s="52">
        <v>1</v>
      </c>
      <c r="U69" s="52">
        <v>6</v>
      </c>
      <c r="V69" s="52">
        <v>15</v>
      </c>
      <c r="W69" s="52">
        <v>25</v>
      </c>
      <c r="X69" s="10">
        <v>40</v>
      </c>
      <c r="Y69" s="10"/>
      <c r="Z69" s="10"/>
    </row>
    <row r="70" spans="1:26" x14ac:dyDescent="0.45">
      <c r="A70" s="61"/>
      <c r="B70" s="35" t="s">
        <v>160</v>
      </c>
      <c r="C70" s="9">
        <v>16.138999999999999</v>
      </c>
      <c r="D70" s="9">
        <v>16.905999999999999</v>
      </c>
      <c r="F70" s="65">
        <v>-21</v>
      </c>
      <c r="G70" s="65">
        <v>-10</v>
      </c>
      <c r="H70" s="65">
        <v>1</v>
      </c>
      <c r="I70" s="65">
        <v>10</v>
      </c>
      <c r="J70" s="65">
        <v>26</v>
      </c>
      <c r="K70" s="65">
        <v>55</v>
      </c>
      <c r="L70" s="65">
        <v>90</v>
      </c>
      <c r="M70" s="61"/>
      <c r="N70" s="35" t="s">
        <v>164</v>
      </c>
      <c r="O70" s="9">
        <v>8.5299999999999994</v>
      </c>
      <c r="P70" s="9">
        <v>8.5229999999999997</v>
      </c>
      <c r="Q70" s="9"/>
      <c r="R70" s="52">
        <v>-10</v>
      </c>
      <c r="S70" s="52">
        <v>-3</v>
      </c>
      <c r="T70" s="52">
        <v>2</v>
      </c>
      <c r="U70" s="52">
        <v>5</v>
      </c>
      <c r="V70" s="52">
        <v>12</v>
      </c>
      <c r="W70" s="52">
        <v>21</v>
      </c>
      <c r="X70" s="10">
        <v>30</v>
      </c>
    </row>
    <row r="71" spans="1:26" x14ac:dyDescent="0.45">
      <c r="A71" s="61"/>
      <c r="B71" s="35" t="s">
        <v>160</v>
      </c>
      <c r="C71" s="9">
        <v>17.856999999999999</v>
      </c>
      <c r="D71" s="9">
        <v>16.905999999999999</v>
      </c>
      <c r="F71" s="65">
        <v>-23</v>
      </c>
      <c r="G71" s="65">
        <v>-11</v>
      </c>
      <c r="H71" s="65">
        <v>3</v>
      </c>
      <c r="I71" s="65">
        <v>11</v>
      </c>
      <c r="J71" s="65">
        <v>30</v>
      </c>
      <c r="K71" s="65">
        <v>59</v>
      </c>
      <c r="L71" s="65">
        <v>86</v>
      </c>
      <c r="M71" s="61"/>
      <c r="N71" s="35" t="s">
        <v>164</v>
      </c>
      <c r="O71" s="9">
        <v>9.609</v>
      </c>
      <c r="P71" s="9">
        <v>8.5229999999999997</v>
      </c>
      <c r="Q71" s="9"/>
      <c r="R71" s="52">
        <v>-10</v>
      </c>
      <c r="S71" s="52">
        <v>-3</v>
      </c>
      <c r="T71" s="52">
        <v>2</v>
      </c>
      <c r="U71" s="52">
        <v>7</v>
      </c>
      <c r="V71" s="52">
        <v>15</v>
      </c>
      <c r="W71" s="52">
        <v>25</v>
      </c>
      <c r="X71" s="10">
        <v>40</v>
      </c>
    </row>
    <row r="72" spans="1:26" x14ac:dyDescent="0.45">
      <c r="A72" s="61"/>
      <c r="B72" s="35" t="s">
        <v>160</v>
      </c>
      <c r="C72" s="9">
        <v>16.716000000000001</v>
      </c>
      <c r="D72" s="9">
        <v>16.905999999999999</v>
      </c>
      <c r="F72" s="65">
        <v>-18</v>
      </c>
      <c r="G72" s="65">
        <v>-9</v>
      </c>
      <c r="H72" s="65">
        <v>0</v>
      </c>
      <c r="I72" s="65">
        <v>10</v>
      </c>
      <c r="J72" s="65">
        <v>27</v>
      </c>
      <c r="K72" s="65">
        <v>58</v>
      </c>
      <c r="L72" s="65">
        <v>86</v>
      </c>
      <c r="M72" s="61"/>
      <c r="N72" s="35" t="s">
        <v>164</v>
      </c>
      <c r="O72" s="9">
        <v>7.43</v>
      </c>
      <c r="P72" s="9">
        <v>8.5229999999999997</v>
      </c>
      <c r="Q72" s="9"/>
      <c r="R72" s="52">
        <v>-10</v>
      </c>
      <c r="S72" s="52">
        <v>-5</v>
      </c>
      <c r="T72" s="52">
        <v>2</v>
      </c>
      <c r="U72" s="52">
        <v>5</v>
      </c>
      <c r="V72" s="52">
        <v>10</v>
      </c>
      <c r="W72" s="52">
        <v>20</v>
      </c>
      <c r="X72" s="10">
        <v>30</v>
      </c>
    </row>
    <row r="73" spans="1:26" x14ac:dyDescent="0.45">
      <c r="A73" s="61"/>
      <c r="B73" s="35" t="s">
        <v>161</v>
      </c>
      <c r="C73" s="9">
        <v>14.24</v>
      </c>
      <c r="D73" s="9">
        <v>12.817</v>
      </c>
      <c r="F73" s="65">
        <v>-22</v>
      </c>
      <c r="G73" s="65">
        <v>-8</v>
      </c>
      <c r="H73" s="65">
        <v>2</v>
      </c>
      <c r="I73" s="65">
        <v>10</v>
      </c>
      <c r="J73" s="65">
        <v>23</v>
      </c>
      <c r="K73" s="65">
        <v>45</v>
      </c>
      <c r="L73" s="65">
        <v>71</v>
      </c>
      <c r="M73" s="61"/>
      <c r="N73" s="35" t="s">
        <v>165</v>
      </c>
      <c r="O73" s="9">
        <v>8.5489999999999995</v>
      </c>
      <c r="P73" s="9">
        <v>7.4180000000000001</v>
      </c>
      <c r="Q73" s="9"/>
      <c r="R73" s="9">
        <v>-10</v>
      </c>
      <c r="S73" s="52">
        <v>-3</v>
      </c>
      <c r="T73" s="52">
        <v>1</v>
      </c>
      <c r="U73" s="52">
        <v>5</v>
      </c>
      <c r="V73" s="52">
        <v>12</v>
      </c>
      <c r="W73" s="52">
        <v>25</v>
      </c>
      <c r="X73" s="52">
        <v>30</v>
      </c>
    </row>
    <row r="74" spans="1:26" x14ac:dyDescent="0.45">
      <c r="A74" s="61"/>
      <c r="B74" s="35" t="s">
        <v>161</v>
      </c>
      <c r="C74" s="9">
        <v>11.831</v>
      </c>
      <c r="D74" s="9">
        <v>12.817</v>
      </c>
      <c r="F74" s="65">
        <v>-21</v>
      </c>
      <c r="G74" s="65">
        <v>-14</v>
      </c>
      <c r="H74" s="65">
        <v>-2</v>
      </c>
      <c r="I74" s="65">
        <v>7</v>
      </c>
      <c r="J74" s="65">
        <v>20</v>
      </c>
      <c r="K74" s="65">
        <v>48</v>
      </c>
      <c r="L74" s="65">
        <v>68</v>
      </c>
      <c r="M74" s="61"/>
      <c r="N74" s="35" t="s">
        <v>165</v>
      </c>
      <c r="O74" s="9">
        <v>6.9660000000000002</v>
      </c>
      <c r="P74" s="9">
        <v>7.4180000000000001</v>
      </c>
      <c r="Q74" s="9"/>
      <c r="R74" s="9">
        <v>-10</v>
      </c>
      <c r="S74" s="52">
        <v>-5</v>
      </c>
      <c r="T74" s="52">
        <v>0</v>
      </c>
      <c r="U74" s="52">
        <v>5</v>
      </c>
      <c r="V74" s="52">
        <v>10</v>
      </c>
      <c r="W74" s="52">
        <v>20</v>
      </c>
      <c r="X74" s="52">
        <v>30</v>
      </c>
    </row>
    <row r="75" spans="1:26" x14ac:dyDescent="0.45">
      <c r="A75" s="61"/>
      <c r="B75" s="35" t="s">
        <v>161</v>
      </c>
      <c r="C75" s="9">
        <v>12.374000000000001</v>
      </c>
      <c r="D75" s="9">
        <v>12.817</v>
      </c>
      <c r="F75" s="65">
        <v>-18</v>
      </c>
      <c r="G75" s="65">
        <v>-10</v>
      </c>
      <c r="H75" s="65">
        <v>0</v>
      </c>
      <c r="I75" s="65">
        <v>9</v>
      </c>
      <c r="J75" s="65">
        <v>20</v>
      </c>
      <c r="K75" s="65">
        <v>41</v>
      </c>
      <c r="L75" s="65">
        <v>59</v>
      </c>
      <c r="M75" s="61"/>
      <c r="N75" s="35" t="s">
        <v>165</v>
      </c>
      <c r="O75" s="9">
        <v>6.7389999999999999</v>
      </c>
      <c r="P75" s="9">
        <v>7.4180000000000001</v>
      </c>
      <c r="Q75" s="9"/>
      <c r="R75" s="9">
        <v>-10</v>
      </c>
      <c r="S75" s="52">
        <v>-5</v>
      </c>
      <c r="T75" s="52">
        <v>0</v>
      </c>
      <c r="U75" s="52">
        <v>5</v>
      </c>
      <c r="V75" s="52">
        <v>10</v>
      </c>
      <c r="W75" s="52">
        <v>20</v>
      </c>
      <c r="X75" s="52">
        <v>30</v>
      </c>
    </row>
    <row r="76" spans="1:26" x14ac:dyDescent="0.45">
      <c r="A76" s="61"/>
      <c r="B76" s="35" t="s">
        <v>162</v>
      </c>
      <c r="C76" s="9">
        <v>11.051</v>
      </c>
      <c r="D76" s="9">
        <v>11.071999999999999</v>
      </c>
      <c r="F76" s="65">
        <v>-18</v>
      </c>
      <c r="G76" s="65">
        <v>-9</v>
      </c>
      <c r="H76" s="65">
        <v>2</v>
      </c>
      <c r="I76" s="65">
        <v>9</v>
      </c>
      <c r="J76" s="65">
        <v>19</v>
      </c>
      <c r="K76" s="65">
        <v>33</v>
      </c>
      <c r="L76" s="65">
        <v>52</v>
      </c>
      <c r="M76" s="61"/>
      <c r="N76" s="35" t="s">
        <v>166</v>
      </c>
      <c r="O76" s="9">
        <v>6.8559999999999999</v>
      </c>
      <c r="P76" s="9">
        <v>7.2229999999999999</v>
      </c>
      <c r="Q76" s="9"/>
      <c r="R76" s="52">
        <v>-10</v>
      </c>
      <c r="S76" s="52">
        <v>-5</v>
      </c>
      <c r="T76" s="52">
        <v>0</v>
      </c>
      <c r="U76" s="52">
        <v>5</v>
      </c>
      <c r="V76" s="52">
        <v>10</v>
      </c>
      <c r="W76" s="52">
        <v>20</v>
      </c>
      <c r="X76" s="52">
        <v>30</v>
      </c>
    </row>
    <row r="77" spans="1:26" x14ac:dyDescent="0.45">
      <c r="A77" s="61"/>
      <c r="B77" s="35" t="s">
        <v>162</v>
      </c>
      <c r="C77" s="9">
        <v>12.172000000000001</v>
      </c>
      <c r="D77" s="9">
        <v>11.071999999999999</v>
      </c>
      <c r="F77" s="65">
        <v>-20</v>
      </c>
      <c r="G77" s="65">
        <v>-10</v>
      </c>
      <c r="H77" s="65">
        <v>0</v>
      </c>
      <c r="I77" s="65">
        <v>8</v>
      </c>
      <c r="J77" s="65">
        <v>19</v>
      </c>
      <c r="K77" s="65">
        <v>39</v>
      </c>
      <c r="L77" s="65">
        <v>59</v>
      </c>
      <c r="M77" s="61"/>
      <c r="N77" s="35" t="s">
        <v>166</v>
      </c>
      <c r="O77" s="9">
        <v>6.9619999999999997</v>
      </c>
      <c r="P77" s="9">
        <v>7.2229999999999999</v>
      </c>
      <c r="Q77" s="9"/>
      <c r="R77" s="52">
        <v>-10</v>
      </c>
      <c r="S77" s="52">
        <v>-5</v>
      </c>
      <c r="T77" s="52">
        <v>1</v>
      </c>
      <c r="U77" s="52">
        <v>5</v>
      </c>
      <c r="V77" s="52">
        <v>10</v>
      </c>
      <c r="W77" s="52">
        <v>20</v>
      </c>
      <c r="X77" s="52">
        <v>30</v>
      </c>
    </row>
    <row r="78" spans="1:26" x14ac:dyDescent="0.45">
      <c r="A78" s="61"/>
      <c r="B78" s="35" t="s">
        <v>162</v>
      </c>
      <c r="C78" s="9">
        <v>10.021000000000001</v>
      </c>
      <c r="D78" s="9">
        <v>11.071999999999999</v>
      </c>
      <c r="F78" s="65">
        <v>-18</v>
      </c>
      <c r="G78" s="65">
        <v>-10</v>
      </c>
      <c r="H78" s="65">
        <v>0</v>
      </c>
      <c r="I78" s="65">
        <v>7</v>
      </c>
      <c r="J78" s="65">
        <v>19</v>
      </c>
      <c r="K78" s="65">
        <v>36</v>
      </c>
      <c r="L78" s="65">
        <v>48</v>
      </c>
      <c r="M78" s="61"/>
      <c r="N78" s="35" t="s">
        <v>166</v>
      </c>
      <c r="O78" s="9">
        <v>7.851</v>
      </c>
      <c r="P78" s="9">
        <v>7.2229999999999999</v>
      </c>
      <c r="Q78" s="9"/>
      <c r="R78" s="52">
        <v>-10</v>
      </c>
      <c r="S78" s="52">
        <v>-5</v>
      </c>
      <c r="T78" s="52">
        <v>1</v>
      </c>
      <c r="U78" s="52">
        <v>5</v>
      </c>
      <c r="V78" s="52">
        <v>10</v>
      </c>
      <c r="W78" s="52">
        <v>20</v>
      </c>
      <c r="X78" s="52">
        <v>30</v>
      </c>
    </row>
    <row r="79" spans="1:26" x14ac:dyDescent="0.45">
      <c r="A79" s="61"/>
      <c r="B79" s="35" t="s">
        <v>163</v>
      </c>
      <c r="C79" s="9">
        <v>11.311</v>
      </c>
      <c r="D79" s="9">
        <v>10.805</v>
      </c>
      <c r="F79" s="65">
        <v>-16</v>
      </c>
      <c r="G79" s="65">
        <v>-9</v>
      </c>
      <c r="H79" s="65">
        <v>2</v>
      </c>
      <c r="I79" s="65">
        <v>10</v>
      </c>
      <c r="J79" s="65">
        <v>18</v>
      </c>
      <c r="K79" s="65">
        <v>34</v>
      </c>
      <c r="L79" s="65">
        <v>53</v>
      </c>
      <c r="M79" s="61"/>
      <c r="N79" s="35" t="s">
        <v>167</v>
      </c>
      <c r="O79" s="9">
        <v>7.1219999999999999</v>
      </c>
      <c r="P79" s="9">
        <v>7.67</v>
      </c>
      <c r="Q79" s="9"/>
      <c r="R79" s="52">
        <v>-8</v>
      </c>
      <c r="S79" s="52">
        <v>-2</v>
      </c>
      <c r="T79" s="52">
        <v>2</v>
      </c>
      <c r="U79" s="52">
        <v>5</v>
      </c>
      <c r="V79" s="52">
        <v>10</v>
      </c>
      <c r="W79" s="52">
        <v>20</v>
      </c>
      <c r="X79" s="52">
        <v>29</v>
      </c>
    </row>
    <row r="80" spans="1:26" x14ac:dyDescent="0.45">
      <c r="A80" s="61"/>
      <c r="B80" s="35" t="s">
        <v>163</v>
      </c>
      <c r="C80" s="9">
        <v>9.9920000000000009</v>
      </c>
      <c r="D80" s="9">
        <v>10.805</v>
      </c>
      <c r="F80" s="65">
        <v>-20</v>
      </c>
      <c r="G80" s="65">
        <v>-10</v>
      </c>
      <c r="H80" s="65">
        <v>0</v>
      </c>
      <c r="I80" s="65">
        <v>8</v>
      </c>
      <c r="J80" s="65">
        <v>19</v>
      </c>
      <c r="K80" s="65">
        <v>34</v>
      </c>
      <c r="L80" s="65">
        <v>49</v>
      </c>
      <c r="M80" s="61"/>
      <c r="N80" s="35" t="s">
        <v>167</v>
      </c>
      <c r="O80" s="9">
        <v>8.0150000000000006</v>
      </c>
      <c r="P80" s="9">
        <v>7.67</v>
      </c>
      <c r="Q80" s="9"/>
      <c r="R80" s="52">
        <v>-10</v>
      </c>
      <c r="S80" s="52">
        <v>-3</v>
      </c>
      <c r="T80" s="52">
        <v>2</v>
      </c>
      <c r="U80" s="52">
        <v>5</v>
      </c>
      <c r="V80" s="52">
        <v>10</v>
      </c>
      <c r="W80" s="52">
        <v>20</v>
      </c>
      <c r="X80" s="52">
        <v>30</v>
      </c>
    </row>
    <row r="81" spans="1:24" x14ac:dyDescent="0.45">
      <c r="A81" s="61">
        <v>45017</v>
      </c>
      <c r="B81" s="35" t="s">
        <v>163</v>
      </c>
      <c r="C81" s="9">
        <v>11.102</v>
      </c>
      <c r="D81" s="9">
        <v>10.805</v>
      </c>
      <c r="F81" s="65">
        <v>-19</v>
      </c>
      <c r="G81" s="65">
        <v>-10</v>
      </c>
      <c r="H81" s="65">
        <v>1</v>
      </c>
      <c r="I81" s="65">
        <v>8</v>
      </c>
      <c r="J81" s="65">
        <v>19</v>
      </c>
      <c r="K81" s="65">
        <v>39</v>
      </c>
      <c r="L81" s="65">
        <v>49</v>
      </c>
      <c r="M81" s="61">
        <v>45017</v>
      </c>
      <c r="N81" s="35" t="s">
        <v>167</v>
      </c>
      <c r="O81" s="9">
        <v>7.8739999999999997</v>
      </c>
      <c r="P81" s="9">
        <v>7.67</v>
      </c>
      <c r="Q81" s="9"/>
      <c r="R81" s="52">
        <v>-5</v>
      </c>
      <c r="S81" s="52">
        <v>0</v>
      </c>
      <c r="T81" s="52">
        <v>2</v>
      </c>
      <c r="U81" s="52">
        <v>6</v>
      </c>
      <c r="V81" s="52">
        <v>12</v>
      </c>
      <c r="W81" s="52">
        <v>20</v>
      </c>
      <c r="X81" s="52">
        <v>30</v>
      </c>
    </row>
    <row r="82" spans="1:24" x14ac:dyDescent="0.45">
      <c r="A82" s="61"/>
      <c r="B82" s="35" t="s">
        <v>164</v>
      </c>
      <c r="C82" s="9">
        <v>11.009</v>
      </c>
      <c r="D82" s="9">
        <v>11.009</v>
      </c>
      <c r="F82" s="65">
        <v>-21</v>
      </c>
      <c r="G82" s="65">
        <v>-10</v>
      </c>
      <c r="H82" s="65">
        <v>1</v>
      </c>
      <c r="I82" s="65">
        <v>10</v>
      </c>
      <c r="J82" s="65">
        <v>20</v>
      </c>
      <c r="K82" s="65">
        <v>31</v>
      </c>
      <c r="L82" s="65">
        <v>44</v>
      </c>
      <c r="M82" s="61"/>
      <c r="N82" s="35" t="s">
        <v>168</v>
      </c>
      <c r="O82" s="9">
        <v>7.3179999999999996</v>
      </c>
      <c r="P82" s="9">
        <v>7.3179999999999996</v>
      </c>
      <c r="Q82" s="9"/>
      <c r="R82" s="52">
        <v>-5</v>
      </c>
      <c r="S82" s="52">
        <v>0</v>
      </c>
      <c r="T82" s="52">
        <v>2</v>
      </c>
      <c r="U82" s="52">
        <v>5</v>
      </c>
      <c r="V82" s="52">
        <v>10</v>
      </c>
      <c r="W82" s="52">
        <v>20</v>
      </c>
      <c r="X82" s="52">
        <v>25</v>
      </c>
    </row>
    <row r="83" spans="1:24" x14ac:dyDescent="0.45">
      <c r="A83" s="61"/>
      <c r="B83" s="35" t="s">
        <v>164</v>
      </c>
      <c r="C83" s="9">
        <v>9.9649999999999999</v>
      </c>
      <c r="D83" s="9">
        <v>10.494</v>
      </c>
      <c r="F83" s="65">
        <v>-23</v>
      </c>
      <c r="G83" s="65">
        <v>-13</v>
      </c>
      <c r="H83" s="65">
        <v>-1</v>
      </c>
      <c r="I83" s="65">
        <v>9</v>
      </c>
      <c r="J83" s="65">
        <v>20</v>
      </c>
      <c r="K83" s="65">
        <v>38</v>
      </c>
      <c r="L83" s="65">
        <v>45</v>
      </c>
      <c r="M83" s="61"/>
      <c r="N83" s="35" t="s">
        <v>168</v>
      </c>
      <c r="O83" s="9">
        <v>6.9290000000000003</v>
      </c>
      <c r="P83" s="9">
        <v>7.1239999999999997</v>
      </c>
      <c r="Q83" s="9"/>
      <c r="R83" s="52">
        <v>-10</v>
      </c>
      <c r="S83" s="52">
        <v>-5</v>
      </c>
      <c r="T83" s="52">
        <v>1</v>
      </c>
      <c r="U83" s="52">
        <v>5</v>
      </c>
      <c r="V83" s="52">
        <v>10</v>
      </c>
      <c r="W83" s="52">
        <v>20</v>
      </c>
      <c r="X83" s="52">
        <v>25</v>
      </c>
    </row>
    <row r="84" spans="1:24" x14ac:dyDescent="0.45">
      <c r="A84" s="61"/>
      <c r="B84" s="35" t="s">
        <v>164</v>
      </c>
      <c r="C84" s="9">
        <v>10.576000000000001</v>
      </c>
      <c r="D84" s="9">
        <v>10.52</v>
      </c>
      <c r="F84" s="65">
        <v>-19</v>
      </c>
      <c r="G84" s="65">
        <v>-12</v>
      </c>
      <c r="H84" s="65">
        <v>1</v>
      </c>
      <c r="I84" s="65">
        <v>8</v>
      </c>
      <c r="J84" s="65">
        <v>17</v>
      </c>
      <c r="K84" s="65">
        <v>36</v>
      </c>
      <c r="L84" s="65">
        <v>54</v>
      </c>
      <c r="M84" s="61"/>
      <c r="N84" s="35" t="s">
        <v>168</v>
      </c>
      <c r="O84" s="9">
        <v>7.6680000000000001</v>
      </c>
      <c r="P84" s="9">
        <v>7.3049999999999997</v>
      </c>
      <c r="Q84" s="9"/>
      <c r="R84" s="52">
        <v>-10</v>
      </c>
      <c r="S84" s="52">
        <v>-5</v>
      </c>
      <c r="T84" s="52">
        <v>1</v>
      </c>
      <c r="U84" s="52">
        <v>5</v>
      </c>
      <c r="V84" s="52">
        <v>10</v>
      </c>
      <c r="W84" s="52">
        <v>20</v>
      </c>
      <c r="X84" s="52">
        <v>30</v>
      </c>
    </row>
    <row r="85" spans="1:24" x14ac:dyDescent="0.45">
      <c r="A85" s="61"/>
      <c r="B85" s="35" t="s">
        <v>165</v>
      </c>
      <c r="C85" s="9">
        <v>7.9550000000000001</v>
      </c>
      <c r="D85" s="9">
        <v>7.9550000000000001</v>
      </c>
      <c r="F85" s="65">
        <v>-15.839</v>
      </c>
      <c r="G85" s="65">
        <v>-9.5359999999999996</v>
      </c>
      <c r="H85" s="65">
        <v>-0.41599999999999998</v>
      </c>
      <c r="I85" s="65">
        <v>7.415</v>
      </c>
      <c r="J85" s="65">
        <v>15.44</v>
      </c>
      <c r="K85" s="65">
        <v>27.327000000000002</v>
      </c>
      <c r="L85" s="65">
        <v>37.901000000000003</v>
      </c>
      <c r="M85" s="61"/>
      <c r="N85" s="35" t="s">
        <v>169</v>
      </c>
      <c r="O85" s="9">
        <v>7.3259999999999996</v>
      </c>
      <c r="P85" s="9">
        <v>7.3259999999999996</v>
      </c>
      <c r="Q85" s="9"/>
      <c r="R85" s="52">
        <v>-5</v>
      </c>
      <c r="S85" s="52">
        <v>0</v>
      </c>
      <c r="T85" s="52">
        <v>2</v>
      </c>
      <c r="U85" s="52">
        <v>5</v>
      </c>
      <c r="V85" s="52">
        <v>10</v>
      </c>
      <c r="W85" s="52">
        <v>18</v>
      </c>
      <c r="X85" s="52">
        <v>25</v>
      </c>
    </row>
    <row r="86" spans="1:24" x14ac:dyDescent="0.45">
      <c r="A86" s="61"/>
      <c r="B86" s="35" t="s">
        <v>165</v>
      </c>
      <c r="C86" s="9">
        <v>7.1909999999999998</v>
      </c>
      <c r="D86" s="9">
        <v>7.5750000000000002</v>
      </c>
      <c r="F86" s="65">
        <v>-26</v>
      </c>
      <c r="G86" s="65">
        <v>-15</v>
      </c>
      <c r="H86" s="65">
        <v>-1</v>
      </c>
      <c r="I86" s="65">
        <v>7</v>
      </c>
      <c r="J86" s="65">
        <v>16</v>
      </c>
      <c r="K86" s="65">
        <v>29</v>
      </c>
      <c r="L86" s="65">
        <v>37</v>
      </c>
      <c r="M86" s="61"/>
      <c r="N86" s="35" t="s">
        <v>169</v>
      </c>
      <c r="O86" s="9">
        <v>7.492</v>
      </c>
      <c r="P86" s="9">
        <v>7.4489999999999998</v>
      </c>
      <c r="Q86" s="9"/>
      <c r="R86" s="52">
        <v>-9</v>
      </c>
      <c r="S86" s="52">
        <v>-2</v>
      </c>
      <c r="T86" s="52">
        <v>2</v>
      </c>
      <c r="U86" s="52">
        <v>5</v>
      </c>
      <c r="V86" s="52">
        <v>10</v>
      </c>
      <c r="W86" s="52">
        <v>20</v>
      </c>
      <c r="X86" s="52">
        <v>30</v>
      </c>
    </row>
    <row r="87" spans="1:24" x14ac:dyDescent="0.45">
      <c r="A87" s="61"/>
      <c r="B87" s="35" t="s">
        <v>165</v>
      </c>
      <c r="C87" s="9">
        <v>8.69</v>
      </c>
      <c r="D87" s="9">
        <v>7.9770000000000003</v>
      </c>
      <c r="E87" s="10"/>
      <c r="F87" s="52">
        <v>-22.565999999999999</v>
      </c>
      <c r="G87" s="52">
        <v>-10.714</v>
      </c>
      <c r="H87" s="52">
        <v>-0.17599999999999999</v>
      </c>
      <c r="I87" s="52">
        <v>7.7649999999999997</v>
      </c>
      <c r="J87" s="52">
        <v>15.581</v>
      </c>
      <c r="K87" s="52">
        <v>30.082000000000001</v>
      </c>
      <c r="L87" s="52">
        <v>47.194000000000003</v>
      </c>
      <c r="M87" s="61"/>
      <c r="N87" s="35" t="s">
        <v>169</v>
      </c>
      <c r="O87" s="9">
        <v>7.6440000000000001</v>
      </c>
      <c r="P87" s="9">
        <v>7.5229999999999997</v>
      </c>
      <c r="Q87"/>
      <c r="R87" s="10">
        <v>-10</v>
      </c>
      <c r="S87" s="10">
        <v>-3</v>
      </c>
      <c r="T87" s="10">
        <v>2</v>
      </c>
      <c r="U87" s="10">
        <v>5</v>
      </c>
      <c r="V87" s="10">
        <v>10</v>
      </c>
      <c r="W87" s="10">
        <v>20</v>
      </c>
      <c r="X87" s="10">
        <v>30</v>
      </c>
    </row>
    <row r="88" spans="1:24" x14ac:dyDescent="0.45">
      <c r="A88" s="61"/>
      <c r="B88" s="35" t="s">
        <v>166</v>
      </c>
      <c r="C88" s="9">
        <v>7.298</v>
      </c>
      <c r="D88" s="9">
        <v>7.298</v>
      </c>
      <c r="F88" s="52">
        <v>-21.34</v>
      </c>
      <c r="G88" s="52">
        <v>-11.214</v>
      </c>
      <c r="H88" s="52">
        <v>-1.9350000000000001</v>
      </c>
      <c r="I88" s="52">
        <v>5.0970000000000004</v>
      </c>
      <c r="J88" s="52">
        <v>14.859</v>
      </c>
      <c r="K88" s="52">
        <v>29.504999999999999</v>
      </c>
      <c r="L88" s="52">
        <v>43.24</v>
      </c>
      <c r="M88" s="61"/>
      <c r="N88" s="35" t="s">
        <v>166</v>
      </c>
      <c r="O88" s="9">
        <v>8.1140000000000008</v>
      </c>
      <c r="P88" s="9">
        <v>8.1140000000000008</v>
      </c>
      <c r="R88" s="10">
        <v>-5</v>
      </c>
      <c r="S88" s="10">
        <v>-1</v>
      </c>
      <c r="T88" s="10">
        <v>2</v>
      </c>
      <c r="U88" s="10">
        <v>5</v>
      </c>
      <c r="V88" s="10">
        <v>10</v>
      </c>
      <c r="W88" s="10">
        <v>20</v>
      </c>
      <c r="X88" s="10">
        <v>30</v>
      </c>
    </row>
    <row r="89" spans="1:24" x14ac:dyDescent="0.45">
      <c r="A89" s="61"/>
      <c r="B89" s="35" t="s">
        <v>166</v>
      </c>
      <c r="C89" s="9">
        <v>7.21</v>
      </c>
      <c r="D89" s="9">
        <v>7.2549999999999999</v>
      </c>
      <c r="F89" s="52">
        <v>-20.875</v>
      </c>
      <c r="G89" s="52">
        <v>-13.91</v>
      </c>
      <c r="H89" s="52">
        <v>-3.0289999999999999</v>
      </c>
      <c r="I89" s="52">
        <v>5.2320000000000002</v>
      </c>
      <c r="J89" s="52">
        <v>14.19</v>
      </c>
      <c r="K89" s="52">
        <v>29.738</v>
      </c>
      <c r="L89" s="52">
        <v>45.033999999999999</v>
      </c>
      <c r="M89"/>
      <c r="N89" s="35" t="s">
        <v>522</v>
      </c>
      <c r="O89" s="9">
        <v>6.774</v>
      </c>
      <c r="P89" s="9">
        <v>7.4480000000000004</v>
      </c>
      <c r="R89" s="10">
        <v>-10</v>
      </c>
      <c r="S89" s="10">
        <v>-3</v>
      </c>
      <c r="T89" s="10">
        <v>2</v>
      </c>
      <c r="U89" s="10">
        <v>5</v>
      </c>
      <c r="V89" s="10">
        <v>10</v>
      </c>
      <c r="W89" s="10">
        <v>20</v>
      </c>
      <c r="X89" s="10">
        <v>28</v>
      </c>
    </row>
    <row r="90" spans="1:24" x14ac:dyDescent="0.45">
      <c r="A90" s="61"/>
      <c r="B90" s="35" t="s">
        <v>166</v>
      </c>
      <c r="C90" s="9">
        <v>6.9470000000000001</v>
      </c>
      <c r="D90" s="9">
        <v>7.1539999999999999</v>
      </c>
      <c r="F90" s="10">
        <v>-22</v>
      </c>
      <c r="G90" s="10">
        <v>-13</v>
      </c>
      <c r="H90" s="10">
        <v>-1</v>
      </c>
      <c r="I90" s="10">
        <v>5</v>
      </c>
      <c r="J90" s="10">
        <v>14</v>
      </c>
      <c r="K90" s="10">
        <v>28</v>
      </c>
      <c r="L90" s="10">
        <v>44</v>
      </c>
      <c r="M90"/>
      <c r="N90" s="10" t="s">
        <v>522</v>
      </c>
      <c r="O90" s="9">
        <v>8.4019999999999992</v>
      </c>
      <c r="P90" s="9">
        <v>7.81</v>
      </c>
      <c r="R90" s="10">
        <v>-5</v>
      </c>
      <c r="S90" s="10">
        <v>-1</v>
      </c>
      <c r="T90" s="10">
        <v>2</v>
      </c>
      <c r="U90" s="10">
        <v>5</v>
      </c>
      <c r="V90" s="10">
        <v>10</v>
      </c>
      <c r="W90" s="10">
        <v>20</v>
      </c>
      <c r="X90" s="10">
        <v>30</v>
      </c>
    </row>
    <row r="91" spans="1:24" x14ac:dyDescent="0.45">
      <c r="A91" s="61"/>
      <c r="B91" s="35" t="s">
        <v>167</v>
      </c>
      <c r="C91" s="9">
        <v>5.3849999999999998</v>
      </c>
      <c r="D91" s="9">
        <v>5.3849999999999998</v>
      </c>
      <c r="F91" s="10">
        <v>-25</v>
      </c>
      <c r="G91" s="10">
        <v>-14</v>
      </c>
      <c r="H91" s="10">
        <v>-1</v>
      </c>
      <c r="I91" s="10">
        <v>5</v>
      </c>
      <c r="J91" s="10">
        <v>14</v>
      </c>
      <c r="K91" s="10">
        <v>25</v>
      </c>
      <c r="L91" s="10">
        <v>36</v>
      </c>
      <c r="M91"/>
      <c r="N91" s="10" t="s">
        <v>523</v>
      </c>
      <c r="O91" s="9">
        <v>7.8689999999999998</v>
      </c>
      <c r="P91" s="9">
        <v>7.8689999999999998</v>
      </c>
      <c r="R91" s="10">
        <v>-5</v>
      </c>
      <c r="S91" s="10">
        <v>0</v>
      </c>
      <c r="T91" s="10">
        <v>2</v>
      </c>
      <c r="U91" s="10">
        <v>5</v>
      </c>
      <c r="V91" s="10">
        <v>10</v>
      </c>
      <c r="W91" s="10">
        <v>20</v>
      </c>
      <c r="X91" s="10">
        <v>30</v>
      </c>
    </row>
    <row r="92" spans="1:24" x14ac:dyDescent="0.45">
      <c r="A92" s="61"/>
      <c r="B92" s="35" t="s">
        <v>167</v>
      </c>
      <c r="C92" s="9">
        <v>5.5839999999999996</v>
      </c>
      <c r="D92" s="9">
        <v>5.4850000000000003</v>
      </c>
      <c r="F92" s="10">
        <v>-24</v>
      </c>
      <c r="G92" s="10">
        <v>-15</v>
      </c>
      <c r="H92" s="10">
        <v>-5</v>
      </c>
      <c r="I92" s="10">
        <v>5</v>
      </c>
      <c r="J92" s="10">
        <v>14</v>
      </c>
      <c r="K92" s="10">
        <v>26</v>
      </c>
      <c r="L92" s="10">
        <v>44</v>
      </c>
      <c r="M92"/>
      <c r="N92" s="10" t="s">
        <v>523</v>
      </c>
      <c r="O92" s="9">
        <v>7.3920000000000003</v>
      </c>
      <c r="P92" s="10">
        <v>7.63</v>
      </c>
      <c r="R92" s="10">
        <v>-10</v>
      </c>
      <c r="S92" s="10">
        <v>-3</v>
      </c>
      <c r="T92" s="10">
        <v>1</v>
      </c>
      <c r="U92" s="10">
        <v>5</v>
      </c>
      <c r="V92" s="10">
        <v>10</v>
      </c>
      <c r="W92" s="10">
        <v>20</v>
      </c>
      <c r="X92" s="10">
        <v>30</v>
      </c>
    </row>
    <row r="93" spans="1:24" x14ac:dyDescent="0.45">
      <c r="A93" s="61">
        <v>45383</v>
      </c>
      <c r="B93" s="35" t="s">
        <v>167</v>
      </c>
      <c r="C93" s="9">
        <v>7.0469999999999997</v>
      </c>
      <c r="D93" s="9">
        <v>6.0030000000000001</v>
      </c>
      <c r="F93" s="10">
        <v>-27</v>
      </c>
      <c r="G93" s="10">
        <v>-14</v>
      </c>
      <c r="H93" s="10">
        <v>-4</v>
      </c>
      <c r="I93" s="10">
        <v>6</v>
      </c>
      <c r="J93" s="10">
        <v>13</v>
      </c>
      <c r="K93" s="10">
        <v>32</v>
      </c>
      <c r="L93" s="10">
        <v>56</v>
      </c>
      <c r="M93" s="61">
        <v>45383</v>
      </c>
      <c r="N93" s="10" t="s">
        <v>523</v>
      </c>
      <c r="O93" s="9">
        <v>7.2759999999999998</v>
      </c>
      <c r="P93" s="9">
        <v>7.51</v>
      </c>
      <c r="R93" s="10">
        <v>-5</v>
      </c>
      <c r="S93" s="10">
        <v>-2</v>
      </c>
      <c r="T93" s="10">
        <v>2</v>
      </c>
      <c r="U93" s="10">
        <v>5</v>
      </c>
      <c r="V93" s="10">
        <v>10</v>
      </c>
      <c r="W93" s="10">
        <v>20</v>
      </c>
      <c r="X93" s="10">
        <v>30</v>
      </c>
    </row>
    <row r="94" spans="1:24" x14ac:dyDescent="0.45">
      <c r="A94" s="61"/>
      <c r="B94" s="35" t="s">
        <v>168</v>
      </c>
      <c r="C94" s="9">
        <v>4.4980000000000002</v>
      </c>
      <c r="D94" s="9">
        <v>4.4980000000000002</v>
      </c>
      <c r="F94" s="10">
        <v>-22</v>
      </c>
      <c r="G94" s="10">
        <v>-16</v>
      </c>
      <c r="H94" s="10">
        <v>-4</v>
      </c>
      <c r="I94" s="10">
        <v>5</v>
      </c>
      <c r="J94" s="52">
        <v>13</v>
      </c>
      <c r="K94" s="52">
        <v>23</v>
      </c>
      <c r="L94" s="52">
        <v>31</v>
      </c>
      <c r="N94" s="52" t="s">
        <v>525</v>
      </c>
      <c r="O94" s="9">
        <v>7.2320000000000002</v>
      </c>
      <c r="P94" s="9">
        <v>7.2320000000000002</v>
      </c>
      <c r="R94" s="10">
        <v>-5</v>
      </c>
      <c r="S94" s="10">
        <v>-1</v>
      </c>
      <c r="T94" s="10">
        <v>2</v>
      </c>
      <c r="U94" s="10">
        <v>5</v>
      </c>
      <c r="V94" s="10">
        <v>10</v>
      </c>
      <c r="W94" s="10">
        <v>20</v>
      </c>
      <c r="X94" s="10">
        <v>25</v>
      </c>
    </row>
    <row r="95" spans="1:24" x14ac:dyDescent="0.45">
      <c r="A95" s="61"/>
      <c r="B95" s="35"/>
      <c r="F95" s="65"/>
      <c r="G95" s="65"/>
      <c r="H95" s="65"/>
      <c r="I95" s="65"/>
      <c r="J95" s="65"/>
      <c r="K95" s="65"/>
      <c r="L95" s="65"/>
      <c r="M95"/>
      <c r="N95" s="35"/>
      <c r="O95" s="9"/>
      <c r="P95" s="9"/>
      <c r="Q95" s="9"/>
      <c r="R95" s="52"/>
      <c r="S95" s="52"/>
      <c r="T95" s="52"/>
      <c r="U95" s="52"/>
      <c r="V95" s="52"/>
      <c r="W95" s="52"/>
      <c r="X95" s="52"/>
    </row>
    <row r="96" spans="1:24" x14ac:dyDescent="0.45">
      <c r="A96" t="s">
        <v>104</v>
      </c>
      <c r="M96"/>
    </row>
    <row r="97" spans="1:13" ht="6.4" customHeight="1" x14ac:dyDescent="0.45">
      <c r="M97"/>
    </row>
    <row r="98" spans="1:13" x14ac:dyDescent="0.45">
      <c r="A98" s="2" t="s">
        <v>105</v>
      </c>
      <c r="M98"/>
    </row>
    <row r="99" spans="1:13" ht="5.85" customHeight="1" x14ac:dyDescent="0.45">
      <c r="A99" s="2"/>
      <c r="M99"/>
    </row>
    <row r="100" spans="1:13" x14ac:dyDescent="0.45">
      <c r="A100" t="s">
        <v>170</v>
      </c>
      <c r="M100"/>
    </row>
    <row r="101" spans="1:13" ht="6.95" customHeight="1" x14ac:dyDescent="0.45">
      <c r="M101"/>
    </row>
    <row r="102" spans="1:13" x14ac:dyDescent="0.45">
      <c r="A102" t="s">
        <v>171</v>
      </c>
      <c r="M102"/>
    </row>
    <row r="103" spans="1:13" x14ac:dyDescent="0.45">
      <c r="M103"/>
    </row>
    <row r="104" spans="1:13" x14ac:dyDescent="0.45">
      <c r="A104" t="s">
        <v>172</v>
      </c>
      <c r="M104"/>
    </row>
    <row r="106" spans="1:13" x14ac:dyDescent="0.45">
      <c r="A106" s="59" t="s">
        <v>113</v>
      </c>
    </row>
  </sheetData>
  <mergeCells count="4">
    <mergeCell ref="R3:X3"/>
    <mergeCell ref="O3:P3"/>
    <mergeCell ref="F3:L3"/>
    <mergeCell ref="C3:D3"/>
  </mergeCells>
  <hyperlinks>
    <hyperlink ref="A106" location="Contents!A1" display="Return to Contents" xr:uid="{00000000-0004-0000-0B00-000000000000}"/>
  </hyperlinks>
  <pageMargins left="0.7" right="0.7" top="0.75" bottom="0.75" header="0.3" footer="0.3"/>
  <pageSetup paperSize="9" orientation="portrait" horizontalDpi="1200" verticalDpi="12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266</v>
      </c>
    </row>
    <row r="3" spans="1:11" ht="28.5" x14ac:dyDescent="0.45">
      <c r="B3" s="28" t="s">
        <v>267</v>
      </c>
      <c r="C3" s="28" t="s">
        <v>268</v>
      </c>
      <c r="D3" s="28" t="s">
        <v>269</v>
      </c>
      <c r="E3" s="28" t="s">
        <v>270</v>
      </c>
      <c r="F3" s="28" t="s">
        <v>271</v>
      </c>
    </row>
    <row r="4" spans="1:11" x14ac:dyDescent="0.45">
      <c r="B4" s="12">
        <v>15.89</v>
      </c>
      <c r="C4" s="12">
        <v>28.49</v>
      </c>
      <c r="D4" s="12">
        <v>37.4</v>
      </c>
      <c r="E4" s="12">
        <v>12.22</v>
      </c>
      <c r="F4" s="12">
        <v>6</v>
      </c>
    </row>
    <row r="5" spans="1:11" ht="28.5" x14ac:dyDescent="0.45">
      <c r="A5" s="42" t="s">
        <v>272</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273</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274</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275</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276</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277</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278</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279</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280</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104</v>
      </c>
    </row>
    <row r="58" spans="1:6" x14ac:dyDescent="0.45">
      <c r="A58"/>
    </row>
    <row r="59" spans="1:6" x14ac:dyDescent="0.45">
      <c r="A59" s="2" t="s">
        <v>105</v>
      </c>
    </row>
    <row r="60" spans="1:6" ht="6" customHeight="1" x14ac:dyDescent="0.45">
      <c r="A60"/>
    </row>
    <row r="61" spans="1:6" x14ac:dyDescent="0.45">
      <c r="A61" t="s">
        <v>281</v>
      </c>
    </row>
    <row r="62" spans="1:6" ht="6" customHeight="1" x14ac:dyDescent="0.45">
      <c r="A62"/>
    </row>
    <row r="63" spans="1:6" x14ac:dyDescent="0.45">
      <c r="A63" t="s">
        <v>282</v>
      </c>
    </row>
    <row r="64" spans="1:6" ht="6.4" customHeight="1" x14ac:dyDescent="0.45">
      <c r="A64" s="60"/>
    </row>
    <row r="65" spans="1:1" x14ac:dyDescent="0.45">
      <c r="A65" t="s">
        <v>283</v>
      </c>
    </row>
    <row r="66" spans="1:1" ht="6" customHeight="1" x14ac:dyDescent="0.45">
      <c r="A66"/>
    </row>
    <row r="67" spans="1:1" x14ac:dyDescent="0.45">
      <c r="A67" t="s">
        <v>284</v>
      </c>
    </row>
    <row r="68" spans="1:1" ht="6" customHeight="1" x14ac:dyDescent="0.45">
      <c r="A68"/>
    </row>
    <row r="69" spans="1:1" x14ac:dyDescent="0.45">
      <c r="A69" t="s">
        <v>285</v>
      </c>
    </row>
    <row r="70" spans="1:1" ht="6" customHeight="1" x14ac:dyDescent="0.45">
      <c r="A70"/>
    </row>
    <row r="71" spans="1:1" x14ac:dyDescent="0.45">
      <c r="A71" t="s">
        <v>286</v>
      </c>
    </row>
    <row r="72" spans="1:1" ht="15" customHeight="1" x14ac:dyDescent="0.45">
      <c r="A72"/>
    </row>
    <row r="73" spans="1:1" x14ac:dyDescent="0.45">
      <c r="A73" s="59" t="s">
        <v>113</v>
      </c>
    </row>
    <row r="74" spans="1:1" x14ac:dyDescent="0.45">
      <c r="A74"/>
    </row>
  </sheetData>
  <hyperlinks>
    <hyperlink ref="A73" location="Contents!A1" display="Return to Contents" xr:uid="{00000000-0004-0000-0400-000000000000}"/>
  </hyperlinks>
  <pageMargins left="0.7" right="0.7" top="0.75" bottom="0.75" header="0.3" footer="0.3"/>
  <pageSetup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5" t="s">
        <v>287</v>
      </c>
      <c r="B1" s="115"/>
      <c r="C1" s="115"/>
      <c r="D1" s="115"/>
      <c r="E1" s="115"/>
      <c r="F1" s="115"/>
      <c r="G1" s="77"/>
    </row>
    <row r="3" spans="1:10" x14ac:dyDescent="0.45">
      <c r="B3" s="73" t="s">
        <v>288</v>
      </c>
      <c r="C3" s="73" t="s">
        <v>289</v>
      </c>
      <c r="D3" s="73">
        <v>2020</v>
      </c>
      <c r="E3" s="73" t="s">
        <v>290</v>
      </c>
      <c r="F3" s="73" t="s">
        <v>291</v>
      </c>
      <c r="G3" s="73" t="s">
        <v>292</v>
      </c>
      <c r="H3" s="73" t="s">
        <v>293</v>
      </c>
      <c r="I3" s="67"/>
      <c r="J3" s="67"/>
    </row>
    <row r="4" spans="1:10" x14ac:dyDescent="0.45">
      <c r="A4" s="61">
        <v>43678</v>
      </c>
      <c r="B4" s="9">
        <v>40.24</v>
      </c>
      <c r="C4" s="9">
        <v>24.94</v>
      </c>
      <c r="D4" s="9">
        <v>14.6</v>
      </c>
      <c r="E4" s="15" t="s">
        <v>207</v>
      </c>
      <c r="F4" s="15" t="s">
        <v>207</v>
      </c>
      <c r="G4" s="9">
        <v>8.6300000000000008</v>
      </c>
      <c r="H4" s="9">
        <v>11.6</v>
      </c>
      <c r="I4" s="8"/>
    </row>
    <row r="5" spans="1:10" x14ac:dyDescent="0.45">
      <c r="A5" s="61">
        <v>43709</v>
      </c>
      <c r="B5" s="9">
        <v>25.58</v>
      </c>
      <c r="C5" s="9">
        <v>21.96</v>
      </c>
      <c r="D5" s="9">
        <v>26.26</v>
      </c>
      <c r="E5" s="15" t="s">
        <v>207</v>
      </c>
      <c r="F5" s="15" t="s">
        <v>207</v>
      </c>
      <c r="G5" s="9">
        <v>10.08</v>
      </c>
      <c r="H5" s="9">
        <v>16.12</v>
      </c>
      <c r="I5" s="8"/>
    </row>
    <row r="6" spans="1:10" x14ac:dyDescent="0.45">
      <c r="A6" s="61">
        <v>43739</v>
      </c>
      <c r="B6" s="9">
        <v>16.28</v>
      </c>
      <c r="C6" s="9">
        <v>27.17</v>
      </c>
      <c r="D6" s="15" t="s">
        <v>207</v>
      </c>
      <c r="E6" s="9">
        <v>9.4</v>
      </c>
      <c r="F6" s="9">
        <v>26.73</v>
      </c>
      <c r="G6" s="9">
        <v>8.77</v>
      </c>
      <c r="H6" s="9">
        <v>11.64</v>
      </c>
      <c r="I6" s="8"/>
    </row>
    <row r="7" spans="1:10" x14ac:dyDescent="0.45">
      <c r="A7" s="61">
        <v>43770</v>
      </c>
      <c r="B7" s="9">
        <v>2.16</v>
      </c>
      <c r="C7" s="9">
        <v>5.42</v>
      </c>
      <c r="D7" s="15" t="s">
        <v>207</v>
      </c>
      <c r="E7" s="9">
        <v>16.68</v>
      </c>
      <c r="F7" s="9">
        <v>45.66</v>
      </c>
      <c r="G7" s="9">
        <v>18.14</v>
      </c>
      <c r="H7" s="9">
        <v>11.94</v>
      </c>
      <c r="I7" s="8"/>
    </row>
    <row r="8" spans="1:10" x14ac:dyDescent="0.45">
      <c r="A8" s="61">
        <v>43800</v>
      </c>
      <c r="B8" s="9">
        <v>1.63</v>
      </c>
      <c r="C8" s="9">
        <v>4.29</v>
      </c>
      <c r="D8" s="15" t="s">
        <v>207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294</v>
      </c>
      <c r="D11" s="20"/>
    </row>
    <row r="13" spans="1:10" ht="28.5" x14ac:dyDescent="0.45">
      <c r="B13" s="11" t="s">
        <v>295</v>
      </c>
      <c r="C13" s="11" t="s">
        <v>296</v>
      </c>
      <c r="D13" s="11" t="s">
        <v>297</v>
      </c>
      <c r="E13" s="11" t="s">
        <v>298</v>
      </c>
      <c r="F13" s="11">
        <v>2022</v>
      </c>
      <c r="G13" s="11" t="s">
        <v>299</v>
      </c>
      <c r="H13" s="11" t="s">
        <v>300</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207</v>
      </c>
      <c r="C25" s="14" t="s">
        <v>207</v>
      </c>
      <c r="D25" s="14" t="s">
        <v>207</v>
      </c>
      <c r="E25" s="14" t="s">
        <v>207</v>
      </c>
      <c r="F25" s="14" t="s">
        <v>207</v>
      </c>
      <c r="G25" s="14" t="s">
        <v>207</v>
      </c>
      <c r="H25" s="14" t="s">
        <v>207</v>
      </c>
      <c r="I25" s="8"/>
    </row>
    <row r="26" spans="1:9" x14ac:dyDescent="0.45">
      <c r="A26" s="61">
        <v>44228</v>
      </c>
      <c r="B26" s="14" t="s">
        <v>207</v>
      </c>
      <c r="C26" s="14" t="s">
        <v>207</v>
      </c>
      <c r="D26" s="14" t="s">
        <v>207</v>
      </c>
      <c r="E26" s="14" t="s">
        <v>207</v>
      </c>
      <c r="F26" s="14" t="s">
        <v>207</v>
      </c>
      <c r="G26" s="14" t="s">
        <v>207</v>
      </c>
      <c r="H26" s="14" t="s">
        <v>207</v>
      </c>
      <c r="I26" s="8"/>
    </row>
    <row r="27" spans="1:9" x14ac:dyDescent="0.45">
      <c r="A27" s="61">
        <v>44256</v>
      </c>
      <c r="B27" s="14" t="s">
        <v>207</v>
      </c>
      <c r="C27" s="14" t="s">
        <v>207</v>
      </c>
      <c r="D27" s="14" t="s">
        <v>207</v>
      </c>
      <c r="E27" s="14" t="s">
        <v>207</v>
      </c>
      <c r="F27" s="14" t="s">
        <v>207</v>
      </c>
      <c r="G27" s="14" t="s">
        <v>207</v>
      </c>
      <c r="H27" s="14" t="s">
        <v>207</v>
      </c>
      <c r="I27" s="8"/>
    </row>
    <row r="28" spans="1:9" x14ac:dyDescent="0.45">
      <c r="A28" s="61">
        <v>44287</v>
      </c>
      <c r="B28" s="14" t="s">
        <v>207</v>
      </c>
      <c r="C28" s="14" t="s">
        <v>207</v>
      </c>
      <c r="D28" s="14" t="s">
        <v>207</v>
      </c>
      <c r="E28" s="14" t="s">
        <v>207</v>
      </c>
      <c r="F28" s="14" t="s">
        <v>207</v>
      </c>
      <c r="G28" s="14" t="s">
        <v>207</v>
      </c>
      <c r="H28" s="14" t="s">
        <v>207</v>
      </c>
      <c r="I28" s="8"/>
    </row>
    <row r="29" spans="1:9" x14ac:dyDescent="0.45">
      <c r="A29" s="61">
        <v>44317</v>
      </c>
      <c r="B29" s="14" t="s">
        <v>207</v>
      </c>
      <c r="C29" s="14" t="s">
        <v>207</v>
      </c>
      <c r="D29" s="14" t="s">
        <v>207</v>
      </c>
      <c r="E29" s="14" t="s">
        <v>207</v>
      </c>
      <c r="F29" s="14" t="s">
        <v>207</v>
      </c>
      <c r="G29" s="14" t="s">
        <v>207</v>
      </c>
      <c r="H29" s="14" t="s">
        <v>207</v>
      </c>
      <c r="I29" s="8"/>
    </row>
    <row r="30" spans="1:9" x14ac:dyDescent="0.45">
      <c r="A30" s="61">
        <v>44348</v>
      </c>
      <c r="B30" s="14" t="s">
        <v>207</v>
      </c>
      <c r="C30" s="14" t="s">
        <v>207</v>
      </c>
      <c r="D30" s="14" t="s">
        <v>207</v>
      </c>
      <c r="E30" s="14" t="s">
        <v>207</v>
      </c>
      <c r="F30" s="14" t="s">
        <v>207</v>
      </c>
      <c r="G30" s="14" t="s">
        <v>207</v>
      </c>
      <c r="H30" s="14" t="s">
        <v>207</v>
      </c>
      <c r="I30" s="8"/>
    </row>
    <row r="31" spans="1:9" x14ac:dyDescent="0.45">
      <c r="A31" s="61">
        <v>44378</v>
      </c>
      <c r="B31" s="14" t="s">
        <v>207</v>
      </c>
      <c r="C31" s="14" t="s">
        <v>207</v>
      </c>
      <c r="D31" s="14" t="s">
        <v>207</v>
      </c>
      <c r="E31" s="14" t="s">
        <v>207</v>
      </c>
      <c r="F31" s="14" t="s">
        <v>207</v>
      </c>
      <c r="G31" s="14" t="s">
        <v>207</v>
      </c>
      <c r="H31" s="14" t="s">
        <v>207</v>
      </c>
      <c r="I31" s="8"/>
    </row>
    <row r="32" spans="1:9" x14ac:dyDescent="0.45">
      <c r="A32" s="61">
        <v>44409</v>
      </c>
      <c r="B32" s="14" t="s">
        <v>207</v>
      </c>
      <c r="C32" s="14" t="s">
        <v>207</v>
      </c>
      <c r="D32" s="14" t="s">
        <v>207</v>
      </c>
      <c r="E32" s="14" t="s">
        <v>207</v>
      </c>
      <c r="F32" s="14" t="s">
        <v>207</v>
      </c>
      <c r="G32" s="14" t="s">
        <v>207</v>
      </c>
      <c r="H32" s="14" t="s">
        <v>207</v>
      </c>
      <c r="I32" s="8"/>
    </row>
    <row r="33" spans="1:9" ht="14.85" customHeight="1" x14ac:dyDescent="0.45">
      <c r="A33" s="61">
        <v>44440</v>
      </c>
      <c r="B33" s="14" t="s">
        <v>207</v>
      </c>
      <c r="C33" s="14" t="s">
        <v>207</v>
      </c>
      <c r="D33" s="14" t="s">
        <v>207</v>
      </c>
      <c r="E33" s="14" t="s">
        <v>207</v>
      </c>
      <c r="F33" s="14" t="s">
        <v>207</v>
      </c>
      <c r="G33" s="14" t="s">
        <v>207</v>
      </c>
      <c r="H33" s="14" t="s">
        <v>207</v>
      </c>
      <c r="I33" s="8"/>
    </row>
    <row r="34" spans="1:9" ht="14.85" customHeight="1" x14ac:dyDescent="0.45">
      <c r="A34" s="61">
        <v>44470</v>
      </c>
      <c r="B34" s="14" t="s">
        <v>207</v>
      </c>
      <c r="C34" s="14" t="s">
        <v>207</v>
      </c>
      <c r="D34" s="14" t="s">
        <v>207</v>
      </c>
      <c r="E34" s="14" t="s">
        <v>207</v>
      </c>
      <c r="F34" s="14" t="s">
        <v>207</v>
      </c>
      <c r="G34" s="14" t="s">
        <v>207</v>
      </c>
      <c r="H34" s="14" t="s">
        <v>207</v>
      </c>
      <c r="I34" s="8"/>
    </row>
    <row r="35" spans="1:9" x14ac:dyDescent="0.45">
      <c r="A35" s="61"/>
      <c r="B35" s="9"/>
      <c r="C35" s="9"/>
      <c r="D35" s="9"/>
      <c r="E35" s="9"/>
      <c r="F35" s="9"/>
      <c r="G35" s="9"/>
      <c r="H35" s="9"/>
    </row>
    <row r="37" spans="1:9" x14ac:dyDescent="0.45">
      <c r="A37" s="76" t="s">
        <v>104</v>
      </c>
    </row>
    <row r="38" spans="1:9" x14ac:dyDescent="0.45">
      <c r="A38" s="76"/>
    </row>
    <row r="39" spans="1:9" x14ac:dyDescent="0.45">
      <c r="A39" s="67" t="s">
        <v>105</v>
      </c>
    </row>
    <row r="40" spans="1:9" ht="6" customHeight="1" x14ac:dyDescent="0.45">
      <c r="A40" s="76"/>
    </row>
    <row r="41" spans="1:9" x14ac:dyDescent="0.45">
      <c r="A41" s="76" t="s">
        <v>301</v>
      </c>
    </row>
    <row r="42" spans="1:9" ht="6" customHeight="1" x14ac:dyDescent="0.45">
      <c r="A42" s="76"/>
    </row>
    <row r="43" spans="1:9" x14ac:dyDescent="0.45">
      <c r="A43" s="76" t="s">
        <v>302</v>
      </c>
    </row>
    <row r="44" spans="1:9" ht="7.15" customHeight="1" x14ac:dyDescent="0.45">
      <c r="A44" s="76"/>
    </row>
    <row r="45" spans="1:9" x14ac:dyDescent="0.45">
      <c r="A45" s="76" t="s">
        <v>303</v>
      </c>
    </row>
    <row r="46" spans="1:9" ht="7.15" customHeight="1" x14ac:dyDescent="0.45">
      <c r="A46" s="76"/>
    </row>
    <row r="47" spans="1:9" x14ac:dyDescent="0.45">
      <c r="A47" s="76" t="s">
        <v>285</v>
      </c>
    </row>
    <row r="49" spans="1:10" s="10" customFormat="1" x14ac:dyDescent="0.45">
      <c r="A49" s="59" t="s">
        <v>113</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304</v>
      </c>
    </row>
    <row r="3" spans="1:8" ht="19.149999999999999" customHeight="1" x14ac:dyDescent="0.45">
      <c r="B3" s="11" t="s">
        <v>305</v>
      </c>
      <c r="C3" s="11" t="s">
        <v>306</v>
      </c>
      <c r="D3" s="11" t="s">
        <v>307</v>
      </c>
      <c r="E3" s="11" t="s">
        <v>308</v>
      </c>
      <c r="F3" s="11" t="s">
        <v>309</v>
      </c>
    </row>
    <row r="4" spans="1:8" ht="28.5" x14ac:dyDescent="0.45">
      <c r="A4" s="42" t="s">
        <v>310</v>
      </c>
      <c r="B4" s="9">
        <v>3.63</v>
      </c>
      <c r="C4" s="9">
        <v>40.020000000000003</v>
      </c>
      <c r="D4" s="9">
        <v>30.22</v>
      </c>
      <c r="E4" s="9">
        <v>5.45</v>
      </c>
      <c r="F4" s="9">
        <v>20.68</v>
      </c>
    </row>
    <row r="5" spans="1:8" ht="28.5" x14ac:dyDescent="0.45">
      <c r="A5" s="42" t="s">
        <v>278</v>
      </c>
      <c r="B5" s="9">
        <v>3.6</v>
      </c>
      <c r="C5" s="9">
        <v>45.88</v>
      </c>
      <c r="D5" s="9">
        <v>28.19</v>
      </c>
      <c r="E5" s="9">
        <v>5.01</v>
      </c>
      <c r="F5" s="9">
        <v>17.329999999999998</v>
      </c>
    </row>
    <row r="6" spans="1:8" ht="28.5" x14ac:dyDescent="0.45">
      <c r="A6" s="43" t="s">
        <v>311</v>
      </c>
      <c r="B6" s="15"/>
      <c r="C6" s="15"/>
      <c r="D6" s="15"/>
      <c r="E6" s="15"/>
      <c r="F6" s="15"/>
      <c r="G6" s="15"/>
      <c r="H6" s="15"/>
    </row>
    <row r="7" spans="1:8" ht="28.5" x14ac:dyDescent="0.45">
      <c r="A7" s="42" t="s">
        <v>312</v>
      </c>
      <c r="B7" s="9">
        <v>7.35</v>
      </c>
      <c r="C7" s="9">
        <v>39.71</v>
      </c>
      <c r="D7" s="9">
        <v>26.89</v>
      </c>
      <c r="E7" s="9">
        <v>3.09</v>
      </c>
      <c r="F7" s="9">
        <v>22.95</v>
      </c>
    </row>
    <row r="8" spans="1:8" ht="28.5" x14ac:dyDescent="0.45">
      <c r="A8" s="42" t="s">
        <v>279</v>
      </c>
      <c r="B8" s="9">
        <v>4.0999999999999996</v>
      </c>
      <c r="C8" s="9">
        <v>40.369999999999997</v>
      </c>
      <c r="D8" s="9">
        <v>29.78</v>
      </c>
      <c r="E8" s="9">
        <v>3.84</v>
      </c>
      <c r="F8" s="9">
        <v>21.91</v>
      </c>
    </row>
    <row r="9" spans="1:8" ht="28.5" x14ac:dyDescent="0.45">
      <c r="A9" s="42" t="s">
        <v>313</v>
      </c>
      <c r="B9" s="9">
        <v>3.72</v>
      </c>
      <c r="C9" s="9">
        <v>42.67</v>
      </c>
      <c r="D9" s="9">
        <v>32.479999999999997</v>
      </c>
      <c r="E9" s="9">
        <v>3.64</v>
      </c>
      <c r="F9" s="9">
        <v>17.489999999999998</v>
      </c>
    </row>
    <row r="10" spans="1:8" ht="28.5" x14ac:dyDescent="0.45">
      <c r="A10" s="42" t="s">
        <v>314</v>
      </c>
      <c r="B10" s="9">
        <v>5.04</v>
      </c>
      <c r="C10" s="9">
        <v>51.4</v>
      </c>
      <c r="D10" s="9">
        <v>21.75</v>
      </c>
      <c r="E10" s="9">
        <v>3.69</v>
      </c>
      <c r="F10" s="9">
        <v>18.12</v>
      </c>
    </row>
    <row r="11" spans="1:8" ht="28.5" x14ac:dyDescent="0.45">
      <c r="A11" s="42" t="s">
        <v>315</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104</v>
      </c>
    </row>
    <row r="19" spans="1:1" x14ac:dyDescent="0.45">
      <c r="A19"/>
    </row>
    <row r="20" spans="1:1" x14ac:dyDescent="0.45">
      <c r="A20" s="2" t="s">
        <v>105</v>
      </c>
    </row>
    <row r="21" spans="1:1" ht="6" customHeight="1" x14ac:dyDescent="0.45">
      <c r="A21"/>
    </row>
    <row r="22" spans="1:1" x14ac:dyDescent="0.45">
      <c r="A22" t="s">
        <v>316</v>
      </c>
    </row>
    <row r="23" spans="1:1" ht="6" customHeight="1" x14ac:dyDescent="0.45">
      <c r="A23"/>
    </row>
    <row r="24" spans="1:1" x14ac:dyDescent="0.45">
      <c r="A24" t="s">
        <v>120</v>
      </c>
    </row>
    <row r="25" spans="1:1" x14ac:dyDescent="0.45">
      <c r="A25"/>
    </row>
    <row r="26" spans="1:1" x14ac:dyDescent="0.45">
      <c r="A26" s="59" t="s">
        <v>113</v>
      </c>
    </row>
  </sheetData>
  <hyperlinks>
    <hyperlink ref="A26" location="Contents!A1" display="Return to Contents" xr:uid="{00000000-0004-0000-06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317</v>
      </c>
    </row>
    <row r="3" spans="1:6" ht="28.5" x14ac:dyDescent="0.45">
      <c r="B3" s="28" t="s">
        <v>318</v>
      </c>
      <c r="C3" s="28" t="s">
        <v>319</v>
      </c>
      <c r="D3" s="28" t="s">
        <v>320</v>
      </c>
      <c r="E3" s="28" t="s">
        <v>321</v>
      </c>
      <c r="F3" s="28" t="s">
        <v>322</v>
      </c>
    </row>
    <row r="4" spans="1:6" ht="28.5" x14ac:dyDescent="0.45">
      <c r="A4" s="45" t="s">
        <v>323</v>
      </c>
      <c r="B4" s="12">
        <v>13.36</v>
      </c>
      <c r="C4" s="12">
        <v>18.72</v>
      </c>
      <c r="D4" s="12">
        <v>58.74</v>
      </c>
      <c r="E4" s="12">
        <v>5.0199999999999996</v>
      </c>
      <c r="F4" s="12">
        <v>4.1500000000000004</v>
      </c>
    </row>
    <row r="5" spans="1:6" x14ac:dyDescent="0.45">
      <c r="A5" s="45"/>
      <c r="B5" s="14"/>
      <c r="C5" s="14"/>
      <c r="D5" s="14"/>
      <c r="E5" s="14"/>
      <c r="F5" s="14"/>
    </row>
    <row r="6" spans="1:6" ht="28.5" x14ac:dyDescent="0.45">
      <c r="A6" s="45" t="s">
        <v>324</v>
      </c>
      <c r="B6" s="12">
        <v>11.88</v>
      </c>
      <c r="C6" s="12">
        <v>12.6</v>
      </c>
      <c r="D6" s="12">
        <v>65.95</v>
      </c>
      <c r="E6" s="12">
        <v>5.44</v>
      </c>
      <c r="F6" s="12">
        <v>4.12</v>
      </c>
    </row>
    <row r="7" spans="1:6" ht="28.5" x14ac:dyDescent="0.45">
      <c r="A7" s="45" t="s">
        <v>325</v>
      </c>
      <c r="B7" s="12">
        <v>8.34</v>
      </c>
      <c r="C7" s="12">
        <v>10.31</v>
      </c>
      <c r="D7" s="12">
        <v>73.27</v>
      </c>
      <c r="E7" s="12">
        <v>5.56</v>
      </c>
      <c r="F7" s="12">
        <v>2.5299999999999998</v>
      </c>
    </row>
    <row r="8" spans="1:6" ht="28.5" x14ac:dyDescent="0.45">
      <c r="A8" s="45" t="s">
        <v>326</v>
      </c>
      <c r="B8" s="12">
        <v>11.07</v>
      </c>
      <c r="C8" s="12">
        <v>13.44</v>
      </c>
      <c r="D8" s="12">
        <v>67.84</v>
      </c>
      <c r="E8" s="12">
        <v>4.9400000000000004</v>
      </c>
      <c r="F8" s="12">
        <v>2.72</v>
      </c>
    </row>
    <row r="9" spans="1:6" x14ac:dyDescent="0.45">
      <c r="A9" s="45"/>
      <c r="B9" s="14"/>
      <c r="C9" s="14"/>
      <c r="D9" s="14"/>
      <c r="E9" s="14"/>
      <c r="F9" s="14"/>
    </row>
    <row r="10" spans="1:6" ht="28.5" x14ac:dyDescent="0.45">
      <c r="A10" s="45" t="s">
        <v>327</v>
      </c>
      <c r="B10" s="12">
        <v>11.27</v>
      </c>
      <c r="C10" s="12">
        <v>13.67</v>
      </c>
      <c r="D10" s="12">
        <v>66.02</v>
      </c>
      <c r="E10" s="12">
        <v>5.0999999999999996</v>
      </c>
      <c r="F10" s="12">
        <v>3.95</v>
      </c>
    </row>
    <row r="11" spans="1:6" x14ac:dyDescent="0.45">
      <c r="A11" s="45"/>
      <c r="B11" s="14"/>
      <c r="C11" s="14"/>
      <c r="D11" s="14"/>
      <c r="E11" s="14"/>
      <c r="F11" s="14"/>
    </row>
    <row r="12" spans="1:6" ht="28.5" x14ac:dyDescent="0.45">
      <c r="A12" s="45" t="s">
        <v>328</v>
      </c>
      <c r="B12" s="12">
        <v>9.43</v>
      </c>
      <c r="C12" s="12">
        <v>13.79</v>
      </c>
      <c r="D12" s="12">
        <v>67.319999999999993</v>
      </c>
      <c r="E12" s="12">
        <v>5.9</v>
      </c>
      <c r="F12" s="12">
        <v>3.55</v>
      </c>
    </row>
    <row r="13" spans="1:6" x14ac:dyDescent="0.45">
      <c r="A13" s="45"/>
      <c r="B13" s="14"/>
      <c r="C13" s="14"/>
      <c r="D13" s="14"/>
      <c r="E13" s="14"/>
      <c r="F13" s="14"/>
    </row>
    <row r="14" spans="1:6" ht="28.5" x14ac:dyDescent="0.45">
      <c r="A14" s="45" t="s">
        <v>329</v>
      </c>
      <c r="B14" s="12">
        <v>8.0299999999999994</v>
      </c>
      <c r="C14" s="12">
        <v>10.54</v>
      </c>
      <c r="D14" s="12">
        <v>72.7</v>
      </c>
      <c r="E14" s="12">
        <v>4.33</v>
      </c>
      <c r="F14" s="12">
        <v>4.41</v>
      </c>
    </row>
    <row r="15" spans="1:6" ht="28.5" x14ac:dyDescent="0.45">
      <c r="A15" s="45" t="s">
        <v>330</v>
      </c>
      <c r="B15" s="12">
        <v>8.4700000000000006</v>
      </c>
      <c r="C15" s="12">
        <v>13.35</v>
      </c>
      <c r="D15" s="12">
        <v>67.02</v>
      </c>
      <c r="E15" s="12">
        <v>6.41</v>
      </c>
      <c r="F15" s="12">
        <v>4.75</v>
      </c>
    </row>
    <row r="16" spans="1:6" ht="28.5" x14ac:dyDescent="0.45">
      <c r="A16" s="45" t="s">
        <v>331</v>
      </c>
      <c r="B16" s="12">
        <v>10.67</v>
      </c>
      <c r="C16" s="12">
        <v>14.15</v>
      </c>
      <c r="D16" s="12">
        <v>66.16</v>
      </c>
      <c r="E16" s="12">
        <v>5.38</v>
      </c>
      <c r="F16" s="12">
        <v>3.64</v>
      </c>
    </row>
    <row r="17" spans="1:6" x14ac:dyDescent="0.45">
      <c r="A17" s="45"/>
      <c r="B17" s="14"/>
      <c r="C17" s="14"/>
      <c r="D17" s="14"/>
      <c r="E17" s="14"/>
      <c r="F17" s="14"/>
    </row>
    <row r="18" spans="1:6" ht="28.5" x14ac:dyDescent="0.45">
      <c r="A18" s="45" t="s">
        <v>332</v>
      </c>
      <c r="B18" s="12">
        <v>12.09</v>
      </c>
      <c r="C18" s="12">
        <v>16.66</v>
      </c>
      <c r="D18" s="12">
        <v>63.44</v>
      </c>
      <c r="E18" s="12">
        <v>4.49</v>
      </c>
      <c r="F18" s="12">
        <v>3.32</v>
      </c>
    </row>
    <row r="19" spans="1:6" ht="28.5" x14ac:dyDescent="0.45">
      <c r="A19" s="45" t="s">
        <v>333</v>
      </c>
      <c r="B19" s="12">
        <v>16.170000000000002</v>
      </c>
      <c r="C19" s="12">
        <v>19.02</v>
      </c>
      <c r="D19" s="12">
        <v>56.37</v>
      </c>
      <c r="E19" s="12">
        <v>5.36</v>
      </c>
      <c r="F19" s="12">
        <v>3.08</v>
      </c>
    </row>
    <row r="20" spans="1:6" ht="28.5" x14ac:dyDescent="0.45">
      <c r="A20" s="45" t="s">
        <v>334</v>
      </c>
      <c r="B20" s="12">
        <v>16.41</v>
      </c>
      <c r="C20" s="12">
        <v>19.23</v>
      </c>
      <c r="D20" s="12">
        <v>56.33</v>
      </c>
      <c r="E20" s="12">
        <v>5.18</v>
      </c>
      <c r="F20" s="12">
        <v>2.85</v>
      </c>
    </row>
    <row r="21" spans="1:6" x14ac:dyDescent="0.45">
      <c r="A21" s="45"/>
      <c r="B21" s="14"/>
      <c r="C21" s="14"/>
      <c r="D21" s="14"/>
      <c r="E21" s="14"/>
      <c r="F21" s="14"/>
    </row>
    <row r="22" spans="1:6" ht="28.5" x14ac:dyDescent="0.45">
      <c r="A22" s="45" t="s">
        <v>335</v>
      </c>
      <c r="B22" s="12">
        <v>11.98</v>
      </c>
      <c r="C22" s="12">
        <v>15.98</v>
      </c>
      <c r="D22" s="12">
        <v>62.73</v>
      </c>
      <c r="E22" s="12">
        <v>5.75</v>
      </c>
      <c r="F22" s="12">
        <v>3.56</v>
      </c>
    </row>
    <row r="23" spans="1:6" ht="28.5" x14ac:dyDescent="0.45">
      <c r="A23" s="45" t="s">
        <v>336</v>
      </c>
      <c r="B23" s="12">
        <v>12.21</v>
      </c>
      <c r="C23" s="12">
        <v>15.13</v>
      </c>
      <c r="D23" s="12">
        <v>64.05</v>
      </c>
      <c r="E23" s="12">
        <v>5.35</v>
      </c>
      <c r="F23" s="12">
        <v>3.26</v>
      </c>
    </row>
    <row r="24" spans="1:6" ht="28.5" x14ac:dyDescent="0.45">
      <c r="A24" s="45" t="s">
        <v>337</v>
      </c>
      <c r="B24" s="12">
        <v>18.02</v>
      </c>
      <c r="C24" s="12">
        <v>19.350000000000001</v>
      </c>
      <c r="D24" s="12">
        <v>53.92</v>
      </c>
      <c r="E24" s="12">
        <v>5.58</v>
      </c>
      <c r="F24" s="12">
        <v>3.14</v>
      </c>
    </row>
    <row r="25" spans="1:6" x14ac:dyDescent="0.45">
      <c r="A25" s="45"/>
      <c r="B25" s="14"/>
      <c r="C25" s="14"/>
      <c r="D25" s="14"/>
      <c r="E25" s="14"/>
      <c r="F25" s="14"/>
    </row>
    <row r="26" spans="1:6" ht="28.5" x14ac:dyDescent="0.45">
      <c r="A26" s="45" t="s">
        <v>338</v>
      </c>
      <c r="B26" s="12">
        <v>12.53</v>
      </c>
      <c r="C26" s="12">
        <v>16.52</v>
      </c>
      <c r="D26" s="12">
        <v>61.45</v>
      </c>
      <c r="E26" s="12">
        <v>5.89</v>
      </c>
      <c r="F26" s="12">
        <v>3.62</v>
      </c>
    </row>
    <row r="27" spans="1:6" ht="28.5" x14ac:dyDescent="0.45">
      <c r="A27" s="45" t="s">
        <v>339</v>
      </c>
      <c r="B27" s="12">
        <v>12.82</v>
      </c>
      <c r="C27" s="12">
        <v>15.38</v>
      </c>
      <c r="D27" s="12">
        <v>61.27</v>
      </c>
      <c r="E27" s="12">
        <v>6.32</v>
      </c>
      <c r="F27" s="12">
        <v>4.1900000000000004</v>
      </c>
    </row>
    <row r="28" spans="1:6" ht="28.5" x14ac:dyDescent="0.45">
      <c r="A28" s="45" t="s">
        <v>340</v>
      </c>
      <c r="B28" s="12">
        <v>10.98</v>
      </c>
      <c r="C28" s="12">
        <v>14.41</v>
      </c>
      <c r="D28" s="12">
        <v>63.94</v>
      </c>
      <c r="E28" s="12">
        <v>6.94</v>
      </c>
      <c r="F28" s="12">
        <v>3.73</v>
      </c>
    </row>
    <row r="29" spans="1:6" ht="28.5" x14ac:dyDescent="0.45">
      <c r="A29" s="45" t="s">
        <v>310</v>
      </c>
      <c r="B29" s="12">
        <v>8.6999999999999993</v>
      </c>
      <c r="C29" s="12">
        <v>15.82</v>
      </c>
      <c r="D29" s="12">
        <v>64.97</v>
      </c>
      <c r="E29" s="12">
        <v>6.58</v>
      </c>
      <c r="F29" s="12">
        <v>3.93</v>
      </c>
    </row>
    <row r="30" spans="1:6" ht="28.5" x14ac:dyDescent="0.45">
      <c r="A30" s="45" t="s">
        <v>278</v>
      </c>
      <c r="B30" s="12">
        <v>8.76</v>
      </c>
      <c r="C30" s="12">
        <v>12.76</v>
      </c>
      <c r="D30" s="12">
        <v>69.39</v>
      </c>
      <c r="E30" s="12">
        <v>5.75</v>
      </c>
      <c r="F30" s="12">
        <v>3.34</v>
      </c>
    </row>
    <row r="31" spans="1:6" x14ac:dyDescent="0.45">
      <c r="B31" s="14"/>
      <c r="C31" s="14"/>
      <c r="D31" s="14"/>
      <c r="E31" s="14"/>
      <c r="F31" s="14"/>
    </row>
    <row r="32" spans="1:6" x14ac:dyDescent="0.45">
      <c r="A32" t="s">
        <v>104</v>
      </c>
    </row>
    <row r="33" spans="1:1" x14ac:dyDescent="0.45">
      <c r="A33"/>
    </row>
    <row r="34" spans="1:1" x14ac:dyDescent="0.45">
      <c r="A34" s="2" t="s">
        <v>105</v>
      </c>
    </row>
    <row r="35" spans="1:1" ht="6" customHeight="1" x14ac:dyDescent="0.45">
      <c r="A35"/>
    </row>
    <row r="36" spans="1:1" x14ac:dyDescent="0.45">
      <c r="A36" t="s">
        <v>341</v>
      </c>
    </row>
    <row r="37" spans="1:1" ht="6" customHeight="1" x14ac:dyDescent="0.45">
      <c r="A37"/>
    </row>
    <row r="38" spans="1:1" x14ac:dyDescent="0.45">
      <c r="A38" t="s">
        <v>342</v>
      </c>
    </row>
    <row r="39" spans="1:1" ht="6" customHeight="1" x14ac:dyDescent="0.45">
      <c r="A39"/>
    </row>
    <row r="40" spans="1:1" x14ac:dyDescent="0.45">
      <c r="A40" t="s">
        <v>285</v>
      </c>
    </row>
    <row r="41" spans="1:1" ht="6" customHeight="1" x14ac:dyDescent="0.45">
      <c r="A41"/>
    </row>
    <row r="42" spans="1:1" x14ac:dyDescent="0.45">
      <c r="A42" t="s">
        <v>343</v>
      </c>
    </row>
    <row r="43" spans="1:1" x14ac:dyDescent="0.45">
      <c r="A43"/>
    </row>
    <row r="44" spans="1:1" x14ac:dyDescent="0.45">
      <c r="A44" s="59" t="s">
        <v>113</v>
      </c>
    </row>
  </sheetData>
  <hyperlinks>
    <hyperlink ref="A44" location="Contents!A1" display="Return to Contents" xr:uid="{00000000-0004-0000-07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344</v>
      </c>
    </row>
    <row r="3" spans="1:4" x14ac:dyDescent="0.45">
      <c r="B3" s="28">
        <v>2020</v>
      </c>
      <c r="C3" s="28">
        <v>2021</v>
      </c>
      <c r="D3" s="28">
        <v>2022</v>
      </c>
    </row>
    <row r="4" spans="1:4" x14ac:dyDescent="0.45">
      <c r="A4" s="64" t="s">
        <v>345</v>
      </c>
      <c r="B4" s="12">
        <v>-5.47</v>
      </c>
      <c r="C4" s="12">
        <v>-3.25</v>
      </c>
      <c r="D4" s="12">
        <v>-2.3199999999999998</v>
      </c>
    </row>
    <row r="5" spans="1:4" x14ac:dyDescent="0.45">
      <c r="A5" s="64" t="s">
        <v>346</v>
      </c>
      <c r="B5" s="12">
        <v>-4.8099999999999996</v>
      </c>
      <c r="C5" s="12">
        <v>-2.52</v>
      </c>
      <c r="D5" s="12">
        <v>-0.88</v>
      </c>
    </row>
    <row r="6" spans="1:4" x14ac:dyDescent="0.45">
      <c r="A6" s="64" t="s">
        <v>347</v>
      </c>
      <c r="B6" s="10">
        <v>-6.1</v>
      </c>
      <c r="C6" s="9">
        <v>-2.65</v>
      </c>
      <c r="D6" s="10">
        <v>0.5</v>
      </c>
    </row>
    <row r="9" spans="1:4" x14ac:dyDescent="0.45">
      <c r="A9" t="s">
        <v>104</v>
      </c>
    </row>
    <row r="11" spans="1:4" x14ac:dyDescent="0.45">
      <c r="A11" s="2" t="s">
        <v>105</v>
      </c>
    </row>
    <row r="12" spans="1:4" ht="6" customHeight="1" x14ac:dyDescent="0.45"/>
    <row r="13" spans="1:4" x14ac:dyDescent="0.45">
      <c r="A13" t="s">
        <v>348</v>
      </c>
    </row>
    <row r="14" spans="1:4" ht="6.75" customHeight="1" x14ac:dyDescent="0.45"/>
    <row r="15" spans="1:4" x14ac:dyDescent="0.45">
      <c r="A15" t="s">
        <v>255</v>
      </c>
    </row>
    <row r="17" spans="1:1" x14ac:dyDescent="0.45">
      <c r="A17" s="59" t="s">
        <v>113</v>
      </c>
    </row>
  </sheetData>
  <hyperlinks>
    <hyperlink ref="A17" location="Contents!A1" display="Return to Contents" xr:uid="{00000000-0004-0000-08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349</v>
      </c>
    </row>
    <row r="3" spans="1:4" x14ac:dyDescent="0.45">
      <c r="B3" s="28">
        <v>2020</v>
      </c>
      <c r="C3" s="28">
        <v>2021</v>
      </c>
      <c r="D3" s="28">
        <v>2022</v>
      </c>
    </row>
    <row r="4" spans="1:4" x14ac:dyDescent="0.45">
      <c r="A4" s="64" t="s">
        <v>345</v>
      </c>
      <c r="B4" s="12">
        <v>1.21</v>
      </c>
      <c r="C4" s="12">
        <v>3.71</v>
      </c>
      <c r="D4" s="12">
        <v>3.6</v>
      </c>
    </row>
    <row r="5" spans="1:4" x14ac:dyDescent="0.45">
      <c r="A5" s="64" t="s">
        <v>346</v>
      </c>
      <c r="B5" s="12">
        <v>1.36</v>
      </c>
      <c r="C5" s="12">
        <v>2.96</v>
      </c>
      <c r="D5" s="12">
        <v>3.2</v>
      </c>
    </row>
    <row r="6" spans="1:4" x14ac:dyDescent="0.45">
      <c r="A6" s="64" t="s">
        <v>347</v>
      </c>
      <c r="B6" s="12">
        <v>1.24</v>
      </c>
      <c r="C6" s="12">
        <v>4.46</v>
      </c>
      <c r="D6" s="12">
        <v>4.75</v>
      </c>
    </row>
    <row r="8" spans="1:4" x14ac:dyDescent="0.45">
      <c r="A8" t="s">
        <v>104</v>
      </c>
    </row>
    <row r="9" spans="1:4" ht="14.25" customHeight="1" x14ac:dyDescent="0.45"/>
    <row r="10" spans="1:4" x14ac:dyDescent="0.45">
      <c r="A10" s="2" t="s">
        <v>105</v>
      </c>
    </row>
    <row r="11" spans="1:4" ht="6" customHeight="1" x14ac:dyDescent="0.45"/>
    <row r="12" spans="1:4" x14ac:dyDescent="0.45">
      <c r="A12" t="s">
        <v>350</v>
      </c>
    </row>
    <row r="13" spans="1:4" ht="6" customHeight="1" x14ac:dyDescent="0.45"/>
    <row r="14" spans="1:4" x14ac:dyDescent="0.45">
      <c r="A14" t="s">
        <v>255</v>
      </c>
    </row>
    <row r="15" spans="1:4" ht="14.25" customHeight="1" x14ac:dyDescent="0.45"/>
    <row r="16" spans="1:4" x14ac:dyDescent="0.45">
      <c r="A16" s="59" t="s">
        <v>113</v>
      </c>
    </row>
  </sheetData>
  <hyperlinks>
    <hyperlink ref="A16" location="Contents!A1" display="Return to Contents" xr:uid="{00000000-0004-0000-0900-000000000000}"/>
  </hyperlinks>
  <pageMargins left="0.7" right="0.7" top="0.75" bottom="0.75" header="0.3" footer="0.3"/>
  <pageSetup paperSize="9" orientation="portrait"/>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123</v>
      </c>
      <c r="B1" s="73"/>
    </row>
    <row r="3" spans="1:4" x14ac:dyDescent="0.45">
      <c r="A3" s="40" t="s">
        <v>128</v>
      </c>
      <c r="B3" s="73" t="s">
        <v>126</v>
      </c>
      <c r="C3" s="73" t="s">
        <v>351</v>
      </c>
      <c r="D3" s="73" t="s">
        <v>352</v>
      </c>
    </row>
    <row r="4" spans="1:4" x14ac:dyDescent="0.45">
      <c r="B4" s="35" t="s">
        <v>139</v>
      </c>
      <c r="C4" s="9">
        <v>7.5</v>
      </c>
      <c r="D4" s="9">
        <v>4.3</v>
      </c>
    </row>
    <row r="5" spans="1:4" x14ac:dyDescent="0.45">
      <c r="B5" s="35" t="s">
        <v>141</v>
      </c>
      <c r="C5" s="9">
        <v>5.9</v>
      </c>
      <c r="D5" s="9">
        <v>4</v>
      </c>
    </row>
    <row r="6" spans="1:4" x14ac:dyDescent="0.45">
      <c r="B6" s="35" t="s">
        <v>141</v>
      </c>
      <c r="C6" s="9">
        <v>6.6</v>
      </c>
      <c r="D6" s="9">
        <v>4.3</v>
      </c>
    </row>
    <row r="7" spans="1:4" x14ac:dyDescent="0.45">
      <c r="A7" s="39">
        <v>42826</v>
      </c>
      <c r="B7" s="35" t="s">
        <v>141</v>
      </c>
      <c r="C7" s="9">
        <v>6</v>
      </c>
      <c r="D7" s="9">
        <v>4.5999999999999996</v>
      </c>
    </row>
    <row r="8" spans="1:4" x14ac:dyDescent="0.45">
      <c r="B8" s="35" t="s">
        <v>143</v>
      </c>
      <c r="C8" s="9">
        <v>6.1</v>
      </c>
      <c r="D8" s="9">
        <v>4.9000000000000004</v>
      </c>
    </row>
    <row r="9" spans="1:4" x14ac:dyDescent="0.45">
      <c r="B9" s="35" t="s">
        <v>143</v>
      </c>
      <c r="C9" s="9">
        <v>4.9000000000000004</v>
      </c>
      <c r="D9" s="9">
        <v>4.4000000000000004</v>
      </c>
    </row>
    <row r="10" spans="1:4" x14ac:dyDescent="0.45">
      <c r="B10" s="35" t="s">
        <v>143</v>
      </c>
      <c r="C10" s="9">
        <v>5.9</v>
      </c>
      <c r="D10" s="9">
        <v>4.8</v>
      </c>
    </row>
    <row r="11" spans="1:4" x14ac:dyDescent="0.45">
      <c r="B11" s="35" t="s">
        <v>145</v>
      </c>
      <c r="C11" s="9">
        <v>5</v>
      </c>
      <c r="D11" s="9">
        <v>4.5999999999999996</v>
      </c>
    </row>
    <row r="12" spans="1:4" x14ac:dyDescent="0.45">
      <c r="B12" s="35" t="s">
        <v>145</v>
      </c>
      <c r="C12" s="9">
        <v>5.0999999999999996</v>
      </c>
      <c r="D12" s="9">
        <v>4.5</v>
      </c>
    </row>
    <row r="13" spans="1:4" x14ac:dyDescent="0.45">
      <c r="B13" s="35" t="s">
        <v>145</v>
      </c>
      <c r="C13" s="9">
        <v>5.0999999999999996</v>
      </c>
      <c r="D13" s="9">
        <v>4.8</v>
      </c>
    </row>
    <row r="14" spans="1:4" x14ac:dyDescent="0.45">
      <c r="B14" s="35" t="s">
        <v>146</v>
      </c>
      <c r="C14" s="9">
        <v>4</v>
      </c>
      <c r="D14" s="9">
        <v>4.0999999999999996</v>
      </c>
    </row>
    <row r="15" spans="1:4" x14ac:dyDescent="0.45">
      <c r="B15" s="35" t="s">
        <v>146</v>
      </c>
      <c r="C15" s="9">
        <v>4.9000000000000004</v>
      </c>
      <c r="D15" s="9">
        <v>4.4000000000000004</v>
      </c>
    </row>
    <row r="16" spans="1:4" x14ac:dyDescent="0.45">
      <c r="B16" s="35" t="s">
        <v>146</v>
      </c>
      <c r="C16" s="9">
        <v>5.0999999999999996</v>
      </c>
      <c r="D16" s="9">
        <v>4.5</v>
      </c>
    </row>
    <row r="17" spans="1:4" x14ac:dyDescent="0.45">
      <c r="B17" s="35" t="s">
        <v>147</v>
      </c>
      <c r="C17" s="9">
        <v>5.3</v>
      </c>
      <c r="D17" s="9">
        <v>4.2</v>
      </c>
    </row>
    <row r="18" spans="1:4" x14ac:dyDescent="0.45">
      <c r="B18" s="35" t="s">
        <v>147</v>
      </c>
      <c r="C18" s="9">
        <v>5.2</v>
      </c>
      <c r="D18" s="9">
        <v>4.4000000000000004</v>
      </c>
    </row>
    <row r="19" spans="1:4" x14ac:dyDescent="0.45">
      <c r="A19" s="39">
        <v>43191</v>
      </c>
      <c r="B19" s="35" t="s">
        <v>147</v>
      </c>
      <c r="C19" s="9">
        <v>5.3</v>
      </c>
      <c r="D19" s="9">
        <v>4.5</v>
      </c>
    </row>
    <row r="20" spans="1:4" x14ac:dyDescent="0.45">
      <c r="B20" s="35" t="s">
        <v>148</v>
      </c>
      <c r="C20" s="9">
        <v>4.9000000000000004</v>
      </c>
      <c r="D20" s="9">
        <v>3.9</v>
      </c>
    </row>
    <row r="21" spans="1:4" x14ac:dyDescent="0.45">
      <c r="B21" s="35" t="s">
        <v>148</v>
      </c>
      <c r="C21" s="9">
        <v>5</v>
      </c>
      <c r="D21" s="9">
        <v>4.4000000000000004</v>
      </c>
    </row>
    <row r="22" spans="1:4" x14ac:dyDescent="0.45">
      <c r="B22" s="35" t="s">
        <v>148</v>
      </c>
      <c r="C22" s="9">
        <v>5.6</v>
      </c>
      <c r="D22" s="9">
        <v>4.9000000000000004</v>
      </c>
    </row>
    <row r="23" spans="1:4" x14ac:dyDescent="0.45">
      <c r="B23" s="35" t="s">
        <v>149</v>
      </c>
      <c r="C23" s="9">
        <v>7</v>
      </c>
      <c r="D23" s="9">
        <v>5.2</v>
      </c>
    </row>
    <row r="24" spans="1:4" x14ac:dyDescent="0.45">
      <c r="B24" s="35" t="s">
        <v>149</v>
      </c>
      <c r="C24" s="9">
        <v>5.8</v>
      </c>
      <c r="D24" s="9">
        <v>5</v>
      </c>
    </row>
    <row r="25" spans="1:4" x14ac:dyDescent="0.45">
      <c r="B25" s="35" t="s">
        <v>149</v>
      </c>
      <c r="C25" s="9">
        <v>6.1</v>
      </c>
      <c r="D25" s="9">
        <v>4.8</v>
      </c>
    </row>
    <row r="26" spans="1:4" x14ac:dyDescent="0.45">
      <c r="B26" s="35" t="s">
        <v>150</v>
      </c>
      <c r="C26" s="9">
        <v>6.4</v>
      </c>
      <c r="D26" s="9">
        <v>4.7</v>
      </c>
    </row>
    <row r="27" spans="1:4" x14ac:dyDescent="0.45">
      <c r="B27" s="35" t="s">
        <v>150</v>
      </c>
      <c r="C27" s="9">
        <v>4.4000000000000004</v>
      </c>
      <c r="D27" s="9">
        <v>4.9000000000000004</v>
      </c>
    </row>
    <row r="28" spans="1:4" x14ac:dyDescent="0.45">
      <c r="B28" s="35" t="s">
        <v>150</v>
      </c>
      <c r="C28" s="9">
        <v>6.3</v>
      </c>
      <c r="D28" s="9">
        <v>4.8</v>
      </c>
    </row>
    <row r="29" spans="1:4" x14ac:dyDescent="0.45">
      <c r="B29" s="35" t="s">
        <v>151</v>
      </c>
      <c r="C29" s="9">
        <v>5.2</v>
      </c>
      <c r="D29" s="9">
        <v>4.4000000000000004</v>
      </c>
    </row>
    <row r="30" spans="1:4" x14ac:dyDescent="0.45">
      <c r="B30" s="35" t="s">
        <v>151</v>
      </c>
      <c r="C30" s="9">
        <v>4.8</v>
      </c>
      <c r="D30" s="9">
        <v>4.9000000000000004</v>
      </c>
    </row>
    <row r="31" spans="1:4" x14ac:dyDescent="0.45">
      <c r="A31" s="39">
        <v>43556</v>
      </c>
      <c r="B31" s="35" t="s">
        <v>151</v>
      </c>
      <c r="C31" s="9">
        <v>6.1</v>
      </c>
      <c r="D31" s="9">
        <v>4.9000000000000004</v>
      </c>
    </row>
    <row r="32" spans="1:4" x14ac:dyDescent="0.45">
      <c r="B32" s="35" t="s">
        <v>152</v>
      </c>
      <c r="C32" s="9">
        <v>5.2</v>
      </c>
      <c r="D32" s="9">
        <v>4.7</v>
      </c>
    </row>
    <row r="33" spans="1:4" x14ac:dyDescent="0.45">
      <c r="B33" s="35" t="s">
        <v>152</v>
      </c>
      <c r="C33" s="9">
        <v>5.8</v>
      </c>
      <c r="D33" s="9">
        <v>5</v>
      </c>
    </row>
    <row r="34" spans="1:4" x14ac:dyDescent="0.45">
      <c r="B34" s="35" t="s">
        <v>152</v>
      </c>
      <c r="C34" s="9">
        <v>5.3</v>
      </c>
      <c r="D34" s="9">
        <v>4.7</v>
      </c>
    </row>
    <row r="35" spans="1:4" x14ac:dyDescent="0.45">
      <c r="B35" s="35" t="s">
        <v>153</v>
      </c>
      <c r="C35" s="9">
        <v>4.7</v>
      </c>
      <c r="D35" s="9">
        <v>4.7</v>
      </c>
    </row>
    <row r="36" spans="1:4" x14ac:dyDescent="0.45">
      <c r="B36" s="35" t="s">
        <v>153</v>
      </c>
      <c r="C36" s="9">
        <v>4.4000000000000004</v>
      </c>
      <c r="D36" s="9">
        <v>5.5</v>
      </c>
    </row>
    <row r="37" spans="1:4" x14ac:dyDescent="0.45">
      <c r="B37" s="35" t="s">
        <v>153</v>
      </c>
      <c r="C37" s="9">
        <v>4.8</v>
      </c>
      <c r="D37" s="9">
        <v>4.5</v>
      </c>
    </row>
    <row r="38" spans="1:4" x14ac:dyDescent="0.45">
      <c r="B38" s="35" t="s">
        <v>154</v>
      </c>
      <c r="C38" s="9">
        <v>4.0999999999999996</v>
      </c>
      <c r="D38" s="9">
        <v>4.5</v>
      </c>
    </row>
    <row r="39" spans="1:4" x14ac:dyDescent="0.45">
      <c r="B39" s="35" t="s">
        <v>154</v>
      </c>
      <c r="C39" s="9">
        <v>4.5</v>
      </c>
      <c r="D39" s="9">
        <v>4.9000000000000004</v>
      </c>
    </row>
    <row r="40" spans="1:4" x14ac:dyDescent="0.45">
      <c r="B40" s="35" t="s">
        <v>154</v>
      </c>
      <c r="C40" s="9">
        <v>5.9</v>
      </c>
      <c r="D40" s="9">
        <v>4.5999999999999996</v>
      </c>
    </row>
    <row r="41" spans="1:4" x14ac:dyDescent="0.45">
      <c r="B41" s="35" t="s">
        <v>155</v>
      </c>
      <c r="C41" s="9">
        <v>5.2</v>
      </c>
      <c r="D41" s="9">
        <v>4.9000000000000004</v>
      </c>
    </row>
    <row r="42" spans="1:4" x14ac:dyDescent="0.45">
      <c r="B42" s="35" t="s">
        <v>155</v>
      </c>
      <c r="C42" s="9">
        <v>3.5</v>
      </c>
      <c r="D42" s="9">
        <v>6.3</v>
      </c>
    </row>
    <row r="43" spans="1:4" x14ac:dyDescent="0.45">
      <c r="A43" s="39">
        <v>43922</v>
      </c>
      <c r="B43" s="35" t="s">
        <v>155</v>
      </c>
      <c r="C43" s="9">
        <v>-4.9000000000000004</v>
      </c>
      <c r="D43" s="9">
        <v>8.5</v>
      </c>
    </row>
    <row r="44" spans="1:4" x14ac:dyDescent="0.45">
      <c r="B44" s="35" t="s">
        <v>156</v>
      </c>
      <c r="C44" s="9">
        <v>1.4</v>
      </c>
      <c r="D44" s="9">
        <v>8.3000000000000007</v>
      </c>
    </row>
    <row r="45" spans="1:4" x14ac:dyDescent="0.45">
      <c r="B45" s="35" t="s">
        <v>156</v>
      </c>
      <c r="C45" s="9">
        <v>0.6</v>
      </c>
      <c r="D45" s="9">
        <v>8.4</v>
      </c>
    </row>
    <row r="46" spans="1:4" x14ac:dyDescent="0.45">
      <c r="B46" s="35" t="s">
        <v>156</v>
      </c>
      <c r="C46" s="9">
        <v>1.1000000000000001</v>
      </c>
      <c r="D46" s="9">
        <v>7.5</v>
      </c>
    </row>
    <row r="47" spans="1:4" x14ac:dyDescent="0.45">
      <c r="B47" s="35" t="s">
        <v>157</v>
      </c>
      <c r="C47" s="9">
        <v>15.3</v>
      </c>
      <c r="D47" s="9">
        <v>7.9</v>
      </c>
    </row>
    <row r="48" spans="1:4" x14ac:dyDescent="0.45">
      <c r="B48" s="35" t="s">
        <v>157</v>
      </c>
      <c r="C48" s="9">
        <v>17.899999999999999</v>
      </c>
      <c r="D48" s="9">
        <v>9</v>
      </c>
    </row>
    <row r="49" spans="1:4" x14ac:dyDescent="0.45">
      <c r="B49" s="35" t="s">
        <v>157</v>
      </c>
      <c r="C49" s="9">
        <v>19.2</v>
      </c>
      <c r="D49" s="9">
        <v>8.5</v>
      </c>
    </row>
    <row r="50" spans="1:4" x14ac:dyDescent="0.45">
      <c r="B50" s="35" t="s">
        <v>158</v>
      </c>
      <c r="C50" s="9">
        <v>8</v>
      </c>
      <c r="D50" s="9">
        <v>6.7</v>
      </c>
    </row>
    <row r="51" spans="1:4" x14ac:dyDescent="0.45">
      <c r="B51" s="35" t="s">
        <v>158</v>
      </c>
      <c r="C51" s="10">
        <v>10.1</v>
      </c>
      <c r="D51" s="10">
        <v>8</v>
      </c>
    </row>
    <row r="52" spans="1:4" x14ac:dyDescent="0.45">
      <c r="B52" s="35" t="s">
        <v>158</v>
      </c>
      <c r="C52" s="9">
        <v>8</v>
      </c>
      <c r="D52" s="10">
        <v>8.4</v>
      </c>
    </row>
    <row r="53" spans="1:4" x14ac:dyDescent="0.45">
      <c r="B53" s="35" t="s">
        <v>159</v>
      </c>
      <c r="C53" s="9">
        <v>12.3</v>
      </c>
      <c r="D53" s="10">
        <v>7.4</v>
      </c>
    </row>
    <row r="54" spans="1:4" x14ac:dyDescent="0.45">
      <c r="B54" s="35" t="s">
        <v>159</v>
      </c>
      <c r="C54" s="9">
        <v>12.4</v>
      </c>
      <c r="D54" s="9">
        <v>7.3</v>
      </c>
    </row>
    <row r="55" spans="1:4" x14ac:dyDescent="0.45">
      <c r="A55" s="39">
        <v>44287</v>
      </c>
      <c r="B55" s="35" t="s">
        <v>159</v>
      </c>
      <c r="C55" s="9">
        <v>11.7</v>
      </c>
      <c r="D55" s="9">
        <v>6.8</v>
      </c>
    </row>
    <row r="56" spans="1:4" x14ac:dyDescent="0.45">
      <c r="B56" s="10" t="s">
        <v>160</v>
      </c>
      <c r="C56" s="10">
        <v>10.9</v>
      </c>
      <c r="D56" s="10">
        <v>6</v>
      </c>
    </row>
    <row r="57" spans="1:4" x14ac:dyDescent="0.45">
      <c r="B57" s="10" t="s">
        <v>160</v>
      </c>
      <c r="C57" s="10">
        <v>10.3</v>
      </c>
      <c r="D57" s="10">
        <v>6.5</v>
      </c>
    </row>
    <row r="58" spans="1:4" x14ac:dyDescent="0.45">
      <c r="B58" s="35" t="s">
        <v>160</v>
      </c>
      <c r="C58" s="9">
        <v>11</v>
      </c>
      <c r="D58" s="9">
        <v>6.4</v>
      </c>
    </row>
    <row r="59" spans="1:4" x14ac:dyDescent="0.45">
      <c r="A59"/>
      <c r="B59" s="35" t="s">
        <v>161</v>
      </c>
      <c r="C59" s="9">
        <v>11.6</v>
      </c>
      <c r="D59" s="9">
        <v>6.4</v>
      </c>
    </row>
    <row r="60" spans="1:4" x14ac:dyDescent="0.45">
      <c r="A60"/>
      <c r="B60" s="35" t="s">
        <v>161</v>
      </c>
      <c r="C60" s="10">
        <v>9.8000000000000007</v>
      </c>
      <c r="D60" s="10">
        <v>7.2</v>
      </c>
    </row>
    <row r="61" spans="1:4" x14ac:dyDescent="0.45">
      <c r="A61"/>
      <c r="B61" s="35"/>
    </row>
    <row r="62" spans="1:4" x14ac:dyDescent="0.45">
      <c r="A62"/>
      <c r="B62" s="35"/>
    </row>
    <row r="63" spans="1:4" x14ac:dyDescent="0.45">
      <c r="A63" t="s">
        <v>104</v>
      </c>
    </row>
    <row r="64" spans="1:4" x14ac:dyDescent="0.45">
      <c r="A64"/>
    </row>
    <row r="65" spans="1:1" x14ac:dyDescent="0.45">
      <c r="A65" s="2" t="s">
        <v>105</v>
      </c>
    </row>
    <row r="66" spans="1:1" ht="6" customHeight="1" x14ac:dyDescent="0.45">
      <c r="A66"/>
    </row>
    <row r="67" spans="1:1" x14ac:dyDescent="0.45">
      <c r="A67" t="s">
        <v>353</v>
      </c>
    </row>
    <row r="68" spans="1:1" ht="6" customHeight="1" x14ac:dyDescent="0.45">
      <c r="A68"/>
    </row>
    <row r="69" spans="1:1" x14ac:dyDescent="0.45">
      <c r="A69" t="s">
        <v>354</v>
      </c>
    </row>
  </sheetData>
  <pageMargins left="0.7" right="0.7" top="0.75" bottom="0.75" header="0.3" footer="0.3"/>
  <pageSetup paperSize="9" orientation="portrait"/>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355</v>
      </c>
    </row>
    <row r="3" spans="1:9" ht="18.75" customHeight="1" x14ac:dyDescent="0.45">
      <c r="B3" s="28" t="s">
        <v>115</v>
      </c>
      <c r="C3" s="28" t="s">
        <v>116</v>
      </c>
      <c r="D3" s="28" t="s">
        <v>117</v>
      </c>
      <c r="E3" s="28" t="s">
        <v>356</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207</v>
      </c>
      <c r="C36" s="21" t="s">
        <v>207</v>
      </c>
      <c r="D36" s="21" t="s">
        <v>207</v>
      </c>
      <c r="E36" s="21" t="s">
        <v>207</v>
      </c>
    </row>
    <row r="37" spans="1:5" x14ac:dyDescent="0.45">
      <c r="A37" s="61"/>
      <c r="B37" s="12"/>
      <c r="C37" s="12"/>
      <c r="D37" s="12"/>
      <c r="E37" s="12"/>
    </row>
    <row r="38" spans="1:5" x14ac:dyDescent="0.45">
      <c r="A38" s="61"/>
      <c r="B38" s="12"/>
      <c r="C38" s="12"/>
      <c r="D38" s="12"/>
      <c r="E38" s="12"/>
    </row>
    <row r="39" spans="1:5" ht="17.25" customHeight="1" x14ac:dyDescent="0.45">
      <c r="A39" t="s">
        <v>104</v>
      </c>
    </row>
    <row r="41" spans="1:5" x14ac:dyDescent="0.45">
      <c r="A41" s="2" t="s">
        <v>105</v>
      </c>
    </row>
    <row r="42" spans="1:5" ht="6" customHeight="1" x14ac:dyDescent="0.45"/>
    <row r="43" spans="1:5" x14ac:dyDescent="0.45">
      <c r="A43" t="s">
        <v>357</v>
      </c>
    </row>
    <row r="44" spans="1:5" ht="6" customHeight="1" x14ac:dyDescent="0.45"/>
    <row r="45" spans="1:5" x14ac:dyDescent="0.45">
      <c r="A45" t="s">
        <v>108</v>
      </c>
    </row>
    <row r="46" spans="1:5" ht="6" customHeight="1" x14ac:dyDescent="0.45"/>
    <row r="47" spans="1:5" ht="15" customHeight="1" x14ac:dyDescent="0.45">
      <c r="A47" t="s">
        <v>120</v>
      </c>
    </row>
    <row r="49" spans="1:1" x14ac:dyDescent="0.45">
      <c r="A49" s="59" t="s">
        <v>113</v>
      </c>
    </row>
  </sheetData>
  <hyperlinks>
    <hyperlink ref="A49" location="Contents!A1" display="Return to Contents" xr:uid="{00000000-0004-0000-1500-000000000000}"/>
  </hyperlinks>
  <pageMargins left="0.7" right="0.7" top="0.75" bottom="0.75" header="0.3" footer="0.3"/>
  <pageSetup orientation="portrait"/>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358</v>
      </c>
    </row>
    <row r="2" spans="1:39" x14ac:dyDescent="0.45">
      <c r="A2" s="40"/>
    </row>
    <row r="3" spans="1:39" x14ac:dyDescent="0.45">
      <c r="B3" s="116" t="s">
        <v>359</v>
      </c>
      <c r="C3" s="116"/>
      <c r="D3" s="116"/>
      <c r="E3" s="116"/>
      <c r="F3" s="73"/>
      <c r="G3" s="73"/>
      <c r="H3" s="73"/>
      <c r="I3" s="73"/>
      <c r="J3" s="73"/>
      <c r="K3" s="73"/>
      <c r="L3" s="73"/>
      <c r="M3" s="73"/>
      <c r="O3" s="116" t="s">
        <v>360</v>
      </c>
      <c r="P3" s="116"/>
      <c r="Q3" s="116"/>
      <c r="R3" s="116"/>
      <c r="S3" s="73"/>
      <c r="T3" s="73"/>
      <c r="U3" s="73"/>
      <c r="V3" s="73"/>
      <c r="W3" s="73"/>
      <c r="X3" s="73"/>
      <c r="Y3" s="73"/>
      <c r="Z3" s="73"/>
      <c r="AA3" s="73"/>
      <c r="AB3" s="116" t="s">
        <v>361</v>
      </c>
      <c r="AC3" s="116"/>
      <c r="AD3" s="116"/>
      <c r="AE3" s="116"/>
      <c r="AH3" s="73"/>
      <c r="AI3" s="73"/>
      <c r="AJ3" s="73"/>
      <c r="AK3" s="73"/>
      <c r="AM3" s="73"/>
    </row>
    <row r="4" spans="1:39" ht="15.75" customHeight="1" x14ac:dyDescent="0.45">
      <c r="B4" s="28" t="s">
        <v>362</v>
      </c>
      <c r="C4" s="28" t="s">
        <v>363</v>
      </c>
      <c r="D4" s="28" t="s">
        <v>364</v>
      </c>
      <c r="E4" s="28" t="s">
        <v>365</v>
      </c>
      <c r="F4" s="28" t="s">
        <v>366</v>
      </c>
      <c r="G4" s="28" t="s">
        <v>367</v>
      </c>
      <c r="H4" s="28" t="s">
        <v>368</v>
      </c>
      <c r="I4" s="28" t="s">
        <v>369</v>
      </c>
      <c r="J4" s="28" t="s">
        <v>370</v>
      </c>
      <c r="K4" s="28" t="s">
        <v>371</v>
      </c>
      <c r="L4" s="28" t="s">
        <v>372</v>
      </c>
      <c r="M4" s="28" t="s">
        <v>373</v>
      </c>
      <c r="N4" s="28"/>
      <c r="O4" s="28" t="s">
        <v>362</v>
      </c>
      <c r="P4" s="28" t="s">
        <v>363</v>
      </c>
      <c r="Q4" s="28" t="s">
        <v>364</v>
      </c>
      <c r="R4" s="28" t="s">
        <v>365</v>
      </c>
      <c r="S4" s="28" t="s">
        <v>366</v>
      </c>
      <c r="T4" s="28" t="s">
        <v>367</v>
      </c>
      <c r="U4" s="28" t="s">
        <v>368</v>
      </c>
      <c r="V4" s="28" t="s">
        <v>369</v>
      </c>
      <c r="W4" s="28" t="s">
        <v>370</v>
      </c>
      <c r="X4" s="28" t="s">
        <v>371</v>
      </c>
      <c r="Y4" s="28" t="s">
        <v>372</v>
      </c>
      <c r="Z4" s="28" t="s">
        <v>373</v>
      </c>
      <c r="AA4" s="28"/>
      <c r="AB4" s="28" t="s">
        <v>362</v>
      </c>
      <c r="AC4" s="28" t="s">
        <v>363</v>
      </c>
      <c r="AD4" s="28" t="s">
        <v>364</v>
      </c>
      <c r="AE4" s="28" t="s">
        <v>365</v>
      </c>
      <c r="AF4" s="28" t="s">
        <v>366</v>
      </c>
      <c r="AG4" s="28" t="s">
        <v>367</v>
      </c>
      <c r="AH4" s="28" t="s">
        <v>368</v>
      </c>
      <c r="AI4" s="28" t="s">
        <v>369</v>
      </c>
      <c r="AJ4" s="28" t="s">
        <v>370</v>
      </c>
      <c r="AK4" s="28" t="s">
        <v>371</v>
      </c>
      <c r="AL4" s="28" t="s">
        <v>372</v>
      </c>
      <c r="AM4" s="28" t="s">
        <v>373</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104</v>
      </c>
    </row>
    <row r="35" spans="1:56" x14ac:dyDescent="0.45">
      <c r="A35"/>
    </row>
    <row r="36" spans="1:56" x14ac:dyDescent="0.45">
      <c r="A36" s="2" t="s">
        <v>105</v>
      </c>
    </row>
    <row r="37" spans="1:56" ht="6" customHeight="1" x14ac:dyDescent="0.45">
      <c r="A37"/>
      <c r="BD37" s="84"/>
    </row>
    <row r="38" spans="1:56" ht="16.5" customHeight="1" x14ac:dyDescent="0.45">
      <c r="A38" t="s">
        <v>374</v>
      </c>
    </row>
    <row r="39" spans="1:56" ht="6" customHeight="1" x14ac:dyDescent="0.45">
      <c r="A39"/>
    </row>
    <row r="40" spans="1:56" x14ac:dyDescent="0.45">
      <c r="A40" t="s">
        <v>255</v>
      </c>
    </row>
    <row r="41" spans="1:56" x14ac:dyDescent="0.45">
      <c r="A41"/>
    </row>
    <row r="42" spans="1:56" x14ac:dyDescent="0.45">
      <c r="A42" s="59" t="s">
        <v>113</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375</v>
      </c>
    </row>
    <row r="2" spans="1:5" x14ac:dyDescent="0.45">
      <c r="A2" s="2"/>
    </row>
    <row r="3" spans="1:5" x14ac:dyDescent="0.45">
      <c r="B3" s="2"/>
      <c r="C3" s="2"/>
    </row>
    <row r="4" spans="1:5" ht="14.65" thickBot="1" x14ac:dyDescent="0.5">
      <c r="A4" s="47" t="s">
        <v>359</v>
      </c>
      <c r="B4" s="48" t="s">
        <v>376</v>
      </c>
      <c r="C4" s="48" t="s">
        <v>377</v>
      </c>
      <c r="D4" s="48" t="s">
        <v>378</v>
      </c>
      <c r="E4" s="48" t="s">
        <v>373</v>
      </c>
    </row>
    <row r="5" spans="1:5" ht="14.65" thickTop="1" x14ac:dyDescent="0.45">
      <c r="A5" s="8" t="s">
        <v>379</v>
      </c>
      <c r="B5" s="9">
        <v>-4.08</v>
      </c>
      <c r="C5" s="9">
        <v>-2.8</v>
      </c>
      <c r="D5" s="9">
        <v>-1.25</v>
      </c>
      <c r="E5" s="10">
        <v>-0.3</v>
      </c>
    </row>
    <row r="6" spans="1:5" x14ac:dyDescent="0.45">
      <c r="A6" s="8" t="s">
        <v>380</v>
      </c>
      <c r="B6" s="9">
        <v>-2.21</v>
      </c>
      <c r="C6" s="9">
        <v>0.17</v>
      </c>
      <c r="D6" s="9">
        <v>0.56999999999999995</v>
      </c>
      <c r="E6" s="9">
        <v>0.4</v>
      </c>
    </row>
    <row r="7" spans="1:5" x14ac:dyDescent="0.45">
      <c r="A7" s="8" t="s">
        <v>381</v>
      </c>
      <c r="B7" s="9">
        <v>-3.81</v>
      </c>
      <c r="C7" s="9">
        <v>0.25</v>
      </c>
      <c r="D7" s="9">
        <v>2.0499999999999998</v>
      </c>
      <c r="E7" s="9">
        <v>1.5</v>
      </c>
    </row>
    <row r="8" spans="1:5" x14ac:dyDescent="0.45">
      <c r="A8" s="8" t="s">
        <v>382</v>
      </c>
      <c r="B8" s="9">
        <v>-1.28</v>
      </c>
      <c r="C8" s="9">
        <v>-2.6</v>
      </c>
      <c r="D8" s="9">
        <v>-0.18</v>
      </c>
      <c r="E8" s="9">
        <v>1.2</v>
      </c>
    </row>
    <row r="9" spans="1:5" x14ac:dyDescent="0.45">
      <c r="A9" s="8" t="s">
        <v>383</v>
      </c>
      <c r="B9" s="9">
        <v>-14.07</v>
      </c>
      <c r="C9" s="9">
        <v>-8.52</v>
      </c>
      <c r="D9" s="9">
        <v>-5.6</v>
      </c>
      <c r="E9" s="9">
        <v>-3.6</v>
      </c>
    </row>
    <row r="10" spans="1:5" x14ac:dyDescent="0.45">
      <c r="A10" s="8" t="s">
        <v>384</v>
      </c>
      <c r="B10" s="9">
        <v>-3.58</v>
      </c>
      <c r="C10" s="9">
        <v>-2.81</v>
      </c>
      <c r="D10" s="9">
        <v>0.04</v>
      </c>
      <c r="E10" s="9">
        <v>0.8</v>
      </c>
    </row>
    <row r="11" spans="1:5" x14ac:dyDescent="0.45">
      <c r="A11" s="8" t="s">
        <v>385</v>
      </c>
      <c r="B11" s="9">
        <v>-4.45</v>
      </c>
      <c r="C11" s="9">
        <v>-3.14</v>
      </c>
      <c r="D11" s="9">
        <v>-1.18</v>
      </c>
      <c r="E11" s="9">
        <v>0.3</v>
      </c>
    </row>
    <row r="12" spans="1:5" x14ac:dyDescent="0.45">
      <c r="A12" s="8" t="s">
        <v>386</v>
      </c>
      <c r="B12" s="9">
        <v>2.73</v>
      </c>
      <c r="C12" s="9">
        <v>0.49</v>
      </c>
      <c r="D12" s="9">
        <v>0.83</v>
      </c>
      <c r="E12" s="9">
        <v>0.4</v>
      </c>
    </row>
    <row r="13" spans="1:5" x14ac:dyDescent="0.45">
      <c r="A13" s="8" t="s">
        <v>387</v>
      </c>
      <c r="B13" s="9">
        <v>-19.600000000000001</v>
      </c>
      <c r="C13" s="9">
        <v>-15.59</v>
      </c>
      <c r="D13" s="9">
        <v>-5.72</v>
      </c>
      <c r="E13" s="9">
        <v>-2</v>
      </c>
    </row>
    <row r="14" spans="1:5" x14ac:dyDescent="0.45">
      <c r="A14" s="8" t="s">
        <v>388</v>
      </c>
      <c r="B14" s="9">
        <v>-7.12</v>
      </c>
      <c r="C14" s="9">
        <v>-4.12</v>
      </c>
      <c r="D14" s="9">
        <v>-1.89</v>
      </c>
      <c r="E14" s="9">
        <v>-0.6</v>
      </c>
    </row>
    <row r="15" spans="1:5" x14ac:dyDescent="0.45">
      <c r="A15" s="8" t="s">
        <v>389</v>
      </c>
      <c r="B15" s="9">
        <v>-2.86</v>
      </c>
      <c r="C15" s="9">
        <v>-1.25</v>
      </c>
      <c r="D15" s="9">
        <v>-3.24</v>
      </c>
      <c r="E15" s="9">
        <v>-1</v>
      </c>
    </row>
    <row r="16" spans="1:5" x14ac:dyDescent="0.45">
      <c r="A16" s="8" t="s">
        <v>390</v>
      </c>
      <c r="B16" s="9">
        <v>-7.33</v>
      </c>
      <c r="C16" s="9">
        <v>-5.16</v>
      </c>
      <c r="D16" s="9">
        <v>-3.77</v>
      </c>
      <c r="E16" s="9">
        <v>3.5</v>
      </c>
    </row>
    <row r="17" spans="1:5" ht="14.65" thickBot="1" x14ac:dyDescent="0.5">
      <c r="A17" s="62" t="s">
        <v>391</v>
      </c>
      <c r="B17" s="63">
        <v>-6.13</v>
      </c>
      <c r="C17" s="63">
        <v>-4.6500000000000004</v>
      </c>
      <c r="D17" s="63">
        <v>-2.17</v>
      </c>
      <c r="E17" s="63">
        <v>0.5</v>
      </c>
    </row>
    <row r="18" spans="1:5" ht="14.65" thickTop="1" x14ac:dyDescent="0.45">
      <c r="A18" s="8"/>
      <c r="B18" s="9"/>
      <c r="C18" s="9"/>
      <c r="D18" s="9"/>
    </row>
    <row r="19" spans="1:5" x14ac:dyDescent="0.45">
      <c r="A19" s="46" t="s">
        <v>360</v>
      </c>
    </row>
    <row r="20" spans="1:5" x14ac:dyDescent="0.45">
      <c r="A20" s="8" t="s">
        <v>379</v>
      </c>
      <c r="B20" s="9">
        <v>-2.87</v>
      </c>
      <c r="C20" s="9">
        <v>-2.61</v>
      </c>
      <c r="D20" s="9">
        <v>-2.04</v>
      </c>
      <c r="E20" s="10">
        <v>-1</v>
      </c>
    </row>
    <row r="21" spans="1:5" x14ac:dyDescent="0.45">
      <c r="A21" s="8" t="s">
        <v>380</v>
      </c>
      <c r="B21" s="9">
        <v>-1.44</v>
      </c>
      <c r="C21" s="9">
        <v>-0.26</v>
      </c>
      <c r="D21" s="9">
        <v>0.43</v>
      </c>
      <c r="E21" s="9">
        <v>-0.1</v>
      </c>
    </row>
    <row r="22" spans="1:5" x14ac:dyDescent="0.45">
      <c r="A22" s="8" t="s">
        <v>381</v>
      </c>
      <c r="B22" s="9">
        <v>-0.54</v>
      </c>
      <c r="C22" s="9">
        <v>1.44</v>
      </c>
      <c r="D22" s="9">
        <v>1.48</v>
      </c>
      <c r="E22" s="9">
        <v>1.3</v>
      </c>
    </row>
    <row r="23" spans="1:5" x14ac:dyDescent="0.45">
      <c r="A23" s="8" t="s">
        <v>382</v>
      </c>
      <c r="B23" s="9">
        <v>-1.23</v>
      </c>
      <c r="C23" s="9">
        <v>-0.7</v>
      </c>
      <c r="D23" s="9">
        <v>-0.13</v>
      </c>
      <c r="E23" s="9">
        <v>1</v>
      </c>
    </row>
    <row r="24" spans="1:5" x14ac:dyDescent="0.45">
      <c r="A24" s="8" t="s">
        <v>383</v>
      </c>
      <c r="B24" s="9">
        <v>-5.5</v>
      </c>
      <c r="C24" s="9">
        <v>-3.77</v>
      </c>
      <c r="D24" s="9">
        <v>-1.82</v>
      </c>
      <c r="E24" s="9">
        <v>-1.5</v>
      </c>
    </row>
    <row r="25" spans="1:5" x14ac:dyDescent="0.45">
      <c r="A25" s="8" t="s">
        <v>384</v>
      </c>
      <c r="B25" s="9">
        <v>-3.44</v>
      </c>
      <c r="C25" s="9">
        <v>-2.96</v>
      </c>
      <c r="D25" s="9">
        <v>-0.19</v>
      </c>
      <c r="E25" s="9">
        <v>-0.3</v>
      </c>
    </row>
    <row r="26" spans="1:5" x14ac:dyDescent="0.45">
      <c r="A26" s="8" t="s">
        <v>385</v>
      </c>
      <c r="B26" s="9">
        <v>-3.06</v>
      </c>
      <c r="C26" s="9">
        <v>-2.12</v>
      </c>
      <c r="D26" s="9">
        <v>-0.17</v>
      </c>
      <c r="E26" s="9">
        <v>0.3</v>
      </c>
    </row>
    <row r="27" spans="1:5" x14ac:dyDescent="0.45">
      <c r="A27" s="8" t="s">
        <v>386</v>
      </c>
      <c r="B27" s="9">
        <v>0.04</v>
      </c>
      <c r="C27" s="9">
        <v>0.17</v>
      </c>
      <c r="D27" s="9">
        <v>0.93</v>
      </c>
      <c r="E27" s="9">
        <v>0.2</v>
      </c>
    </row>
    <row r="28" spans="1:5" x14ac:dyDescent="0.45">
      <c r="A28" s="8" t="s">
        <v>387</v>
      </c>
      <c r="B28" s="9">
        <v>-0.51</v>
      </c>
      <c r="C28" s="9">
        <v>-0.4</v>
      </c>
      <c r="D28" s="9">
        <v>-5.61</v>
      </c>
      <c r="E28" s="9">
        <v>-3.3</v>
      </c>
    </row>
    <row r="29" spans="1:5" x14ac:dyDescent="0.45">
      <c r="A29" s="8" t="s">
        <v>388</v>
      </c>
      <c r="B29" s="9">
        <v>-4.5199999999999996</v>
      </c>
      <c r="C29" s="9">
        <v>-2.78</v>
      </c>
      <c r="D29" s="9">
        <v>-1.02</v>
      </c>
      <c r="E29" s="9">
        <v>-0.2</v>
      </c>
    </row>
    <row r="30" spans="1:5" x14ac:dyDescent="0.45">
      <c r="A30" s="8" t="s">
        <v>389</v>
      </c>
      <c r="B30" s="9">
        <v>-9.18</v>
      </c>
      <c r="C30" s="9">
        <v>-7.42</v>
      </c>
      <c r="D30" s="9">
        <v>-5.8</v>
      </c>
      <c r="E30" s="9">
        <v>-5.2</v>
      </c>
    </row>
    <row r="31" spans="1:5" x14ac:dyDescent="0.45">
      <c r="A31" s="8" t="s">
        <v>390</v>
      </c>
      <c r="B31" s="9">
        <v>-2.6</v>
      </c>
      <c r="C31" s="9">
        <v>-1.53</v>
      </c>
      <c r="D31" s="9">
        <v>-1.39</v>
      </c>
      <c r="E31" s="9">
        <v>-0.1</v>
      </c>
    </row>
    <row r="32" spans="1:5" ht="14.65" thickBot="1" x14ac:dyDescent="0.5">
      <c r="A32" s="62" t="s">
        <v>391</v>
      </c>
      <c r="B32" s="63">
        <v>-2.29</v>
      </c>
      <c r="C32" s="63">
        <v>-1.88</v>
      </c>
      <c r="D32" s="63">
        <v>-1.04</v>
      </c>
      <c r="E32" s="63">
        <v>0.1</v>
      </c>
    </row>
    <row r="33" spans="1:5" ht="14.65" thickTop="1" x14ac:dyDescent="0.45">
      <c r="A33" s="8"/>
      <c r="B33" s="9"/>
      <c r="C33" s="9"/>
      <c r="D33" s="9"/>
    </row>
    <row r="34" spans="1:5" x14ac:dyDescent="0.45">
      <c r="A34" s="46" t="s">
        <v>361</v>
      </c>
      <c r="B34" s="9"/>
      <c r="C34" s="9"/>
      <c r="D34" s="9"/>
    </row>
    <row r="35" spans="1:5" x14ac:dyDescent="0.45">
      <c r="A35" s="8" t="s">
        <v>379</v>
      </c>
      <c r="B35" s="9">
        <v>-4.51</v>
      </c>
      <c r="C35" s="9">
        <v>-2.11</v>
      </c>
      <c r="D35" s="9">
        <v>-0.34</v>
      </c>
      <c r="E35" s="10">
        <v>1.8</v>
      </c>
    </row>
    <row r="36" spans="1:5" x14ac:dyDescent="0.45">
      <c r="A36" s="8" t="s">
        <v>380</v>
      </c>
      <c r="B36" s="9">
        <v>-7.04</v>
      </c>
      <c r="C36" s="9">
        <v>-3.7</v>
      </c>
      <c r="D36" s="9">
        <v>-4.07</v>
      </c>
      <c r="E36" s="9">
        <v>1.1000000000000001</v>
      </c>
    </row>
    <row r="37" spans="1:5" x14ac:dyDescent="0.45">
      <c r="A37" s="8" t="s">
        <v>381</v>
      </c>
      <c r="B37" s="9">
        <v>-2.48</v>
      </c>
      <c r="C37" s="9">
        <v>-2.92</v>
      </c>
      <c r="D37" s="9">
        <v>-1.1599999999999999</v>
      </c>
      <c r="E37" s="9">
        <v>0.3</v>
      </c>
    </row>
    <row r="38" spans="1:5" x14ac:dyDescent="0.45">
      <c r="A38" s="8" t="s">
        <v>382</v>
      </c>
      <c r="B38" s="9">
        <v>-6.4</v>
      </c>
      <c r="C38" s="9">
        <v>-1.84</v>
      </c>
      <c r="D38" s="9">
        <v>-0.81</v>
      </c>
      <c r="E38" s="9">
        <v>1.3</v>
      </c>
    </row>
    <row r="39" spans="1:5" x14ac:dyDescent="0.45">
      <c r="A39" s="8" t="s">
        <v>383</v>
      </c>
      <c r="B39" s="9">
        <v>-21.77</v>
      </c>
      <c r="C39" s="9">
        <v>-21.58</v>
      </c>
      <c r="D39" s="9">
        <v>13.63</v>
      </c>
      <c r="E39" s="9">
        <v>-2.1</v>
      </c>
    </row>
    <row r="40" spans="1:5" x14ac:dyDescent="0.45">
      <c r="A40" s="8" t="s">
        <v>384</v>
      </c>
      <c r="B40" s="9">
        <v>-18.54</v>
      </c>
      <c r="C40" s="9">
        <v>-16.05</v>
      </c>
      <c r="D40" s="9">
        <v>-12.92</v>
      </c>
      <c r="E40" s="9">
        <v>8.4</v>
      </c>
    </row>
    <row r="41" spans="1:5" x14ac:dyDescent="0.45">
      <c r="A41" s="8" t="s">
        <v>385</v>
      </c>
      <c r="B41" s="9">
        <v>-0.74</v>
      </c>
      <c r="C41" s="9">
        <v>7.0000000000000007E-2</v>
      </c>
      <c r="D41" s="9">
        <v>1.36</v>
      </c>
      <c r="E41" s="9">
        <v>-0.2</v>
      </c>
    </row>
    <row r="42" spans="1:5" x14ac:dyDescent="0.45">
      <c r="A42" s="8" t="s">
        <v>386</v>
      </c>
      <c r="B42" s="9">
        <v>0.74</v>
      </c>
      <c r="C42" s="9">
        <v>-2.1800000000000002</v>
      </c>
      <c r="D42" s="9">
        <v>-1.08</v>
      </c>
      <c r="E42" s="9">
        <v>-0.6</v>
      </c>
    </row>
    <row r="43" spans="1:5" x14ac:dyDescent="0.45">
      <c r="A43" s="8" t="s">
        <v>387</v>
      </c>
      <c r="B43" s="9">
        <v>-8.77</v>
      </c>
      <c r="C43" s="9">
        <v>-3.29</v>
      </c>
      <c r="D43" s="9">
        <v>-0.87</v>
      </c>
      <c r="E43" s="9">
        <v>-2.1</v>
      </c>
    </row>
    <row r="44" spans="1:5" x14ac:dyDescent="0.45">
      <c r="A44" s="8" t="s">
        <v>388</v>
      </c>
      <c r="B44" s="9">
        <v>-4.09</v>
      </c>
      <c r="C44" s="9">
        <v>-1.82</v>
      </c>
      <c r="D44" s="9">
        <v>0.57999999999999996</v>
      </c>
      <c r="E44" s="9">
        <v>0.2</v>
      </c>
    </row>
    <row r="45" spans="1:5" x14ac:dyDescent="0.45">
      <c r="A45" s="8" t="s">
        <v>389</v>
      </c>
      <c r="B45" s="9">
        <v>-4.16</v>
      </c>
      <c r="C45" s="9">
        <v>-2.48</v>
      </c>
      <c r="D45" s="9">
        <v>-0.75</v>
      </c>
      <c r="E45" s="9">
        <v>-1.2</v>
      </c>
    </row>
    <row r="46" spans="1:5" x14ac:dyDescent="0.45">
      <c r="A46" s="8" t="s">
        <v>390</v>
      </c>
      <c r="B46" s="9">
        <v>-11.48</v>
      </c>
      <c r="C46" s="9">
        <v>-7.96</v>
      </c>
      <c r="D46" s="9">
        <v>-9.24</v>
      </c>
      <c r="E46" s="9">
        <v>-1.5</v>
      </c>
    </row>
    <row r="47" spans="1:5" ht="14.65" thickBot="1" x14ac:dyDescent="0.5">
      <c r="A47" s="62" t="s">
        <v>391</v>
      </c>
      <c r="B47" s="63">
        <v>-14.1</v>
      </c>
      <c r="C47" s="63">
        <v>-7.62</v>
      </c>
      <c r="D47" s="63">
        <v>-3.43</v>
      </c>
      <c r="E47" s="63">
        <v>-5.9</v>
      </c>
    </row>
    <row r="48" spans="1:5" ht="14.65" thickTop="1" x14ac:dyDescent="0.45"/>
    <row r="49" spans="1:1" x14ac:dyDescent="0.45">
      <c r="A49" t="s">
        <v>104</v>
      </c>
    </row>
    <row r="51" spans="1:1" x14ac:dyDescent="0.45">
      <c r="A51" s="2" t="s">
        <v>105</v>
      </c>
    </row>
    <row r="52" spans="1:1" ht="6" customHeight="1" x14ac:dyDescent="0.45"/>
    <row r="53" spans="1:1" ht="16.5" customHeight="1" x14ac:dyDescent="0.45">
      <c r="A53" t="s">
        <v>392</v>
      </c>
    </row>
    <row r="54" spans="1:1" ht="6" customHeight="1" x14ac:dyDescent="0.45"/>
    <row r="55" spans="1:1" x14ac:dyDescent="0.45">
      <c r="A55" t="s">
        <v>255</v>
      </c>
    </row>
  </sheetData>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9"/>
  <sheetViews>
    <sheetView zoomScale="90" zoomScaleNormal="90" workbookViewId="0">
      <pane xSplit="1" ySplit="4" topLeftCell="F5" activePane="bottomRight" state="frozen"/>
      <selection pane="topRight" activeCell="AE38" sqref="AE38"/>
      <selection pane="bottomLeft" activeCell="AE38" sqref="AE38"/>
      <selection pane="bottomRight" activeCell="V33" sqref="V3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173</v>
      </c>
      <c r="C1" s="73"/>
      <c r="D1" s="73"/>
    </row>
    <row r="3" spans="1:7" x14ac:dyDescent="0.45">
      <c r="A3" s="2"/>
      <c r="B3" s="112" t="s">
        <v>174</v>
      </c>
      <c r="C3" s="113"/>
      <c r="E3" s="112" t="s">
        <v>175</v>
      </c>
      <c r="F3" s="112"/>
    </row>
    <row r="4" spans="1:7" x14ac:dyDescent="0.45">
      <c r="A4" s="2"/>
      <c r="B4" s="10" t="s">
        <v>129</v>
      </c>
      <c r="C4" s="10" t="s">
        <v>176</v>
      </c>
      <c r="E4" s="10" t="s">
        <v>129</v>
      </c>
      <c r="F4" s="10" t="s">
        <v>176</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93"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B84" s="9">
        <v>8</v>
      </c>
      <c r="C84" s="9">
        <f t="shared" si="0"/>
        <v>9.5333333333333332</v>
      </c>
      <c r="E84" s="9">
        <v>8.5489999999999995</v>
      </c>
      <c r="F84" s="9">
        <f t="shared" si="1"/>
        <v>8.5293333333333337</v>
      </c>
    </row>
    <row r="85" spans="1:6" x14ac:dyDescent="0.45">
      <c r="A85" s="61">
        <v>45170</v>
      </c>
      <c r="B85" s="10">
        <v>7.2</v>
      </c>
      <c r="C85" s="9">
        <f t="shared" si="0"/>
        <v>8.6</v>
      </c>
      <c r="E85" s="9">
        <v>6.9660000000000002</v>
      </c>
      <c r="F85" s="9">
        <f t="shared" si="1"/>
        <v>7.6483333333333334</v>
      </c>
    </row>
    <row r="86" spans="1:6" x14ac:dyDescent="0.45">
      <c r="A86" s="61">
        <v>45200</v>
      </c>
      <c r="B86" s="10">
        <v>8.6999999999999993</v>
      </c>
      <c r="C86" s="9">
        <f t="shared" si="0"/>
        <v>7.9666666666666659</v>
      </c>
      <c r="E86" s="9">
        <v>6.7389999999999999</v>
      </c>
      <c r="F86" s="9">
        <f t="shared" si="1"/>
        <v>7.4180000000000001</v>
      </c>
    </row>
    <row r="87" spans="1:6" x14ac:dyDescent="0.45">
      <c r="A87" s="61">
        <v>45231</v>
      </c>
      <c r="B87" s="10">
        <v>7.3</v>
      </c>
      <c r="C87" s="9">
        <f t="shared" si="0"/>
        <v>7.7333333333333334</v>
      </c>
      <c r="E87" s="9">
        <v>6.8559999999999999</v>
      </c>
      <c r="F87" s="9">
        <f t="shared" si="1"/>
        <v>6.8536666666666664</v>
      </c>
    </row>
    <row r="88" spans="1:6" x14ac:dyDescent="0.45">
      <c r="A88" s="61">
        <v>45261</v>
      </c>
      <c r="B88" s="10">
        <v>7.2</v>
      </c>
      <c r="C88" s="9">
        <f t="shared" si="0"/>
        <v>7.7333333333333334</v>
      </c>
      <c r="E88" s="9">
        <v>6.9619999999999997</v>
      </c>
      <c r="F88" s="9">
        <f t="shared" ref="F88" si="2">AVERAGE(E86:E88)</f>
        <v>6.8523333333333332</v>
      </c>
    </row>
    <row r="89" spans="1:6" x14ac:dyDescent="0.45">
      <c r="A89" s="61">
        <v>45292</v>
      </c>
      <c r="B89" s="10">
        <v>6.9</v>
      </c>
      <c r="C89" s="9">
        <f t="shared" si="0"/>
        <v>7.1333333333333329</v>
      </c>
      <c r="E89" s="9">
        <v>7.851</v>
      </c>
      <c r="F89" s="9">
        <f t="shared" si="1"/>
        <v>7.2229999999999999</v>
      </c>
    </row>
    <row r="90" spans="1:6" x14ac:dyDescent="0.45">
      <c r="A90" s="61">
        <v>45323</v>
      </c>
      <c r="B90" s="10">
        <v>5.4</v>
      </c>
      <c r="C90" s="9">
        <f t="shared" si="0"/>
        <v>6.5</v>
      </c>
      <c r="E90" s="9">
        <v>7.1219999999999999</v>
      </c>
      <c r="F90" s="9">
        <f t="shared" si="1"/>
        <v>7.3116666666666665</v>
      </c>
    </row>
    <row r="91" spans="1:6" x14ac:dyDescent="0.45">
      <c r="A91" s="61">
        <v>45352</v>
      </c>
      <c r="B91" s="10">
        <v>5.6</v>
      </c>
      <c r="C91" s="9">
        <f t="shared" si="0"/>
        <v>5.9666666666666659</v>
      </c>
      <c r="E91" s="9">
        <v>8.0150000000000006</v>
      </c>
      <c r="F91" s="9">
        <f t="shared" si="1"/>
        <v>7.6626666666666665</v>
      </c>
    </row>
    <row r="92" spans="1:6" x14ac:dyDescent="0.45">
      <c r="A92" s="61">
        <v>45383</v>
      </c>
      <c r="B92" s="9">
        <v>7</v>
      </c>
      <c r="C92" s="9">
        <f t="shared" si="0"/>
        <v>6</v>
      </c>
      <c r="E92" s="9">
        <v>7.8739999999999997</v>
      </c>
      <c r="F92" s="9">
        <f t="shared" si="1"/>
        <v>7.6703333333333328</v>
      </c>
    </row>
    <row r="93" spans="1:6" x14ac:dyDescent="0.45">
      <c r="A93" s="61">
        <v>45413</v>
      </c>
      <c r="B93" s="10">
        <v>4.5</v>
      </c>
      <c r="C93" s="9">
        <f t="shared" si="0"/>
        <v>5.7</v>
      </c>
      <c r="E93" s="9">
        <v>7.3179999999999996</v>
      </c>
      <c r="F93" s="9">
        <f t="shared" ref="F93:F105" si="3">AVERAGE(E91:E93)</f>
        <v>7.7356666666666669</v>
      </c>
    </row>
    <row r="94" spans="1:6" x14ac:dyDescent="0.45">
      <c r="A94" s="61">
        <v>45444</v>
      </c>
      <c r="E94" s="9">
        <v>6.9290000000000003</v>
      </c>
      <c r="F94" s="9">
        <f t="shared" si="3"/>
        <v>7.3736666666666677</v>
      </c>
    </row>
    <row r="95" spans="1:6" x14ac:dyDescent="0.45">
      <c r="A95" s="61">
        <v>45474</v>
      </c>
      <c r="E95" s="9">
        <v>7.5670000000000002</v>
      </c>
      <c r="F95" s="9">
        <f t="shared" si="3"/>
        <v>7.2713333333333336</v>
      </c>
    </row>
    <row r="96" spans="1:6" x14ac:dyDescent="0.45">
      <c r="A96" s="61">
        <v>45505</v>
      </c>
      <c r="E96" s="9">
        <v>7.3259999999999996</v>
      </c>
      <c r="F96" s="9">
        <f t="shared" si="3"/>
        <v>7.274</v>
      </c>
    </row>
    <row r="97" spans="1:6" x14ac:dyDescent="0.45">
      <c r="A97" s="61">
        <v>45536</v>
      </c>
      <c r="E97" s="9">
        <v>7.5</v>
      </c>
      <c r="F97" s="9">
        <f t="shared" si="3"/>
        <v>7.4643333333333333</v>
      </c>
    </row>
    <row r="98" spans="1:6" x14ac:dyDescent="0.45">
      <c r="A98" s="61">
        <v>45566</v>
      </c>
      <c r="E98" s="9">
        <v>7.6</v>
      </c>
      <c r="F98" s="9">
        <f t="shared" si="3"/>
        <v>7.4753333333333343</v>
      </c>
    </row>
    <row r="99" spans="1:6" x14ac:dyDescent="0.45">
      <c r="A99" s="61">
        <v>45597</v>
      </c>
      <c r="E99" s="9">
        <v>8.1</v>
      </c>
      <c r="F99" s="9">
        <f t="shared" si="3"/>
        <v>7.7333333333333334</v>
      </c>
    </row>
    <row r="100" spans="1:6" x14ac:dyDescent="0.45">
      <c r="A100" s="61">
        <v>45627</v>
      </c>
      <c r="E100" s="9">
        <v>6.8</v>
      </c>
      <c r="F100" s="9">
        <f t="shared" si="3"/>
        <v>7.5</v>
      </c>
    </row>
    <row r="101" spans="1:6" x14ac:dyDescent="0.45">
      <c r="A101" s="61">
        <v>45658</v>
      </c>
      <c r="E101" s="9">
        <v>8.4</v>
      </c>
      <c r="F101" s="9">
        <f t="shared" si="3"/>
        <v>7.7666666666666657</v>
      </c>
    </row>
    <row r="102" spans="1:6" x14ac:dyDescent="0.45">
      <c r="A102" s="61">
        <v>45689</v>
      </c>
      <c r="E102" s="9">
        <v>7.9</v>
      </c>
      <c r="F102" s="9">
        <f t="shared" si="3"/>
        <v>7.7</v>
      </c>
    </row>
    <row r="103" spans="1:6" x14ac:dyDescent="0.45">
      <c r="A103" s="61">
        <v>45717</v>
      </c>
      <c r="E103" s="9">
        <v>7.4</v>
      </c>
      <c r="F103" s="9">
        <f t="shared" si="3"/>
        <v>7.9000000000000012</v>
      </c>
    </row>
    <row r="104" spans="1:6" x14ac:dyDescent="0.45">
      <c r="A104" s="61">
        <v>45748</v>
      </c>
      <c r="E104" s="9">
        <v>7.3</v>
      </c>
      <c r="F104" s="9">
        <f t="shared" si="3"/>
        <v>7.5333333333333341</v>
      </c>
    </row>
    <row r="105" spans="1:6" x14ac:dyDescent="0.45">
      <c r="A105" s="61">
        <v>45778</v>
      </c>
      <c r="E105" s="9">
        <v>7.2</v>
      </c>
      <c r="F105" s="9">
        <f t="shared" si="3"/>
        <v>7.3</v>
      </c>
    </row>
    <row r="106" spans="1:6" x14ac:dyDescent="0.45">
      <c r="A106" s="61"/>
      <c r="E106" s="9"/>
      <c r="F106" s="9"/>
    </row>
    <row r="107" spans="1:6" x14ac:dyDescent="0.45">
      <c r="A107" s="61"/>
      <c r="E107" s="9"/>
      <c r="F107" s="9"/>
    </row>
    <row r="108" spans="1:6" x14ac:dyDescent="0.45">
      <c r="A108" s="61"/>
      <c r="E108" s="9"/>
      <c r="F108" s="9"/>
    </row>
    <row r="109" spans="1:6" x14ac:dyDescent="0.45">
      <c r="A109" t="s">
        <v>104</v>
      </c>
    </row>
    <row r="111" spans="1:6" x14ac:dyDescent="0.45">
      <c r="A111" s="2" t="s">
        <v>105</v>
      </c>
    </row>
    <row r="112" spans="1:6" x14ac:dyDescent="0.45">
      <c r="A112" s="2"/>
    </row>
    <row r="113" spans="1:1" x14ac:dyDescent="0.45">
      <c r="A113" t="s">
        <v>177</v>
      </c>
    </row>
    <row r="115" spans="1:1" x14ac:dyDescent="0.45">
      <c r="A115" t="s">
        <v>178</v>
      </c>
    </row>
    <row r="117" spans="1:1" x14ac:dyDescent="0.45">
      <c r="A117" s="68" t="s">
        <v>179</v>
      </c>
    </row>
    <row r="119" spans="1:1" x14ac:dyDescent="0.45">
      <c r="A119" s="59" t="s">
        <v>113</v>
      </c>
    </row>
  </sheetData>
  <mergeCells count="2">
    <mergeCell ref="B3:C3"/>
    <mergeCell ref="E3:F3"/>
  </mergeCells>
  <hyperlinks>
    <hyperlink ref="A119" location="Contents!A1" display="Return to Contents" xr:uid="{00000000-0004-0000-0C00-000000000000}"/>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393</v>
      </c>
    </row>
    <row r="3" spans="1:7" ht="41.25" customHeight="1" x14ac:dyDescent="0.45">
      <c r="B3" s="28" t="s">
        <v>394</v>
      </c>
      <c r="C3" s="28" t="s">
        <v>395</v>
      </c>
      <c r="D3" s="28" t="s">
        <v>396</v>
      </c>
      <c r="E3" s="28" t="s">
        <v>397</v>
      </c>
      <c r="F3" s="28" t="s">
        <v>398</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104</v>
      </c>
    </row>
    <row r="26" spans="1:7" x14ac:dyDescent="0.45">
      <c r="A26"/>
    </row>
    <row r="27" spans="1:7" x14ac:dyDescent="0.45">
      <c r="A27" s="2" t="s">
        <v>105</v>
      </c>
    </row>
    <row r="28" spans="1:7" ht="6" customHeight="1" x14ac:dyDescent="0.45">
      <c r="A28"/>
    </row>
    <row r="29" spans="1:7" x14ac:dyDescent="0.45">
      <c r="A29" t="s">
        <v>399</v>
      </c>
    </row>
    <row r="30" spans="1:7" ht="15" customHeight="1" x14ac:dyDescent="0.45">
      <c r="A30"/>
    </row>
    <row r="31" spans="1:7" x14ac:dyDescent="0.45">
      <c r="A31" s="59" t="s">
        <v>113</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400</v>
      </c>
    </row>
    <row r="2" spans="1:12" x14ac:dyDescent="0.45">
      <c r="A2"/>
    </row>
    <row r="3" spans="1:12" x14ac:dyDescent="0.45">
      <c r="B3" s="28" t="s">
        <v>362</v>
      </c>
      <c r="C3" s="28" t="s">
        <v>363</v>
      </c>
      <c r="D3" s="28" t="s">
        <v>364</v>
      </c>
      <c r="E3" s="28" t="s">
        <v>365</v>
      </c>
      <c r="F3" s="28" t="s">
        <v>366</v>
      </c>
      <c r="G3" s="28" t="s">
        <v>367</v>
      </c>
      <c r="H3" s="28" t="s">
        <v>368</v>
      </c>
      <c r="I3" s="28" t="s">
        <v>369</v>
      </c>
      <c r="J3" s="28" t="s">
        <v>370</v>
      </c>
      <c r="K3" s="28" t="s">
        <v>372</v>
      </c>
      <c r="L3" s="28" t="s">
        <v>373</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104</v>
      </c>
      <c r="D30" s="39"/>
    </row>
    <row r="31" spans="1:12" x14ac:dyDescent="0.45">
      <c r="A31"/>
      <c r="D31" s="39"/>
    </row>
    <row r="32" spans="1:12" x14ac:dyDescent="0.45">
      <c r="A32" s="2" t="s">
        <v>105</v>
      </c>
      <c r="D32" s="39"/>
    </row>
    <row r="33" spans="1:4" x14ac:dyDescent="0.45">
      <c r="A33"/>
      <c r="D33" s="39"/>
    </row>
    <row r="34" spans="1:4" x14ac:dyDescent="0.45">
      <c r="A34" t="s">
        <v>401</v>
      </c>
      <c r="D34" s="39"/>
    </row>
    <row r="35" spans="1:4" x14ac:dyDescent="0.45">
      <c r="A35"/>
      <c r="D35" s="39"/>
    </row>
    <row r="36" spans="1:4" x14ac:dyDescent="0.45">
      <c r="A36" t="s">
        <v>255</v>
      </c>
      <c r="D36" s="39"/>
    </row>
    <row r="37" spans="1:4" x14ac:dyDescent="0.45">
      <c r="A37"/>
      <c r="D37" s="39"/>
    </row>
    <row r="38" spans="1:4" x14ac:dyDescent="0.45">
      <c r="A38" s="59" t="s">
        <v>113</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402</v>
      </c>
    </row>
    <row r="3" spans="1:7" x14ac:dyDescent="0.45">
      <c r="B3" s="28" t="s">
        <v>362</v>
      </c>
      <c r="C3" s="28" t="s">
        <v>363</v>
      </c>
      <c r="D3" s="28" t="s">
        <v>364</v>
      </c>
      <c r="E3" s="28" t="s">
        <v>365</v>
      </c>
      <c r="F3" s="28" t="s">
        <v>366</v>
      </c>
      <c r="G3" s="28" t="s">
        <v>367</v>
      </c>
    </row>
    <row r="4" spans="1:7" x14ac:dyDescent="0.45">
      <c r="A4" s="39" t="s">
        <v>403</v>
      </c>
      <c r="B4" s="12">
        <v>-9.61</v>
      </c>
      <c r="C4" s="12">
        <v>-4.99</v>
      </c>
      <c r="D4" s="12">
        <v>-4.22</v>
      </c>
      <c r="E4" s="12">
        <v>-3.52</v>
      </c>
      <c r="F4" s="12">
        <v>-0.76</v>
      </c>
      <c r="G4" s="14"/>
    </row>
    <row r="5" spans="1:7" x14ac:dyDescent="0.45">
      <c r="A5" s="39" t="s">
        <v>404</v>
      </c>
      <c r="B5" s="12">
        <v>-12.52</v>
      </c>
      <c r="C5" s="12">
        <v>-4.95</v>
      </c>
      <c r="D5" s="12">
        <v>-4.54</v>
      </c>
      <c r="E5" s="12">
        <v>-4.28</v>
      </c>
      <c r="F5" s="12">
        <v>-1.08</v>
      </c>
      <c r="G5" s="14"/>
    </row>
    <row r="6" spans="1:7" x14ac:dyDescent="0.45">
      <c r="A6" s="39" t="s">
        <v>405</v>
      </c>
      <c r="B6" s="12">
        <v>-16.52</v>
      </c>
      <c r="C6" s="12">
        <v>-8.4700000000000006</v>
      </c>
      <c r="D6" s="12">
        <v>-4.92</v>
      </c>
      <c r="E6" s="12">
        <v>-4.3099999999999996</v>
      </c>
      <c r="F6" s="12">
        <v>-2.15</v>
      </c>
      <c r="G6" s="14"/>
    </row>
    <row r="7" spans="1:7" x14ac:dyDescent="0.45">
      <c r="A7" s="39" t="s">
        <v>406</v>
      </c>
      <c r="B7" s="14"/>
      <c r="C7" s="14"/>
      <c r="D7" s="12">
        <v>-4.34</v>
      </c>
      <c r="E7" s="12">
        <v>-2.98</v>
      </c>
      <c r="F7" s="12">
        <v>1.1000000000000001</v>
      </c>
      <c r="G7" s="14"/>
    </row>
    <row r="8" spans="1:7" x14ac:dyDescent="0.45">
      <c r="A8" s="39" t="s">
        <v>407</v>
      </c>
      <c r="B8" s="14"/>
      <c r="C8" s="14"/>
      <c r="D8" s="12">
        <v>-4.4400000000000004</v>
      </c>
      <c r="E8" s="12">
        <v>-4.05</v>
      </c>
      <c r="F8" s="12">
        <v>-1.05</v>
      </c>
      <c r="G8" s="14"/>
    </row>
    <row r="9" spans="1:7" x14ac:dyDescent="0.45">
      <c r="A9" s="39" t="s">
        <v>408</v>
      </c>
      <c r="B9" s="14"/>
      <c r="C9" s="14"/>
      <c r="D9" s="12">
        <v>-7.42</v>
      </c>
      <c r="E9" s="12">
        <v>-8.9600000000000009</v>
      </c>
      <c r="F9" s="12">
        <v>-3.2</v>
      </c>
      <c r="G9" s="9">
        <v>-0.85</v>
      </c>
    </row>
    <row r="10" spans="1:7" x14ac:dyDescent="0.45">
      <c r="A10" s="39" t="s">
        <v>409</v>
      </c>
      <c r="B10" s="14"/>
      <c r="C10" s="14"/>
      <c r="D10" s="14"/>
      <c r="E10" s="14"/>
      <c r="F10" s="14"/>
      <c r="G10" s="14"/>
    </row>
    <row r="11" spans="1:7" x14ac:dyDescent="0.45">
      <c r="A11" s="39" t="s">
        <v>410</v>
      </c>
      <c r="B11" s="14"/>
      <c r="C11" s="14"/>
      <c r="D11" s="14"/>
      <c r="E11" s="14"/>
      <c r="F11" s="14"/>
      <c r="G11" s="14"/>
    </row>
    <row r="12" spans="1:7" x14ac:dyDescent="0.45">
      <c r="A12" s="39" t="s">
        <v>411</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104</v>
      </c>
    </row>
    <row r="28" spans="1:7" x14ac:dyDescent="0.45">
      <c r="A28"/>
    </row>
    <row r="29" spans="1:7" x14ac:dyDescent="0.45">
      <c r="A29" s="2" t="s">
        <v>105</v>
      </c>
    </row>
    <row r="30" spans="1:7" ht="6" customHeight="1" x14ac:dyDescent="0.45">
      <c r="A30"/>
    </row>
    <row r="31" spans="1:7" x14ac:dyDescent="0.45">
      <c r="A31" t="s">
        <v>412</v>
      </c>
    </row>
    <row r="32" spans="1:7" ht="15" customHeight="1" x14ac:dyDescent="0.45">
      <c r="A32"/>
    </row>
    <row r="33" spans="1:1" x14ac:dyDescent="0.45">
      <c r="A33" s="59" t="s">
        <v>113</v>
      </c>
    </row>
  </sheetData>
  <hyperlinks>
    <hyperlink ref="A33" location="Contents!A1" display="Return to Contents" xr:uid="{00000000-0004-0000-1A00-000000000000}"/>
  </hyperlinks>
  <pageMargins left="0.7" right="0.7" top="0.75" bottom="0.75" header="0.3" footer="0.3"/>
  <pageSetup paperSize="9" orientation="portrait"/>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413</v>
      </c>
    </row>
    <row r="3" spans="1:5" ht="48.75" customHeight="1" x14ac:dyDescent="0.45">
      <c r="B3" s="28" t="s">
        <v>414</v>
      </c>
      <c r="C3" s="28" t="s">
        <v>320</v>
      </c>
      <c r="D3" s="28" t="s">
        <v>415</v>
      </c>
      <c r="E3" s="28" t="s">
        <v>416</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104</v>
      </c>
    </row>
    <row r="26" spans="1:5" x14ac:dyDescent="0.45">
      <c r="A26"/>
    </row>
    <row r="27" spans="1:5" x14ac:dyDescent="0.45">
      <c r="A27" s="2" t="s">
        <v>105</v>
      </c>
    </row>
    <row r="28" spans="1:5" ht="6" customHeight="1" x14ac:dyDescent="0.45">
      <c r="A28"/>
    </row>
    <row r="29" spans="1:5" x14ac:dyDescent="0.45">
      <c r="A29" t="s">
        <v>417</v>
      </c>
    </row>
    <row r="30" spans="1:5" ht="15" customHeight="1" x14ac:dyDescent="0.45">
      <c r="A30"/>
    </row>
    <row r="31" spans="1:5" x14ac:dyDescent="0.45">
      <c r="A31" s="59" t="s">
        <v>113</v>
      </c>
    </row>
    <row r="32" spans="1:5" x14ac:dyDescent="0.45">
      <c r="A32"/>
    </row>
  </sheetData>
  <hyperlinks>
    <hyperlink ref="A31" location="Contents!A1" display="Return to Contents" xr:uid="{00000000-0004-0000-1B00-000000000000}"/>
  </hyperlinks>
  <pageMargins left="0.7" right="0.7" top="0.75" bottom="0.75" header="0.3" footer="0.3"/>
  <pageSetup orientation="portrait"/>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418</v>
      </c>
    </row>
    <row r="2" spans="1:10" x14ac:dyDescent="0.45">
      <c r="G2" s="116"/>
      <c r="H2" s="116"/>
      <c r="I2" s="116"/>
      <c r="J2" s="116"/>
    </row>
    <row r="3" spans="1:10" ht="47.25" customHeight="1" x14ac:dyDescent="0.45">
      <c r="B3" s="28" t="s">
        <v>419</v>
      </c>
      <c r="C3" s="28" t="s">
        <v>420</v>
      </c>
      <c r="D3" s="28" t="s">
        <v>421</v>
      </c>
      <c r="E3" s="28" t="s">
        <v>422</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207</v>
      </c>
      <c r="C35" s="14" t="s">
        <v>207</v>
      </c>
      <c r="D35" s="14" t="s">
        <v>207</v>
      </c>
      <c r="E35" s="14" t="s">
        <v>207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104</v>
      </c>
    </row>
    <row r="40" spans="1:10" x14ac:dyDescent="0.45">
      <c r="A40"/>
    </row>
    <row r="41" spans="1:10" x14ac:dyDescent="0.45">
      <c r="A41" s="2" t="s">
        <v>105</v>
      </c>
    </row>
    <row r="42" spans="1:10" ht="6" customHeight="1" x14ac:dyDescent="0.45">
      <c r="A42"/>
    </row>
    <row r="43" spans="1:10" x14ac:dyDescent="0.45">
      <c r="A43" t="s">
        <v>423</v>
      </c>
    </row>
    <row r="44" spans="1:10" ht="6" customHeight="1" x14ac:dyDescent="0.45">
      <c r="A44"/>
    </row>
    <row r="45" spans="1:10" x14ac:dyDescent="0.45">
      <c r="A45" t="s">
        <v>424</v>
      </c>
    </row>
    <row r="46" spans="1:10" ht="6" customHeight="1" x14ac:dyDescent="0.45">
      <c r="A46"/>
    </row>
    <row r="47" spans="1:10" x14ac:dyDescent="0.45">
      <c r="A47" s="59" t="s">
        <v>113</v>
      </c>
    </row>
    <row r="49" spans="1:7" x14ac:dyDescent="0.45">
      <c r="A49" s="2" t="s">
        <v>425</v>
      </c>
      <c r="B49" s="29"/>
      <c r="C49" s="29"/>
      <c r="D49" s="29"/>
      <c r="E49" s="29"/>
    </row>
    <row r="50" spans="1:7" x14ac:dyDescent="0.45">
      <c r="A50" s="2"/>
      <c r="B50" s="29"/>
      <c r="C50" s="29"/>
      <c r="D50" s="29"/>
      <c r="E50" s="29"/>
    </row>
    <row r="51" spans="1:7" x14ac:dyDescent="0.45">
      <c r="A51" s="2" t="s">
        <v>402</v>
      </c>
    </row>
    <row r="52" spans="1:7" x14ac:dyDescent="0.45">
      <c r="A52"/>
    </row>
    <row r="53" spans="1:7" x14ac:dyDescent="0.45">
      <c r="A53"/>
      <c r="B53" s="28" t="s">
        <v>362</v>
      </c>
      <c r="C53" s="28" t="s">
        <v>363</v>
      </c>
      <c r="D53" s="28" t="s">
        <v>364</v>
      </c>
      <c r="E53" s="28" t="s">
        <v>365</v>
      </c>
      <c r="F53" s="28" t="s">
        <v>366</v>
      </c>
      <c r="G53" s="28" t="s">
        <v>367</v>
      </c>
    </row>
    <row r="54" spans="1:7" x14ac:dyDescent="0.45">
      <c r="A54" s="61">
        <v>44044</v>
      </c>
      <c r="B54" s="12">
        <v>-9.61</v>
      </c>
      <c r="C54" s="12">
        <v>-4.99</v>
      </c>
      <c r="D54" s="12">
        <v>-4.22</v>
      </c>
      <c r="E54" s="12">
        <v>-3.52</v>
      </c>
      <c r="F54" s="12">
        <v>-0.76</v>
      </c>
      <c r="G54" s="14" t="s">
        <v>207</v>
      </c>
    </row>
    <row r="55" spans="1:7" x14ac:dyDescent="0.45">
      <c r="A55" s="61">
        <v>44075</v>
      </c>
      <c r="B55" s="12">
        <v>-12.52</v>
      </c>
      <c r="C55" s="12">
        <v>-4.95</v>
      </c>
      <c r="D55" s="12">
        <v>-4.54</v>
      </c>
      <c r="E55" s="12">
        <v>-4.28</v>
      </c>
      <c r="F55" s="12">
        <v>-1.08</v>
      </c>
      <c r="G55" s="14" t="s">
        <v>207</v>
      </c>
    </row>
    <row r="56" spans="1:7" x14ac:dyDescent="0.45">
      <c r="A56" s="61">
        <v>44105</v>
      </c>
      <c r="B56" s="12">
        <v>-16.52</v>
      </c>
      <c r="C56" s="12">
        <v>-8.4700000000000006</v>
      </c>
      <c r="D56" s="12">
        <v>-4.92</v>
      </c>
      <c r="E56" s="12">
        <v>-4.3099999999999996</v>
      </c>
      <c r="F56" s="12">
        <v>-2.15</v>
      </c>
      <c r="G56" s="14" t="s">
        <v>207</v>
      </c>
    </row>
    <row r="57" spans="1:7" x14ac:dyDescent="0.45">
      <c r="A57" s="61">
        <v>44136</v>
      </c>
      <c r="B57" s="14" t="s">
        <v>207</v>
      </c>
      <c r="C57" s="14" t="s">
        <v>207</v>
      </c>
      <c r="D57" s="12">
        <v>-4.34</v>
      </c>
      <c r="E57" s="12">
        <v>-2.98</v>
      </c>
      <c r="F57" s="12">
        <v>1.1000000000000001</v>
      </c>
      <c r="G57" s="14" t="s">
        <v>207</v>
      </c>
    </row>
    <row r="58" spans="1:7" x14ac:dyDescent="0.45">
      <c r="A58" s="61">
        <v>44166</v>
      </c>
      <c r="B58" s="14" t="s">
        <v>207</v>
      </c>
      <c r="C58" s="14" t="s">
        <v>207</v>
      </c>
      <c r="D58" s="12">
        <v>-4.4400000000000004</v>
      </c>
      <c r="E58" s="12">
        <v>-4.05</v>
      </c>
      <c r="F58" s="12">
        <v>-1.05</v>
      </c>
      <c r="G58" s="14" t="s">
        <v>207</v>
      </c>
    </row>
    <row r="59" spans="1:7" x14ac:dyDescent="0.45">
      <c r="A59" s="61">
        <v>44197</v>
      </c>
      <c r="B59" s="14" t="s">
        <v>207</v>
      </c>
      <c r="C59" s="14" t="s">
        <v>207</v>
      </c>
      <c r="D59" s="12">
        <v>-7.42</v>
      </c>
      <c r="E59" s="12">
        <v>-8.9600000000000009</v>
      </c>
      <c r="F59" s="12">
        <v>-3.2</v>
      </c>
      <c r="G59" s="9">
        <v>-0.85</v>
      </c>
    </row>
    <row r="60" spans="1:7" x14ac:dyDescent="0.45">
      <c r="A60"/>
    </row>
    <row r="61" spans="1:7" x14ac:dyDescent="0.45">
      <c r="A61" t="s">
        <v>104</v>
      </c>
    </row>
    <row r="62" spans="1:7" x14ac:dyDescent="0.45">
      <c r="A62"/>
    </row>
    <row r="63" spans="1:7" x14ac:dyDescent="0.45">
      <c r="A63" s="2" t="s">
        <v>105</v>
      </c>
    </row>
    <row r="64" spans="1:7" ht="6.4" customHeight="1" x14ac:dyDescent="0.45">
      <c r="A64"/>
    </row>
    <row r="65" spans="1:1" x14ac:dyDescent="0.45">
      <c r="A65" t="s">
        <v>412</v>
      </c>
    </row>
    <row r="66" spans="1:1" ht="6" customHeight="1" x14ac:dyDescent="0.45">
      <c r="A66"/>
    </row>
    <row r="67" spans="1:1" x14ac:dyDescent="0.45">
      <c r="A67" t="s">
        <v>426</v>
      </c>
    </row>
  </sheetData>
  <mergeCells count="1">
    <mergeCell ref="G2:J2"/>
  </mergeCells>
  <hyperlinks>
    <hyperlink ref="A47" location="Contents!A1" display="Return to Contents" xr:uid="{00000000-0004-0000-1C00-000000000000}"/>
  </hyperlinks>
  <pageMargins left="0.7" right="0.7" top="0.75" bottom="0.75" header="0.3" footer="0.3"/>
  <pageSetup orientation="portrait"/>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427</v>
      </c>
    </row>
    <row r="3" spans="1:13" x14ac:dyDescent="0.45">
      <c r="B3" s="28" t="s">
        <v>428</v>
      </c>
      <c r="C3" s="28" t="s">
        <v>429</v>
      </c>
      <c r="D3" s="28" t="s">
        <v>430</v>
      </c>
      <c r="E3" s="28" t="s">
        <v>431</v>
      </c>
      <c r="F3" s="28" t="s">
        <v>432</v>
      </c>
      <c r="G3" s="28" t="s">
        <v>433</v>
      </c>
      <c r="H3" s="28" t="s">
        <v>434</v>
      </c>
      <c r="I3" s="28" t="s">
        <v>435</v>
      </c>
      <c r="J3" s="28" t="s">
        <v>262</v>
      </c>
      <c r="K3" s="28" t="s">
        <v>436</v>
      </c>
      <c r="L3" s="28" t="s">
        <v>437</v>
      </c>
      <c r="M3" s="28" t="s">
        <v>263</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104</v>
      </c>
    </row>
    <row r="31" spans="1:16" ht="6" customHeight="1" x14ac:dyDescent="0.45">
      <c r="A31"/>
    </row>
    <row r="32" spans="1:16" x14ac:dyDescent="0.45">
      <c r="A32" s="2" t="s">
        <v>105</v>
      </c>
    </row>
    <row r="33" spans="1:1" ht="6" customHeight="1" x14ac:dyDescent="0.45">
      <c r="A33"/>
    </row>
    <row r="34" spans="1:1" x14ac:dyDescent="0.45">
      <c r="A34" t="s">
        <v>438</v>
      </c>
    </row>
    <row r="35" spans="1:1" x14ac:dyDescent="0.45">
      <c r="A35"/>
    </row>
    <row r="36" spans="1:1" x14ac:dyDescent="0.45">
      <c r="A36" t="s">
        <v>120</v>
      </c>
    </row>
    <row r="37" spans="1:1" x14ac:dyDescent="0.45">
      <c r="A37"/>
    </row>
    <row r="38" spans="1:1" x14ac:dyDescent="0.45">
      <c r="A38" s="59" t="s">
        <v>113</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439</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104</v>
      </c>
    </row>
    <row r="23" spans="1:2" x14ac:dyDescent="0.45">
      <c r="A23"/>
    </row>
    <row r="24" spans="1:2" x14ac:dyDescent="0.45">
      <c r="A24" s="2" t="s">
        <v>105</v>
      </c>
    </row>
    <row r="25" spans="1:2" ht="6" customHeight="1" x14ac:dyDescent="0.45">
      <c r="A25"/>
    </row>
    <row r="26" spans="1:2" x14ac:dyDescent="0.45">
      <c r="A26" t="s">
        <v>440</v>
      </c>
    </row>
    <row r="27" spans="1:2" ht="6" customHeight="1" x14ac:dyDescent="0.45">
      <c r="A27"/>
    </row>
    <row r="28" spans="1:2" ht="15" customHeight="1" x14ac:dyDescent="0.45">
      <c r="A28" t="s">
        <v>441</v>
      </c>
    </row>
    <row r="29" spans="1:2" ht="6" customHeight="1" x14ac:dyDescent="0.45">
      <c r="A29"/>
    </row>
    <row r="30" spans="1:2" x14ac:dyDescent="0.45">
      <c r="A30" t="s">
        <v>255</v>
      </c>
    </row>
    <row r="31" spans="1:2" x14ac:dyDescent="0.45">
      <c r="A31"/>
    </row>
    <row r="32" spans="1:2" x14ac:dyDescent="0.45">
      <c r="A32" s="59" t="s">
        <v>113</v>
      </c>
    </row>
  </sheetData>
  <hyperlinks>
    <hyperlink ref="A32" location="Contents!A1" display="Return to Contents" xr:uid="{00000000-0004-0000-1E00-000000000000}"/>
  </hyperlinks>
  <pageMargins left="0.7" right="0.7" top="0.75" bottom="0.75" header="0.3" footer="0.3"/>
  <pageSetup orientation="portrait"/>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442</v>
      </c>
    </row>
    <row r="3" spans="1:4" ht="15" customHeight="1" x14ac:dyDescent="0.45">
      <c r="B3" s="28" t="s">
        <v>363</v>
      </c>
      <c r="C3" s="28" t="s">
        <v>364</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104</v>
      </c>
    </row>
    <row r="23" spans="1:3" x14ac:dyDescent="0.45">
      <c r="A23"/>
    </row>
    <row r="24" spans="1:3" x14ac:dyDescent="0.45">
      <c r="A24" s="2" t="s">
        <v>105</v>
      </c>
    </row>
    <row r="25" spans="1:3" ht="6" customHeight="1" x14ac:dyDescent="0.45">
      <c r="A25"/>
    </row>
    <row r="26" spans="1:3" x14ac:dyDescent="0.45">
      <c r="A26" t="s">
        <v>443</v>
      </c>
    </row>
    <row r="27" spans="1:3" ht="6" customHeight="1" x14ac:dyDescent="0.45">
      <c r="A27"/>
    </row>
    <row r="28" spans="1:3" x14ac:dyDescent="0.45">
      <c r="A28" t="s">
        <v>255</v>
      </c>
    </row>
    <row r="29" spans="1:3" x14ac:dyDescent="0.45">
      <c r="A29"/>
    </row>
    <row r="30" spans="1:3" x14ac:dyDescent="0.45">
      <c r="A30" s="59" t="s">
        <v>113</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444</v>
      </c>
    </row>
    <row r="3" spans="1:6" ht="28.5" x14ac:dyDescent="0.45">
      <c r="B3" s="28" t="s">
        <v>445</v>
      </c>
      <c r="C3" s="28" t="s">
        <v>446</v>
      </c>
      <c r="D3" s="28" t="s">
        <v>447</v>
      </c>
      <c r="E3" s="28" t="s">
        <v>448</v>
      </c>
      <c r="F3" s="28" t="s">
        <v>449</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104</v>
      </c>
    </row>
    <row r="11" spans="1:6" x14ac:dyDescent="0.45">
      <c r="A11" s="2" t="s">
        <v>105</v>
      </c>
    </row>
    <row r="12" spans="1:6" ht="6" customHeight="1" x14ac:dyDescent="0.45"/>
    <row r="13" spans="1:6" x14ac:dyDescent="0.45">
      <c r="A13" t="s">
        <v>450</v>
      </c>
    </row>
    <row r="14" spans="1:6" ht="6" customHeight="1" x14ac:dyDescent="0.45"/>
    <row r="15" spans="1:6" x14ac:dyDescent="0.45">
      <c r="A15" t="s">
        <v>255</v>
      </c>
    </row>
    <row r="17" spans="1:1" x14ac:dyDescent="0.45">
      <c r="A17" s="59" t="s">
        <v>113</v>
      </c>
    </row>
  </sheetData>
  <hyperlinks>
    <hyperlink ref="A17" location="Contents!A1" display="Return to Contents" xr:uid="{00000000-0004-0000-20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C17" activePane="bottomRight" state="frozen"/>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451</v>
      </c>
    </row>
    <row r="3" spans="1:6" ht="28.5" x14ac:dyDescent="0.45">
      <c r="B3" s="28" t="s">
        <v>452</v>
      </c>
      <c r="C3" s="28" t="s">
        <v>453</v>
      </c>
      <c r="D3" s="28" t="s">
        <v>454</v>
      </c>
      <c r="E3" s="28" t="s">
        <v>455</v>
      </c>
      <c r="F3" s="28" t="s">
        <v>456</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104</v>
      </c>
    </row>
    <row r="10" spans="1:6" x14ac:dyDescent="0.45">
      <c r="A10" s="2" t="s">
        <v>105</v>
      </c>
    </row>
    <row r="11" spans="1:6" ht="6" customHeight="1" x14ac:dyDescent="0.45"/>
    <row r="12" spans="1:6" x14ac:dyDescent="0.45">
      <c r="A12" t="s">
        <v>457</v>
      </c>
    </row>
    <row r="13" spans="1:6" ht="6.4" customHeight="1" x14ac:dyDescent="0.45"/>
    <row r="14" spans="1:6" x14ac:dyDescent="0.45">
      <c r="A14" t="s">
        <v>255</v>
      </c>
    </row>
    <row r="16" spans="1:6" x14ac:dyDescent="0.45">
      <c r="A16" s="59" t="s">
        <v>113</v>
      </c>
    </row>
  </sheetData>
  <hyperlinks>
    <hyperlink ref="A16" location="Contents!A1" display="Return to Contents" xr:uid="{00000000-0004-0000-21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105"/>
  <sheetViews>
    <sheetView zoomScaleNormal="100" workbookViewId="0">
      <pane xSplit="1" ySplit="4" topLeftCell="V5" activePane="bottomRight" state="frozen"/>
      <selection pane="topRight" activeCell="AE38" sqref="AE38"/>
      <selection pane="bottomLeft" activeCell="AE38" sqref="AE38"/>
      <selection pane="bottomRight" activeCell="AP18" sqref="AP18"/>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180</v>
      </c>
      <c r="C1" s="73"/>
      <c r="M1" s="67" t="s">
        <v>181</v>
      </c>
    </row>
    <row r="3" spans="1:22" x14ac:dyDescent="0.45">
      <c r="A3" s="2"/>
      <c r="B3" s="112" t="s">
        <v>182</v>
      </c>
      <c r="C3" s="113"/>
      <c r="D3" s="73"/>
      <c r="E3" s="112" t="s">
        <v>183</v>
      </c>
      <c r="F3" s="113"/>
      <c r="G3" s="113"/>
      <c r="H3" s="113"/>
      <c r="I3" s="113"/>
      <c r="J3" s="113"/>
      <c r="K3" s="113"/>
      <c r="M3" s="112" t="s">
        <v>184</v>
      </c>
      <c r="N3" s="113"/>
      <c r="O3" s="86"/>
      <c r="P3" s="112" t="s">
        <v>185</v>
      </c>
      <c r="Q3" s="112"/>
      <c r="R3" s="112"/>
      <c r="S3" s="112"/>
      <c r="T3" s="112"/>
      <c r="U3" s="112"/>
      <c r="V3" s="112"/>
    </row>
    <row r="4" spans="1:22" x14ac:dyDescent="0.45">
      <c r="A4" s="2" t="s">
        <v>186</v>
      </c>
      <c r="B4" s="10" t="s">
        <v>129</v>
      </c>
      <c r="C4" s="10" t="s">
        <v>176</v>
      </c>
      <c r="D4" s="66"/>
      <c r="E4" s="73" t="s">
        <v>131</v>
      </c>
      <c r="F4" s="73" t="s">
        <v>132</v>
      </c>
      <c r="G4" s="73" t="s">
        <v>133</v>
      </c>
      <c r="H4" s="73" t="s">
        <v>134</v>
      </c>
      <c r="I4" s="73" t="s">
        <v>135</v>
      </c>
      <c r="J4" s="73" t="s">
        <v>136</v>
      </c>
      <c r="K4" s="73" t="s">
        <v>137</v>
      </c>
      <c r="M4" s="10" t="s">
        <v>129</v>
      </c>
      <c r="N4" s="10" t="s">
        <v>176</v>
      </c>
      <c r="O4" s="10"/>
      <c r="P4" s="73" t="s">
        <v>131</v>
      </c>
      <c r="Q4" s="73" t="s">
        <v>132</v>
      </c>
      <c r="R4" s="73" t="s">
        <v>133</v>
      </c>
      <c r="S4" s="73" t="s">
        <v>134</v>
      </c>
      <c r="T4" s="73" t="s">
        <v>135</v>
      </c>
      <c r="U4" s="73" t="s">
        <v>136</v>
      </c>
      <c r="V4" s="73" t="s">
        <v>137</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45">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x14ac:dyDescent="0.45">
      <c r="A86" s="61">
        <v>45200</v>
      </c>
      <c r="B86" s="9">
        <v>2.9950000000000001</v>
      </c>
      <c r="C86" s="9">
        <v>2.847</v>
      </c>
      <c r="D86" s="65"/>
      <c r="E86" s="52">
        <v>-16.904</v>
      </c>
      <c r="F86" s="52">
        <v>-11.223000000000001</v>
      </c>
      <c r="G86" s="52">
        <v>-1.5189999999999999</v>
      </c>
      <c r="H86" s="52">
        <v>3.0249999999999999</v>
      </c>
      <c r="I86" s="52">
        <v>8.5120000000000005</v>
      </c>
      <c r="J86" s="52">
        <v>15.96</v>
      </c>
      <c r="K86" s="52">
        <v>23.768000000000001</v>
      </c>
      <c r="L86" s="52"/>
      <c r="M86" s="9">
        <v>1.395</v>
      </c>
      <c r="N86" s="9">
        <v>1.232</v>
      </c>
      <c r="O86" s="52"/>
      <c r="P86" s="52">
        <v>-16.393000000000001</v>
      </c>
      <c r="Q86" s="52">
        <v>-8.6959999999999997</v>
      </c>
      <c r="R86" s="52">
        <v>-1.9419999999999999</v>
      </c>
      <c r="S86" s="52">
        <v>0</v>
      </c>
      <c r="T86" s="52">
        <v>4.9470000000000001</v>
      </c>
      <c r="U86" s="52">
        <v>12.428000000000001</v>
      </c>
      <c r="V86" s="52">
        <v>18.181999999999999</v>
      </c>
    </row>
    <row r="87" spans="1:22" x14ac:dyDescent="0.45">
      <c r="A87" s="61">
        <v>45231</v>
      </c>
      <c r="B87" s="9">
        <v>2.6920000000000002</v>
      </c>
      <c r="C87" s="9">
        <v>2.899</v>
      </c>
      <c r="D87" s="65"/>
      <c r="E87" s="52">
        <v>-14.72</v>
      </c>
      <c r="F87" s="52">
        <v>-11.045999999999999</v>
      </c>
      <c r="G87" s="52">
        <v>-1.593</v>
      </c>
      <c r="H87" s="52">
        <v>2.0470000000000002</v>
      </c>
      <c r="I87" s="52">
        <v>7.0620000000000003</v>
      </c>
      <c r="J87" s="52">
        <v>17.675000000000001</v>
      </c>
      <c r="K87" s="52">
        <v>22.056999999999999</v>
      </c>
      <c r="L87" s="52"/>
      <c r="M87" s="9">
        <v>1.4950000000000001</v>
      </c>
      <c r="N87" s="9">
        <v>1.4430000000000001</v>
      </c>
      <c r="O87" s="52"/>
      <c r="P87" s="52">
        <v>-12.5</v>
      </c>
      <c r="Q87" s="52">
        <v>-8.2449999999999992</v>
      </c>
      <c r="R87" s="52">
        <v>-1.544</v>
      </c>
      <c r="S87" s="52">
        <v>0</v>
      </c>
      <c r="T87" s="52">
        <v>4.6909999999999998</v>
      </c>
      <c r="U87" s="52">
        <v>10.526</v>
      </c>
      <c r="V87" s="52">
        <v>16.667000000000002</v>
      </c>
    </row>
    <row r="88" spans="1:22" x14ac:dyDescent="0.45">
      <c r="A88" s="61">
        <v>45261</v>
      </c>
      <c r="B88" s="9">
        <v>2.7029999999999998</v>
      </c>
      <c r="C88" s="9">
        <v>2.7970000000000002</v>
      </c>
      <c r="D88" s="65"/>
      <c r="E88" s="52">
        <v>-19.459</v>
      </c>
      <c r="F88" s="52">
        <v>-10.507</v>
      </c>
      <c r="G88" s="52">
        <v>-2.5960000000000001</v>
      </c>
      <c r="H88" s="52">
        <v>2.5990000000000002</v>
      </c>
      <c r="I88" s="52">
        <v>8.6039999999999992</v>
      </c>
      <c r="J88" s="52">
        <v>16.975000000000001</v>
      </c>
      <c r="K88" s="52">
        <v>23.283999999999999</v>
      </c>
      <c r="L88" s="52"/>
      <c r="M88" s="9">
        <v>1.6779999999999999</v>
      </c>
      <c r="N88" s="9">
        <v>1.522</v>
      </c>
      <c r="O88" s="52"/>
      <c r="P88" s="52">
        <v>-15.260999999999999</v>
      </c>
      <c r="Q88" s="52">
        <v>-9.359</v>
      </c>
      <c r="R88" s="52">
        <v>-2.0129999999999999</v>
      </c>
      <c r="S88" s="52">
        <v>0.33400000000000002</v>
      </c>
      <c r="T88" s="52">
        <v>5.3310000000000004</v>
      </c>
      <c r="U88" s="52">
        <v>13.333</v>
      </c>
      <c r="V88" s="52">
        <v>21.053000000000001</v>
      </c>
    </row>
    <row r="89" spans="1:22" x14ac:dyDescent="0.45">
      <c r="A89" s="61">
        <v>45292</v>
      </c>
      <c r="B89" s="9">
        <v>1.923</v>
      </c>
      <c r="C89" s="9">
        <v>2.4390000000000001</v>
      </c>
      <c r="D89" s="65"/>
      <c r="E89" s="52">
        <v>-16</v>
      </c>
      <c r="F89" s="52">
        <v>-10</v>
      </c>
      <c r="G89" s="52">
        <v>-3</v>
      </c>
      <c r="H89" s="52">
        <v>1</v>
      </c>
      <c r="I89" s="52">
        <v>7</v>
      </c>
      <c r="J89" s="52">
        <v>14</v>
      </c>
      <c r="K89" s="52">
        <v>21</v>
      </c>
      <c r="L89" s="52"/>
      <c r="M89" s="9">
        <v>1.7909999999999999</v>
      </c>
      <c r="N89" s="9">
        <v>1.6539999999999999</v>
      </c>
      <c r="O89" s="52"/>
      <c r="P89" s="52">
        <v>-12</v>
      </c>
      <c r="Q89" s="52">
        <v>-8</v>
      </c>
      <c r="R89" s="52">
        <v>-2</v>
      </c>
      <c r="S89" s="52">
        <v>1</v>
      </c>
      <c r="T89" s="52">
        <v>5</v>
      </c>
      <c r="U89" s="52">
        <v>12</v>
      </c>
      <c r="V89" s="52">
        <v>17</v>
      </c>
    </row>
    <row r="90" spans="1:22" x14ac:dyDescent="0.45">
      <c r="A90" s="61">
        <v>45323</v>
      </c>
      <c r="B90" s="9">
        <v>2.3410000000000002</v>
      </c>
      <c r="C90" s="9">
        <v>2.3220000000000001</v>
      </c>
      <c r="E90" s="10">
        <v>-15</v>
      </c>
      <c r="F90" s="52">
        <v>-11</v>
      </c>
      <c r="G90" s="52">
        <v>-2</v>
      </c>
      <c r="H90" s="52">
        <v>2</v>
      </c>
      <c r="I90" s="52">
        <v>8</v>
      </c>
      <c r="J90" s="52">
        <v>15</v>
      </c>
      <c r="K90" s="52">
        <v>21</v>
      </c>
      <c r="M90" s="9">
        <v>1.389</v>
      </c>
      <c r="N90" s="9">
        <v>1.619</v>
      </c>
      <c r="P90" s="52">
        <v>-14</v>
      </c>
      <c r="Q90" s="52">
        <v>-8</v>
      </c>
      <c r="R90" s="52">
        <v>-2</v>
      </c>
      <c r="S90" s="52">
        <v>0</v>
      </c>
      <c r="T90" s="52">
        <v>5</v>
      </c>
      <c r="U90" s="52">
        <v>11</v>
      </c>
      <c r="V90" s="52">
        <v>17</v>
      </c>
    </row>
    <row r="91" spans="1:22" x14ac:dyDescent="0.45">
      <c r="A91" s="61">
        <v>45352</v>
      </c>
      <c r="B91" s="9">
        <v>1.6759999999999999</v>
      </c>
      <c r="C91" s="9">
        <v>1.98</v>
      </c>
      <c r="E91" s="10">
        <v>-19</v>
      </c>
      <c r="F91" s="10">
        <v>-10</v>
      </c>
      <c r="G91" s="10">
        <v>-2</v>
      </c>
      <c r="H91" s="10">
        <v>1</v>
      </c>
      <c r="I91" s="10">
        <v>6</v>
      </c>
      <c r="J91" s="10">
        <v>14</v>
      </c>
      <c r="K91" s="10">
        <v>19</v>
      </c>
      <c r="M91" s="9">
        <v>0.98699999999999999</v>
      </c>
      <c r="N91" s="9">
        <v>1.389</v>
      </c>
      <c r="O91" s="9"/>
      <c r="P91" s="52">
        <v>-16</v>
      </c>
      <c r="Q91" s="52">
        <v>-9</v>
      </c>
      <c r="R91" s="52">
        <v>-2</v>
      </c>
      <c r="S91" s="52">
        <v>0</v>
      </c>
      <c r="T91" s="52">
        <v>5</v>
      </c>
      <c r="U91" s="52">
        <v>11</v>
      </c>
      <c r="V91" s="52">
        <v>16</v>
      </c>
    </row>
    <row r="92" spans="1:22" x14ac:dyDescent="0.45">
      <c r="A92" s="61">
        <v>45383</v>
      </c>
      <c r="B92" s="9">
        <v>1.0129999999999999</v>
      </c>
      <c r="C92" s="9">
        <v>1.6659999999999999</v>
      </c>
      <c r="E92" s="10">
        <v>-15</v>
      </c>
      <c r="F92" s="52">
        <v>-9</v>
      </c>
      <c r="G92" s="52">
        <v>-3</v>
      </c>
      <c r="H92" s="52">
        <v>1</v>
      </c>
      <c r="I92" s="52">
        <v>6</v>
      </c>
      <c r="J92" s="52">
        <v>11</v>
      </c>
      <c r="K92" s="52">
        <v>17</v>
      </c>
      <c r="L92" s="57"/>
      <c r="M92" s="9">
        <v>1.42</v>
      </c>
      <c r="N92" s="9">
        <v>1.26</v>
      </c>
      <c r="P92" s="52">
        <v>-13</v>
      </c>
      <c r="Q92" s="52">
        <v>-8</v>
      </c>
      <c r="R92" s="52">
        <v>-2</v>
      </c>
      <c r="S92" s="52">
        <v>0</v>
      </c>
      <c r="T92" s="52">
        <v>4</v>
      </c>
      <c r="U92" s="52">
        <v>11</v>
      </c>
      <c r="V92" s="52">
        <v>16</v>
      </c>
    </row>
    <row r="93" spans="1:22" x14ac:dyDescent="0.45">
      <c r="A93" s="61">
        <v>45413</v>
      </c>
      <c r="B93" s="9">
        <v>1.67</v>
      </c>
      <c r="C93" s="9">
        <v>1.452</v>
      </c>
      <c r="E93" s="10">
        <v>-16</v>
      </c>
      <c r="F93" s="52">
        <v>-10</v>
      </c>
      <c r="G93" s="52">
        <v>-4</v>
      </c>
      <c r="H93" s="52">
        <v>0</v>
      </c>
      <c r="I93" s="52">
        <v>6</v>
      </c>
      <c r="J93" s="52">
        <v>14</v>
      </c>
      <c r="K93" s="52">
        <v>19</v>
      </c>
      <c r="L93" s="57"/>
      <c r="M93" s="9">
        <v>1.405</v>
      </c>
      <c r="N93" s="9">
        <v>1.268</v>
      </c>
      <c r="P93" s="52">
        <v>-14</v>
      </c>
      <c r="Q93" s="52">
        <v>-7</v>
      </c>
      <c r="R93" s="52">
        <v>-1</v>
      </c>
      <c r="S93" s="52">
        <v>0</v>
      </c>
      <c r="T93" s="52">
        <v>5</v>
      </c>
      <c r="U93" s="52">
        <v>11</v>
      </c>
      <c r="V93" s="52">
        <v>17</v>
      </c>
    </row>
    <row r="94" spans="1:22" x14ac:dyDescent="0.45">
      <c r="A94" s="61"/>
      <c r="B94" s="88"/>
      <c r="C94" s="88"/>
      <c r="D94" s="65"/>
      <c r="E94" s="65"/>
      <c r="F94" s="65"/>
      <c r="G94" s="65"/>
      <c r="H94" s="65"/>
      <c r="I94" s="65"/>
      <c r="J94" s="65"/>
      <c r="K94" s="65"/>
      <c r="L94" s="52"/>
      <c r="M94" s="9"/>
      <c r="N94" s="9"/>
      <c r="O94" s="52"/>
      <c r="P94" s="52"/>
      <c r="Q94" s="52"/>
      <c r="R94" s="52"/>
      <c r="S94" s="52"/>
      <c r="T94" s="52"/>
      <c r="U94" s="52"/>
      <c r="V94" s="52"/>
    </row>
    <row r="95" spans="1:22" x14ac:dyDescent="0.45">
      <c r="A95" t="s">
        <v>104</v>
      </c>
    </row>
    <row r="97" spans="1:1" x14ac:dyDescent="0.45">
      <c r="A97" s="2" t="s">
        <v>105</v>
      </c>
    </row>
    <row r="98" spans="1:1" ht="6" customHeight="1" x14ac:dyDescent="0.45">
      <c r="A98" s="2"/>
    </row>
    <row r="99" spans="1:1" x14ac:dyDescent="0.45">
      <c r="A99" t="s">
        <v>177</v>
      </c>
    </row>
    <row r="100" spans="1:1" ht="5.85" customHeight="1" x14ac:dyDescent="0.45"/>
    <row r="101" spans="1:1" x14ac:dyDescent="0.45">
      <c r="A101" t="s">
        <v>178</v>
      </c>
    </row>
    <row r="102" spans="1:1" ht="6" customHeight="1" x14ac:dyDescent="0.45"/>
    <row r="103" spans="1:1" x14ac:dyDescent="0.45">
      <c r="A103" s="68" t="s">
        <v>179</v>
      </c>
    </row>
    <row r="105" spans="1:1" x14ac:dyDescent="0.45">
      <c r="A105" s="59" t="s">
        <v>113</v>
      </c>
    </row>
  </sheetData>
  <mergeCells count="4">
    <mergeCell ref="B3:C3"/>
    <mergeCell ref="E3:K3"/>
    <mergeCell ref="M3:N3"/>
    <mergeCell ref="P3:V3"/>
  </mergeCells>
  <hyperlinks>
    <hyperlink ref="A105" location="Contents!A1" display="Return to Contents" xr:uid="{00000000-0004-0000-0D00-000000000000}"/>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J20"/>
  <sheetViews>
    <sheetView workbookViewId="0">
      <pane xSplit="1" ySplit="3" topLeftCell="B21" activePane="bottomRight" state="frozen"/>
      <selection pane="topRight"/>
      <selection pane="bottomLeft"/>
      <selection pane="bottomRight"/>
    </sheetView>
  </sheetViews>
  <sheetFormatPr defaultRowHeight="14.25" x14ac:dyDescent="0.45"/>
  <cols>
    <col min="2" max="5" width="12" customWidth="1"/>
  </cols>
  <sheetData>
    <row r="1" spans="1:10" x14ac:dyDescent="0.45">
      <c r="A1" s="2" t="s">
        <v>76</v>
      </c>
    </row>
    <row r="3" spans="1:10" ht="42.75" x14ac:dyDescent="0.45">
      <c r="B3" s="28" t="s">
        <v>115</v>
      </c>
      <c r="C3" s="28" t="s">
        <v>116</v>
      </c>
      <c r="D3" s="28" t="s">
        <v>117</v>
      </c>
      <c r="E3" s="28" t="s">
        <v>118</v>
      </c>
      <c r="F3" s="28"/>
    </row>
    <row r="4" spans="1:10" x14ac:dyDescent="0.45">
      <c r="A4" s="61">
        <v>44440</v>
      </c>
      <c r="B4" s="9">
        <v>25.39</v>
      </c>
      <c r="C4" s="9">
        <v>60.94</v>
      </c>
      <c r="D4" s="9">
        <v>11.91</v>
      </c>
      <c r="E4" s="9">
        <v>1.76</v>
      </c>
      <c r="F4" s="9"/>
    </row>
    <row r="5" spans="1:10" x14ac:dyDescent="0.45">
      <c r="A5" s="61">
        <v>44470</v>
      </c>
      <c r="B5" s="9">
        <v>25.54</v>
      </c>
      <c r="C5" s="9">
        <v>61.81</v>
      </c>
      <c r="D5" s="9">
        <v>12.22</v>
      </c>
      <c r="E5" s="9">
        <v>0.43</v>
      </c>
      <c r="F5" s="9"/>
    </row>
    <row r="6" spans="1:10" x14ac:dyDescent="0.45">
      <c r="A6" s="61">
        <v>45139</v>
      </c>
      <c r="B6" s="18">
        <v>27.21</v>
      </c>
      <c r="C6" s="18">
        <v>60.36</v>
      </c>
      <c r="D6" s="18">
        <v>10.74</v>
      </c>
      <c r="E6" s="18">
        <v>1.7</v>
      </c>
    </row>
    <row r="7" spans="1:10" x14ac:dyDescent="0.45">
      <c r="A7" s="61">
        <v>45170</v>
      </c>
      <c r="B7" s="18">
        <v>26</v>
      </c>
      <c r="C7" s="18">
        <v>62.44</v>
      </c>
      <c r="D7" s="18">
        <v>11.5</v>
      </c>
      <c r="E7" s="18">
        <v>7.0000000000000007E-2</v>
      </c>
    </row>
    <row r="8" spans="1:10" x14ac:dyDescent="0.45">
      <c r="A8" s="61">
        <v>45200</v>
      </c>
      <c r="B8" s="18">
        <v>28.72</v>
      </c>
      <c r="C8" s="18">
        <v>59.91</v>
      </c>
      <c r="D8" s="18">
        <v>10.98</v>
      </c>
      <c r="E8" s="18">
        <v>0.39</v>
      </c>
      <c r="F8" s="20"/>
      <c r="G8" s="20"/>
      <c r="H8" s="20"/>
      <c r="I8" s="10"/>
      <c r="J8" s="10"/>
    </row>
    <row r="9" spans="1:10" x14ac:dyDescent="0.45">
      <c r="A9" s="61"/>
      <c r="B9" s="18"/>
      <c r="C9" s="18"/>
      <c r="D9" s="18"/>
      <c r="E9" s="18"/>
    </row>
    <row r="10" spans="1:10" x14ac:dyDescent="0.45">
      <c r="A10" t="s">
        <v>104</v>
      </c>
    </row>
    <row r="12" spans="1:10" x14ac:dyDescent="0.45">
      <c r="A12" s="2" t="s">
        <v>105</v>
      </c>
    </row>
    <row r="13" spans="1:10" ht="6" customHeight="1" x14ac:dyDescent="0.45"/>
    <row r="14" spans="1:10" x14ac:dyDescent="0.45">
      <c r="A14" t="s">
        <v>458</v>
      </c>
    </row>
    <row r="15" spans="1:10" ht="6" customHeight="1" x14ac:dyDescent="0.45"/>
    <row r="16" spans="1:10" x14ac:dyDescent="0.45">
      <c r="A16" t="s">
        <v>108</v>
      </c>
    </row>
    <row r="17" spans="1:1" ht="6" customHeight="1" x14ac:dyDescent="0.45"/>
    <row r="18" spans="1:1" x14ac:dyDescent="0.45">
      <c r="A18" t="s">
        <v>120</v>
      </c>
    </row>
    <row r="20" spans="1:1" x14ac:dyDescent="0.45">
      <c r="A20" s="59" t="s">
        <v>113</v>
      </c>
    </row>
  </sheetData>
  <hyperlinks>
    <hyperlink ref="A20" location="Contents!A1" display="Return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8"/>
  <sheetViews>
    <sheetView zoomScaleNormal="100" workbookViewId="0">
      <pane xSplit="1" ySplit="3" topLeftCell="F12" activePane="bottomRight" state="frozen"/>
      <selection pane="topRight"/>
      <selection pane="bottomLeft"/>
      <selection pane="bottomRight"/>
    </sheetView>
  </sheetViews>
  <sheetFormatPr defaultRowHeight="14.25" x14ac:dyDescent="0.45"/>
  <cols>
    <col min="2" max="6" width="15" customWidth="1"/>
    <col min="7" max="7" width="5.59765625" customWidth="1"/>
    <col min="8" max="8" width="9.1328125" customWidth="1"/>
    <col min="9" max="9" width="14.59765625" customWidth="1"/>
    <col min="10" max="13" width="15" customWidth="1"/>
  </cols>
  <sheetData>
    <row r="1" spans="1:13" x14ac:dyDescent="0.45">
      <c r="A1" s="2" t="s">
        <v>459</v>
      </c>
    </row>
    <row r="2" spans="1:13" x14ac:dyDescent="0.45">
      <c r="A2" s="2"/>
    </row>
    <row r="3" spans="1:13" x14ac:dyDescent="0.45">
      <c r="B3" s="2" t="s">
        <v>460</v>
      </c>
      <c r="I3" s="2" t="s">
        <v>461</v>
      </c>
    </row>
    <row r="4" spans="1:13" x14ac:dyDescent="0.45">
      <c r="B4" s="74" t="s">
        <v>462</v>
      </c>
      <c r="C4" s="74" t="s">
        <v>463</v>
      </c>
      <c r="D4" s="74" t="s">
        <v>394</v>
      </c>
      <c r="E4" s="74" t="s">
        <v>464</v>
      </c>
      <c r="F4" s="74" t="s">
        <v>465</v>
      </c>
      <c r="I4" s="74" t="s">
        <v>462</v>
      </c>
      <c r="J4" s="74" t="s">
        <v>463</v>
      </c>
      <c r="K4" s="74" t="s">
        <v>394</v>
      </c>
      <c r="L4" s="74" t="s">
        <v>464</v>
      </c>
      <c r="M4" s="74" t="s">
        <v>465</v>
      </c>
    </row>
    <row r="5" spans="1:13" x14ac:dyDescent="0.45">
      <c r="A5" s="61">
        <v>44440</v>
      </c>
      <c r="B5" s="96" t="s">
        <v>207</v>
      </c>
      <c r="C5" s="96" t="s">
        <v>207</v>
      </c>
      <c r="D5" s="96" t="s">
        <v>207</v>
      </c>
      <c r="E5" s="96" t="s">
        <v>207</v>
      </c>
      <c r="F5" s="96" t="s">
        <v>207</v>
      </c>
      <c r="H5" s="61">
        <v>44440</v>
      </c>
      <c r="I5" s="12">
        <v>1.08</v>
      </c>
      <c r="J5" s="12">
        <v>6.15</v>
      </c>
      <c r="K5" s="12">
        <v>48.28</v>
      </c>
      <c r="L5" s="12">
        <v>32.64</v>
      </c>
      <c r="M5" s="12">
        <v>11.84</v>
      </c>
    </row>
    <row r="6" spans="1:13" x14ac:dyDescent="0.45">
      <c r="A6" s="61">
        <v>44470</v>
      </c>
      <c r="B6" s="96" t="s">
        <v>207</v>
      </c>
      <c r="C6" s="96" t="s">
        <v>207</v>
      </c>
      <c r="D6" s="96" t="s">
        <v>207</v>
      </c>
      <c r="E6" s="96" t="s">
        <v>207</v>
      </c>
      <c r="F6" s="96" t="s">
        <v>207</v>
      </c>
      <c r="H6" s="61">
        <v>44470</v>
      </c>
      <c r="I6" s="9">
        <v>1.42</v>
      </c>
      <c r="J6" s="9">
        <v>9.4499999999999993</v>
      </c>
      <c r="K6" s="9">
        <v>47.44</v>
      </c>
      <c r="L6" s="9">
        <v>28.39</v>
      </c>
      <c r="M6" s="9">
        <v>13.31</v>
      </c>
    </row>
    <row r="7" spans="1:13" x14ac:dyDescent="0.45">
      <c r="A7" s="61">
        <v>45139</v>
      </c>
      <c r="B7" s="9">
        <v>0.4</v>
      </c>
      <c r="C7" s="9">
        <v>3.81</v>
      </c>
      <c r="D7" s="9">
        <v>65.39</v>
      </c>
      <c r="E7" s="9">
        <v>22.66</v>
      </c>
      <c r="F7" s="9">
        <v>7.73</v>
      </c>
      <c r="H7" s="61">
        <v>45139</v>
      </c>
      <c r="I7" s="9">
        <v>2.29</v>
      </c>
      <c r="J7" s="9">
        <v>5.58</v>
      </c>
      <c r="K7" s="9">
        <v>40.15</v>
      </c>
      <c r="L7" s="9">
        <v>28.7</v>
      </c>
      <c r="M7" s="9">
        <v>23.29</v>
      </c>
    </row>
    <row r="8" spans="1:13" x14ac:dyDescent="0.45">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x14ac:dyDescent="0.45">
      <c r="A9" s="61">
        <v>45200</v>
      </c>
      <c r="B9" s="9">
        <v>0.47</v>
      </c>
      <c r="C9" s="9">
        <v>3.47</v>
      </c>
      <c r="D9" s="9">
        <v>61.7</v>
      </c>
      <c r="E9" s="9">
        <v>26.26</v>
      </c>
      <c r="F9" s="9">
        <v>8.1</v>
      </c>
      <c r="G9" s="9"/>
      <c r="H9" s="61">
        <v>45200</v>
      </c>
      <c r="I9" s="9">
        <v>1.46</v>
      </c>
      <c r="J9" s="9">
        <v>4.72</v>
      </c>
      <c r="K9" s="9">
        <v>40.950000000000003</v>
      </c>
      <c r="L9" s="9">
        <v>32.590000000000003</v>
      </c>
      <c r="M9" s="9">
        <v>20.28</v>
      </c>
    </row>
    <row r="10" spans="1:13" x14ac:dyDescent="0.45">
      <c r="A10" s="61"/>
    </row>
    <row r="11" spans="1:13" x14ac:dyDescent="0.45">
      <c r="A11" t="s">
        <v>104</v>
      </c>
    </row>
    <row r="13" spans="1:13" x14ac:dyDescent="0.45">
      <c r="A13" s="2" t="s">
        <v>105</v>
      </c>
    </row>
    <row r="14" spans="1:13" ht="6" customHeight="1" x14ac:dyDescent="0.45"/>
    <row r="15" spans="1:13" ht="15" customHeight="1" x14ac:dyDescent="0.45">
      <c r="A15" t="s">
        <v>466</v>
      </c>
    </row>
    <row r="16" spans="1:13" ht="6" customHeight="1" x14ac:dyDescent="0.45"/>
    <row r="17" spans="1:12" ht="15" customHeight="1" x14ac:dyDescent="0.45">
      <c r="A17" t="s">
        <v>467</v>
      </c>
    </row>
    <row r="18" spans="1:12" ht="6" customHeight="1" x14ac:dyDescent="0.45"/>
    <row r="19" spans="1:12" ht="15" customHeight="1" x14ac:dyDescent="0.45">
      <c r="A19" t="s">
        <v>120</v>
      </c>
    </row>
    <row r="21" spans="1:12" x14ac:dyDescent="0.45">
      <c r="A21" s="59" t="s">
        <v>113</v>
      </c>
    </row>
    <row r="30" spans="1:12" x14ac:dyDescent="0.45">
      <c r="L30" t="s">
        <v>468</v>
      </c>
    </row>
    <row r="34" ht="6" customHeight="1" x14ac:dyDescent="0.45"/>
    <row r="36" ht="6" customHeight="1" x14ac:dyDescent="0.45"/>
    <row r="38" ht="6" customHeight="1" x14ac:dyDescent="0.45"/>
  </sheetData>
  <hyperlinks>
    <hyperlink ref="A21" location="Contents!A1" display="Return to Contents" xr:uid="{F5153D7B-FBF8-4A70-A2EE-221FFF32052A}"/>
  </hyperlinks>
  <pageMargins left="0.7" right="0.7" top="0.75" bottom="0.75" header="0.3" footer="0.3"/>
  <pageSetup paperSize="9" orientation="portrait"/>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16" activePane="bottomRight" state="frozen"/>
      <selection pane="topRight"/>
      <selection pane="bottomLeft"/>
      <selection pane="bottomRight"/>
    </sheetView>
  </sheetViews>
  <sheetFormatPr defaultRowHeight="14.25" x14ac:dyDescent="0.45"/>
  <cols>
    <col min="2" max="6" width="18" customWidth="1"/>
  </cols>
  <sheetData>
    <row r="1" spans="1:6" x14ac:dyDescent="0.45">
      <c r="A1" s="2" t="s">
        <v>80</v>
      </c>
    </row>
    <row r="3" spans="1:6" ht="57" x14ac:dyDescent="0.45">
      <c r="B3" s="28" t="s">
        <v>469</v>
      </c>
      <c r="C3" s="28" t="s">
        <v>470</v>
      </c>
      <c r="D3" s="28" t="s">
        <v>320</v>
      </c>
      <c r="E3" s="28" t="s">
        <v>471</v>
      </c>
      <c r="F3" s="28" t="s">
        <v>472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104</v>
      </c>
    </row>
    <row r="10" spans="1:6" x14ac:dyDescent="0.45">
      <c r="A10" s="2" t="s">
        <v>105</v>
      </c>
    </row>
    <row r="11" spans="1:6" ht="6" customHeight="1" x14ac:dyDescent="0.45"/>
    <row r="12" spans="1:6" x14ac:dyDescent="0.45">
      <c r="A12" t="s">
        <v>473</v>
      </c>
    </row>
    <row r="13" spans="1:6" ht="6" customHeight="1" x14ac:dyDescent="0.45"/>
    <row r="14" spans="1:6" x14ac:dyDescent="0.45">
      <c r="A14" t="s">
        <v>474</v>
      </c>
    </row>
    <row r="15" spans="1:6" ht="6" customHeight="1" x14ac:dyDescent="0.45"/>
    <row r="16" spans="1:6" x14ac:dyDescent="0.45">
      <c r="A16" t="s">
        <v>120</v>
      </c>
    </row>
    <row r="18" spans="1:1" x14ac:dyDescent="0.45">
      <c r="A18" s="59" t="s">
        <v>113</v>
      </c>
    </row>
  </sheetData>
  <hyperlinks>
    <hyperlink ref="A18" location="Contents!A1" display="Return to Contents" xr:uid="{00000000-0004-0000-28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19" activePane="bottomRight" state="frozen"/>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475</v>
      </c>
    </row>
    <row r="3" spans="1:10" x14ac:dyDescent="0.45">
      <c r="B3" s="67" t="s">
        <v>476</v>
      </c>
      <c r="C3" s="67"/>
      <c r="D3" s="67"/>
      <c r="E3" s="67"/>
      <c r="F3" s="67"/>
      <c r="G3" s="67" t="s">
        <v>477</v>
      </c>
    </row>
    <row r="5" spans="1:10" ht="28.5" x14ac:dyDescent="0.45">
      <c r="B5" s="11" t="s">
        <v>115</v>
      </c>
      <c r="C5" s="11" t="s">
        <v>478</v>
      </c>
      <c r="D5" s="11" t="s">
        <v>479</v>
      </c>
      <c r="E5" s="11" t="s">
        <v>480</v>
      </c>
      <c r="G5" s="11" t="s">
        <v>115</v>
      </c>
      <c r="H5" s="11" t="s">
        <v>478</v>
      </c>
      <c r="I5" s="11" t="s">
        <v>479</v>
      </c>
      <c r="J5" s="11" t="s">
        <v>480</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104</v>
      </c>
    </row>
    <row r="12" spans="1:10" x14ac:dyDescent="0.45">
      <c r="A12" s="2" t="s">
        <v>105</v>
      </c>
    </row>
    <row r="14" spans="1:10" x14ac:dyDescent="0.45">
      <c r="A14" t="s">
        <v>481</v>
      </c>
    </row>
    <row r="15" spans="1:10" ht="6" customHeight="1" x14ac:dyDescent="0.45"/>
    <row r="16" spans="1:10" x14ac:dyDescent="0.45">
      <c r="A16" t="s">
        <v>482</v>
      </c>
    </row>
    <row r="17" spans="1:1" ht="6" customHeight="1" x14ac:dyDescent="0.45"/>
    <row r="18" spans="1:1" x14ac:dyDescent="0.45">
      <c r="A18" t="s">
        <v>120</v>
      </c>
    </row>
    <row r="20" spans="1:1" x14ac:dyDescent="0.45">
      <c r="A20" s="59" t="s">
        <v>113</v>
      </c>
    </row>
  </sheetData>
  <hyperlinks>
    <hyperlink ref="A20" location="Contents!A1" display="Return to Contents" xr:uid="{0BE12FC7-7C9C-44ED-A4A4-F34D702293C5}"/>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pane="topRight" activeCell="H41" sqref="H41"/>
      <selection pane="bottomLeft" activeCell="H41" sqref="H41"/>
      <selection pane="bottomRight" activeCell="H22" sqref="H22"/>
    </sheetView>
  </sheetViews>
  <sheetFormatPr defaultRowHeight="14.25" x14ac:dyDescent="0.45"/>
  <cols>
    <col min="2" max="2" width="29.3984375" bestFit="1" customWidth="1"/>
  </cols>
  <sheetData>
    <row r="1" spans="1:2" x14ac:dyDescent="0.45">
      <c r="A1" s="2" t="s">
        <v>493</v>
      </c>
    </row>
    <row r="3" spans="1:2" x14ac:dyDescent="0.45">
      <c r="B3" s="2" t="s">
        <v>494</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104</v>
      </c>
    </row>
    <row r="10" spans="1:2" x14ac:dyDescent="0.45">
      <c r="A10" s="2" t="s">
        <v>105</v>
      </c>
    </row>
    <row r="11" spans="1:2" ht="6" customHeight="1" x14ac:dyDescent="0.45"/>
    <row r="12" spans="1:2" x14ac:dyDescent="0.45">
      <c r="A12" t="s">
        <v>495</v>
      </c>
    </row>
    <row r="13" spans="1:2" ht="6" customHeight="1" x14ac:dyDescent="0.45"/>
    <row r="14" spans="1:2" x14ac:dyDescent="0.45">
      <c r="A14" t="s">
        <v>255</v>
      </c>
    </row>
    <row r="16" spans="1:2" x14ac:dyDescent="0.45">
      <c r="A16" s="59" t="s">
        <v>113</v>
      </c>
    </row>
  </sheetData>
  <hyperlinks>
    <hyperlink ref="A16" location="Contents!A1" display="Return to Contents" xr:uid="{5BD1325F-F741-413D-B3DB-62D8778F673E}"/>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496</v>
      </c>
      <c r="B1" s="40"/>
    </row>
    <row r="3" spans="1:5" ht="31.5" customHeight="1" x14ac:dyDescent="0.45">
      <c r="A3" s="56"/>
      <c r="B3" s="54"/>
      <c r="C3" s="74" t="s">
        <v>497</v>
      </c>
      <c r="D3" s="74" t="s">
        <v>498</v>
      </c>
      <c r="E3" s="49" t="s">
        <v>499</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409</v>
      </c>
      <c r="B7" s="55" t="s">
        <v>500</v>
      </c>
      <c r="C7" s="52">
        <v>35.950000000000003</v>
      </c>
      <c r="D7" s="52">
        <v>60.88</v>
      </c>
      <c r="E7" s="52">
        <v>3.18</v>
      </c>
    </row>
    <row r="8" spans="1:5" x14ac:dyDescent="0.45">
      <c r="A8" s="56"/>
      <c r="B8" s="55" t="s">
        <v>372</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410</v>
      </c>
      <c r="B11" s="55" t="s">
        <v>500</v>
      </c>
      <c r="C11" s="52">
        <v>35.270000000000003</v>
      </c>
      <c r="D11" s="52">
        <v>61.28</v>
      </c>
      <c r="E11" s="52">
        <v>3.44</v>
      </c>
    </row>
    <row r="12" spans="1:5" x14ac:dyDescent="0.45">
      <c r="A12" s="56"/>
      <c r="B12" s="55" t="s">
        <v>372</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411</v>
      </c>
      <c r="B15" s="55" t="s">
        <v>500</v>
      </c>
      <c r="C15" s="52">
        <v>34.47</v>
      </c>
      <c r="D15" s="52">
        <v>62.09</v>
      </c>
      <c r="E15" s="52">
        <v>3.44</v>
      </c>
    </row>
    <row r="16" spans="1:5" x14ac:dyDescent="0.45">
      <c r="A16" s="56"/>
      <c r="B16" s="55" t="s">
        <v>372</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104</v>
      </c>
      <c r="B26"/>
    </row>
    <row r="27" spans="1:5" x14ac:dyDescent="0.45">
      <c r="A27"/>
      <c r="B27"/>
    </row>
    <row r="28" spans="1:5" x14ac:dyDescent="0.45">
      <c r="A28" s="2" t="s">
        <v>105</v>
      </c>
      <c r="B28"/>
    </row>
    <row r="29" spans="1:5" ht="6" customHeight="1" x14ac:dyDescent="0.45">
      <c r="A29"/>
      <c r="B29"/>
    </row>
    <row r="30" spans="1:5" x14ac:dyDescent="0.45">
      <c r="A30" t="s">
        <v>501</v>
      </c>
      <c r="B30"/>
    </row>
    <row r="31" spans="1:5" ht="6" customHeight="1" x14ac:dyDescent="0.45">
      <c r="A31"/>
      <c r="B31"/>
    </row>
    <row r="32" spans="1:5" x14ac:dyDescent="0.45">
      <c r="A32" t="s">
        <v>502</v>
      </c>
      <c r="B32"/>
    </row>
    <row r="33" spans="1:2" x14ac:dyDescent="0.45">
      <c r="A33" s="75"/>
      <c r="B33"/>
    </row>
    <row r="34" spans="1:2" x14ac:dyDescent="0.45">
      <c r="A34" s="59" t="s">
        <v>113</v>
      </c>
      <c r="B34"/>
    </row>
  </sheetData>
  <hyperlinks>
    <hyperlink ref="A34" location="Contents!A1" display="Return to Contents" xr:uid="{00000000-0004-0000-2200-000000000000}"/>
  </hyperlinks>
  <pageMargins left="0.7" right="0.7" top="0.75" bottom="0.75" header="0.3" footer="0.3"/>
  <pageSetup paperSize="9" orientation="portrait"/>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503</v>
      </c>
    </row>
    <row r="3" spans="1:21" x14ac:dyDescent="0.45">
      <c r="B3" s="117">
        <v>2019</v>
      </c>
      <c r="C3" s="117"/>
      <c r="D3" s="117"/>
      <c r="E3" s="117"/>
      <c r="F3" s="117"/>
      <c r="G3" s="117"/>
      <c r="H3" s="74"/>
      <c r="I3" s="117" t="s">
        <v>365</v>
      </c>
      <c r="J3" s="117"/>
      <c r="K3" s="117"/>
      <c r="L3" s="117"/>
      <c r="M3" s="117"/>
      <c r="N3" s="117"/>
      <c r="P3" s="116" t="s">
        <v>372</v>
      </c>
      <c r="Q3" s="116"/>
      <c r="R3" s="116"/>
      <c r="S3" s="116"/>
      <c r="T3" s="116"/>
      <c r="U3" s="116"/>
    </row>
    <row r="4" spans="1:21" ht="48" customHeight="1" x14ac:dyDescent="0.45">
      <c r="B4" s="28" t="s">
        <v>504</v>
      </c>
      <c r="C4" s="28" t="s">
        <v>505</v>
      </c>
      <c r="D4" s="28" t="s">
        <v>506</v>
      </c>
      <c r="E4" s="28" t="s">
        <v>507</v>
      </c>
      <c r="F4" s="28" t="s">
        <v>508</v>
      </c>
      <c r="G4" s="28" t="s">
        <v>509</v>
      </c>
      <c r="H4" s="74"/>
      <c r="I4" s="28" t="s">
        <v>504</v>
      </c>
      <c r="J4" s="28" t="s">
        <v>505</v>
      </c>
      <c r="K4" s="28" t="s">
        <v>506</v>
      </c>
      <c r="L4" s="28" t="s">
        <v>507</v>
      </c>
      <c r="M4" s="28" t="s">
        <v>508</v>
      </c>
      <c r="N4" s="28" t="s">
        <v>509</v>
      </c>
      <c r="P4" s="28" t="s">
        <v>504</v>
      </c>
      <c r="Q4" s="28" t="s">
        <v>505</v>
      </c>
      <c r="R4" s="28" t="s">
        <v>506</v>
      </c>
      <c r="S4" s="28" t="s">
        <v>507</v>
      </c>
      <c r="T4" s="28" t="s">
        <v>508</v>
      </c>
      <c r="U4" s="28" t="s">
        <v>509</v>
      </c>
    </row>
    <row r="5" spans="1:21" x14ac:dyDescent="0.45">
      <c r="A5" s="39" t="s">
        <v>409</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410</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411</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207</v>
      </c>
      <c r="C8" s="27" t="s">
        <v>207</v>
      </c>
      <c r="D8" s="27" t="s">
        <v>207</v>
      </c>
      <c r="E8" s="27" t="s">
        <v>207</v>
      </c>
      <c r="F8" s="27" t="s">
        <v>207</v>
      </c>
      <c r="G8" s="27" t="s">
        <v>207</v>
      </c>
      <c r="H8" s="53"/>
      <c r="I8" s="27" t="s">
        <v>207</v>
      </c>
      <c r="J8" s="27" t="s">
        <v>207</v>
      </c>
      <c r="K8" s="27" t="s">
        <v>207</v>
      </c>
      <c r="L8" s="27" t="s">
        <v>207</v>
      </c>
      <c r="M8" s="27" t="s">
        <v>207</v>
      </c>
      <c r="N8" s="27" t="s">
        <v>207</v>
      </c>
      <c r="O8" s="53"/>
      <c r="P8" s="27" t="s">
        <v>207</v>
      </c>
      <c r="Q8" s="27" t="s">
        <v>207</v>
      </c>
      <c r="R8" s="27" t="s">
        <v>207</v>
      </c>
      <c r="S8" s="27" t="s">
        <v>207</v>
      </c>
      <c r="T8" s="27" t="s">
        <v>207</v>
      </c>
      <c r="U8" s="27" t="s">
        <v>207</v>
      </c>
    </row>
    <row r="9" spans="1:21" x14ac:dyDescent="0.45">
      <c r="A9" s="44">
        <v>44348</v>
      </c>
      <c r="B9" s="27" t="s">
        <v>207</v>
      </c>
      <c r="C9" s="27" t="s">
        <v>207</v>
      </c>
      <c r="D9" s="27" t="s">
        <v>207</v>
      </c>
      <c r="E9" s="27" t="s">
        <v>207</v>
      </c>
      <c r="F9" s="27" t="s">
        <v>207</v>
      </c>
      <c r="G9" s="27" t="s">
        <v>207</v>
      </c>
      <c r="H9" s="53"/>
      <c r="I9" s="27" t="s">
        <v>207</v>
      </c>
      <c r="J9" s="27" t="s">
        <v>207</v>
      </c>
      <c r="K9" s="27" t="s">
        <v>207</v>
      </c>
      <c r="L9" s="27" t="s">
        <v>207</v>
      </c>
      <c r="M9" s="27" t="s">
        <v>207</v>
      </c>
      <c r="N9" s="27" t="s">
        <v>207</v>
      </c>
      <c r="O9" s="53"/>
      <c r="P9" s="27" t="s">
        <v>207</v>
      </c>
      <c r="Q9" s="27" t="s">
        <v>207</v>
      </c>
      <c r="R9" s="27" t="s">
        <v>207</v>
      </c>
      <c r="S9" s="27" t="s">
        <v>207</v>
      </c>
      <c r="T9" s="27" t="s">
        <v>207</v>
      </c>
      <c r="U9" s="27" t="s">
        <v>207</v>
      </c>
    </row>
    <row r="10" spans="1:21" x14ac:dyDescent="0.45">
      <c r="A10" s="44">
        <v>44378</v>
      </c>
      <c r="B10" s="27" t="s">
        <v>207</v>
      </c>
      <c r="C10" s="27" t="s">
        <v>207</v>
      </c>
      <c r="D10" s="27" t="s">
        <v>207</v>
      </c>
      <c r="E10" s="27" t="s">
        <v>207</v>
      </c>
      <c r="F10" s="27" t="s">
        <v>207</v>
      </c>
      <c r="G10" s="27" t="s">
        <v>207</v>
      </c>
      <c r="H10" s="53"/>
      <c r="I10" s="27" t="s">
        <v>207</v>
      </c>
      <c r="J10" s="27" t="s">
        <v>207</v>
      </c>
      <c r="K10" s="27" t="s">
        <v>207</v>
      </c>
      <c r="L10" s="27" t="s">
        <v>207</v>
      </c>
      <c r="M10" s="27" t="s">
        <v>207</v>
      </c>
      <c r="N10" s="27" t="s">
        <v>207</v>
      </c>
      <c r="O10" s="53"/>
      <c r="P10" s="27" t="s">
        <v>207</v>
      </c>
      <c r="Q10" s="27" t="s">
        <v>207</v>
      </c>
      <c r="R10" s="27" t="s">
        <v>207</v>
      </c>
      <c r="S10" s="27" t="s">
        <v>207</v>
      </c>
      <c r="T10" s="27" t="s">
        <v>207</v>
      </c>
      <c r="U10" s="27" t="s">
        <v>207</v>
      </c>
    </row>
    <row r="11" spans="1:21" x14ac:dyDescent="0.45">
      <c r="A11" s="44">
        <v>44409</v>
      </c>
      <c r="B11" s="27" t="s">
        <v>207</v>
      </c>
      <c r="C11" s="27" t="s">
        <v>207</v>
      </c>
      <c r="D11" s="27" t="s">
        <v>207</v>
      </c>
      <c r="E11" s="27" t="s">
        <v>207</v>
      </c>
      <c r="F11" s="27" t="s">
        <v>207</v>
      </c>
      <c r="G11" s="27" t="s">
        <v>207</v>
      </c>
      <c r="H11" s="53"/>
      <c r="I11" s="27" t="s">
        <v>207</v>
      </c>
      <c r="J11" s="27" t="s">
        <v>207</v>
      </c>
      <c r="K11" s="27" t="s">
        <v>207</v>
      </c>
      <c r="L11" s="27" t="s">
        <v>207</v>
      </c>
      <c r="M11" s="27" t="s">
        <v>207</v>
      </c>
      <c r="N11" s="27" t="s">
        <v>207</v>
      </c>
      <c r="O11" s="53"/>
      <c r="P11" s="27" t="s">
        <v>207</v>
      </c>
      <c r="Q11" s="27" t="s">
        <v>207</v>
      </c>
      <c r="R11" s="27" t="s">
        <v>207</v>
      </c>
      <c r="S11" s="27" t="s">
        <v>207</v>
      </c>
      <c r="T11" s="27" t="s">
        <v>207</v>
      </c>
      <c r="U11" s="27" t="s">
        <v>207</v>
      </c>
    </row>
    <row r="12" spans="1:21" x14ac:dyDescent="0.45">
      <c r="A12" s="44">
        <v>44440</v>
      </c>
      <c r="B12" s="27" t="s">
        <v>207</v>
      </c>
      <c r="C12" s="27" t="s">
        <v>207</v>
      </c>
      <c r="D12" s="27" t="s">
        <v>207</v>
      </c>
      <c r="E12" s="27" t="s">
        <v>207</v>
      </c>
      <c r="F12" s="27" t="s">
        <v>207</v>
      </c>
      <c r="G12" s="27" t="s">
        <v>207</v>
      </c>
      <c r="H12" s="53"/>
      <c r="I12" s="27" t="s">
        <v>207</v>
      </c>
      <c r="J12" s="27" t="s">
        <v>207</v>
      </c>
      <c r="K12" s="27" t="s">
        <v>207</v>
      </c>
      <c r="L12" s="27" t="s">
        <v>207</v>
      </c>
      <c r="M12" s="27" t="s">
        <v>207</v>
      </c>
      <c r="N12" s="27" t="s">
        <v>207</v>
      </c>
      <c r="O12" s="53"/>
      <c r="P12" s="27" t="s">
        <v>207</v>
      </c>
      <c r="Q12" s="27" t="s">
        <v>207</v>
      </c>
      <c r="R12" s="27" t="s">
        <v>207</v>
      </c>
      <c r="S12" s="27" t="s">
        <v>207</v>
      </c>
      <c r="T12" s="27" t="s">
        <v>207</v>
      </c>
      <c r="U12" s="27" t="s">
        <v>207</v>
      </c>
    </row>
    <row r="13" spans="1:21" x14ac:dyDescent="0.45">
      <c r="A13" s="44">
        <v>44470</v>
      </c>
      <c r="B13" s="27" t="s">
        <v>207</v>
      </c>
      <c r="C13" s="27" t="s">
        <v>207</v>
      </c>
      <c r="D13" s="27" t="s">
        <v>207</v>
      </c>
      <c r="E13" s="27" t="s">
        <v>207</v>
      </c>
      <c r="F13" s="27" t="s">
        <v>207</v>
      </c>
      <c r="G13" s="27" t="s">
        <v>207</v>
      </c>
      <c r="H13" s="53"/>
      <c r="I13" s="27" t="s">
        <v>207</v>
      </c>
      <c r="J13" s="27" t="s">
        <v>207</v>
      </c>
      <c r="K13" s="27" t="s">
        <v>207</v>
      </c>
      <c r="L13" s="27" t="s">
        <v>207</v>
      </c>
      <c r="M13" s="27" t="s">
        <v>207</v>
      </c>
      <c r="N13" s="27" t="s">
        <v>207</v>
      </c>
      <c r="O13" s="53"/>
      <c r="P13" s="27" t="s">
        <v>207</v>
      </c>
      <c r="Q13" s="27" t="s">
        <v>207</v>
      </c>
      <c r="R13" s="27" t="s">
        <v>207</v>
      </c>
      <c r="S13" s="27" t="s">
        <v>207</v>
      </c>
      <c r="T13" s="27" t="s">
        <v>207</v>
      </c>
      <c r="U13" s="27" t="s">
        <v>207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104</v>
      </c>
    </row>
    <row r="38" spans="1:21" x14ac:dyDescent="0.45">
      <c r="A38"/>
    </row>
    <row r="39" spans="1:21" x14ac:dyDescent="0.45">
      <c r="A39" s="2" t="s">
        <v>105</v>
      </c>
    </row>
    <row r="40" spans="1:21" ht="4.1500000000000004" customHeight="1" x14ac:dyDescent="0.45">
      <c r="A40"/>
    </row>
    <row r="41" spans="1:21" x14ac:dyDescent="0.45">
      <c r="A41" s="76" t="s">
        <v>510</v>
      </c>
    </row>
    <row r="42" spans="1:21" ht="4.1500000000000004" customHeight="1" x14ac:dyDescent="0.45">
      <c r="A42"/>
    </row>
    <row r="43" spans="1:21" x14ac:dyDescent="0.45">
      <c r="A43" t="s">
        <v>502</v>
      </c>
    </row>
    <row r="44" spans="1:21" x14ac:dyDescent="0.45">
      <c r="A44"/>
    </row>
    <row r="45" spans="1:21" x14ac:dyDescent="0.45">
      <c r="A45" s="59" t="s">
        <v>113</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AE38" sqref="AE38"/>
    </sheetView>
  </sheetViews>
  <sheetFormatPr defaultRowHeight="14.25" x14ac:dyDescent="0.45"/>
  <cols>
    <col min="2" max="7" width="18.1328125" customWidth="1"/>
  </cols>
  <sheetData>
    <row r="1" spans="1:7" x14ac:dyDescent="0.45">
      <c r="A1" s="2" t="s">
        <v>91</v>
      </c>
    </row>
    <row r="3" spans="1:7" ht="42.75" x14ac:dyDescent="0.45">
      <c r="B3" s="28" t="s">
        <v>394</v>
      </c>
      <c r="C3" s="28" t="s">
        <v>511</v>
      </c>
      <c r="D3" s="28" t="s">
        <v>512</v>
      </c>
      <c r="E3" s="28" t="s">
        <v>513</v>
      </c>
      <c r="F3" s="28" t="s">
        <v>514</v>
      </c>
      <c r="G3" s="28" t="s">
        <v>515</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104</v>
      </c>
    </row>
    <row r="28" spans="1:7" x14ac:dyDescent="0.45">
      <c r="A28" s="2" t="s">
        <v>105</v>
      </c>
    </row>
    <row r="29" spans="1:7" ht="6" customHeight="1" x14ac:dyDescent="0.45"/>
    <row r="30" spans="1:7" x14ac:dyDescent="0.45">
      <c r="A30" t="s">
        <v>516</v>
      </c>
    </row>
    <row r="31" spans="1:7" ht="6" customHeight="1" x14ac:dyDescent="0.45"/>
    <row r="32" spans="1:7" x14ac:dyDescent="0.45">
      <c r="A32" t="s">
        <v>120</v>
      </c>
    </row>
    <row r="34" spans="1:1" x14ac:dyDescent="0.45">
      <c r="A34" s="59" t="s">
        <v>113</v>
      </c>
    </row>
  </sheetData>
  <hyperlinks>
    <hyperlink ref="A34" location="Contents!A1" display="Return to Contents" xr:uid="{00000000-0004-0000-2400-000000000000}"/>
  </hyperlinks>
  <pageMargins left="0.7" right="0.7" top="0.75" bottom="0.75" header="0.3" footer="0.3"/>
  <pageSetup paperSize="9" orientation="portrait"/>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16" activePane="bottomRight" state="frozen"/>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6" x14ac:dyDescent="0.45">
      <c r="A1" s="2" t="s">
        <v>517</v>
      </c>
    </row>
    <row r="3" spans="1:6" ht="28.5" x14ac:dyDescent="0.45">
      <c r="A3" s="85"/>
      <c r="B3" s="28" t="s">
        <v>115</v>
      </c>
      <c r="C3" s="28" t="s">
        <v>116</v>
      </c>
      <c r="D3" s="28" t="s">
        <v>117</v>
      </c>
      <c r="E3" s="28" t="s">
        <v>118</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104</v>
      </c>
    </row>
    <row r="16" spans="1:6" x14ac:dyDescent="0.45">
      <c r="A16" s="2" t="s">
        <v>105</v>
      </c>
    </row>
    <row r="17" spans="1:7" x14ac:dyDescent="0.45">
      <c r="G17" s="9"/>
    </row>
    <row r="18" spans="1:7" x14ac:dyDescent="0.45">
      <c r="A18" t="s">
        <v>518</v>
      </c>
      <c r="G18" s="9"/>
    </row>
    <row r="20" spans="1:7" x14ac:dyDescent="0.45">
      <c r="A20" t="s">
        <v>120</v>
      </c>
    </row>
    <row r="22" spans="1:7" ht="6" customHeight="1" x14ac:dyDescent="0.45">
      <c r="A22" s="59" t="s">
        <v>113</v>
      </c>
    </row>
    <row r="23" spans="1:7" x14ac:dyDescent="0.45">
      <c r="A23" t="s">
        <v>516</v>
      </c>
    </row>
    <row r="24" spans="1:7" ht="6" customHeight="1" x14ac:dyDescent="0.45"/>
    <row r="25" spans="1:7" x14ac:dyDescent="0.45">
      <c r="A25" t="s">
        <v>120</v>
      </c>
    </row>
    <row r="27" spans="1:7" x14ac:dyDescent="0.45">
      <c r="A27" s="59" t="s">
        <v>113</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7" x14ac:dyDescent="0.45">
      <c r="A1" s="2" t="s">
        <v>517</v>
      </c>
    </row>
    <row r="3" spans="1:7" ht="28.5" x14ac:dyDescent="0.45">
      <c r="A3" s="85"/>
      <c r="B3" s="28" t="s">
        <v>519</v>
      </c>
      <c r="C3" s="28" t="s">
        <v>394</v>
      </c>
      <c r="D3" s="28" t="s">
        <v>520</v>
      </c>
      <c r="E3" s="28" t="s">
        <v>521</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104</v>
      </c>
    </row>
    <row r="12" spans="1:7" x14ac:dyDescent="0.45">
      <c r="A12" s="2" t="s">
        <v>105</v>
      </c>
    </row>
    <row r="13" spans="1:7" x14ac:dyDescent="0.45">
      <c r="G13" s="9"/>
    </row>
    <row r="14" spans="1:7" x14ac:dyDescent="0.45">
      <c r="A14" t="s">
        <v>518</v>
      </c>
      <c r="G14" s="9"/>
    </row>
    <row r="16" spans="1:7" x14ac:dyDescent="0.45">
      <c r="A16" t="s">
        <v>120</v>
      </c>
    </row>
    <row r="18" spans="1:1" ht="6" customHeight="1" x14ac:dyDescent="0.45">
      <c r="A18" s="59" t="s">
        <v>113</v>
      </c>
    </row>
    <row r="19" spans="1:1" x14ac:dyDescent="0.45">
      <c r="A19" t="s">
        <v>516</v>
      </c>
    </row>
    <row r="20" spans="1:1" ht="6" customHeight="1" x14ac:dyDescent="0.45"/>
    <row r="21" spans="1:1" x14ac:dyDescent="0.45">
      <c r="A21" t="s">
        <v>120</v>
      </c>
    </row>
    <row r="23" spans="1:1" x14ac:dyDescent="0.45">
      <c r="A23" s="59" t="s">
        <v>113</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9"/>
  <sheetViews>
    <sheetView zoomScale="102" zoomScaleNormal="90" workbookViewId="0">
      <pane xSplit="1" ySplit="4" topLeftCell="F5" activePane="bottomRight" state="frozen"/>
      <selection pane="topRight" activeCell="AE38" sqref="AE38"/>
      <selection pane="bottomLeft" activeCell="AE38" sqref="AE38"/>
      <selection pane="bottomRight" activeCell="S12" sqref="S12"/>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187</v>
      </c>
      <c r="C1" s="73"/>
      <c r="D1" s="73"/>
    </row>
    <row r="3" spans="1:7" x14ac:dyDescent="0.45">
      <c r="A3" s="2"/>
      <c r="B3" s="112" t="s">
        <v>188</v>
      </c>
      <c r="C3" s="113"/>
      <c r="E3" s="112" t="s">
        <v>189</v>
      </c>
      <c r="F3" s="112"/>
    </row>
    <row r="4" spans="1:7" x14ac:dyDescent="0.45">
      <c r="A4" s="2"/>
      <c r="B4" s="10" t="s">
        <v>129</v>
      </c>
      <c r="C4" s="10" t="s">
        <v>176</v>
      </c>
      <c r="E4" s="10" t="s">
        <v>129</v>
      </c>
      <c r="F4" s="10" t="s">
        <v>176</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93"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B84" s="10">
        <v>2.5</v>
      </c>
      <c r="C84" s="9">
        <f t="shared" si="2"/>
        <v>3.1999999999999997</v>
      </c>
      <c r="E84" s="9">
        <v>2.3069999999999999</v>
      </c>
      <c r="F84" s="9">
        <f t="shared" si="1"/>
        <v>2.1886666666666668</v>
      </c>
    </row>
    <row r="85" spans="1:6" x14ac:dyDescent="0.45">
      <c r="A85" s="61">
        <v>45170</v>
      </c>
      <c r="B85" s="9">
        <v>3</v>
      </c>
      <c r="C85" s="9">
        <f t="shared" si="2"/>
        <v>2.8333333333333335</v>
      </c>
      <c r="E85" s="9">
        <v>2.2679999999999998</v>
      </c>
      <c r="F85" s="9">
        <f t="shared" si="1"/>
        <v>2.1486666666666667</v>
      </c>
    </row>
    <row r="86" spans="1:6" x14ac:dyDescent="0.45">
      <c r="A86" s="61">
        <v>45200</v>
      </c>
      <c r="B86" s="9">
        <v>3</v>
      </c>
      <c r="C86" s="9">
        <f t="shared" si="2"/>
        <v>2.8333333333333335</v>
      </c>
      <c r="E86" s="9">
        <v>0.746</v>
      </c>
      <c r="F86" s="9">
        <f t="shared" si="1"/>
        <v>1.7736666666666665</v>
      </c>
    </row>
    <row r="87" spans="1:6" x14ac:dyDescent="0.45">
      <c r="A87" s="61">
        <v>45231</v>
      </c>
      <c r="B87" s="10">
        <v>2.7</v>
      </c>
      <c r="C87" s="9">
        <f t="shared" si="2"/>
        <v>2.9</v>
      </c>
      <c r="E87" s="9">
        <v>1.579</v>
      </c>
      <c r="F87" s="9">
        <f t="shared" si="1"/>
        <v>1.5309999999999999</v>
      </c>
    </row>
    <row r="88" spans="1:6" x14ac:dyDescent="0.45">
      <c r="A88" s="61">
        <v>45261</v>
      </c>
      <c r="B88" s="10">
        <v>2.7</v>
      </c>
      <c r="C88" s="9">
        <f t="shared" si="2"/>
        <v>2.8000000000000003</v>
      </c>
      <c r="E88" s="9">
        <v>1.85</v>
      </c>
      <c r="F88" s="9">
        <f t="shared" si="1"/>
        <v>1.3916666666666668</v>
      </c>
    </row>
    <row r="89" spans="1:6" x14ac:dyDescent="0.45">
      <c r="A89" s="61">
        <v>45292</v>
      </c>
      <c r="B89" s="10">
        <v>1.9</v>
      </c>
      <c r="C89" s="9">
        <f t="shared" si="2"/>
        <v>2.4333333333333336</v>
      </c>
      <c r="E89" s="9">
        <v>1.1910000000000001</v>
      </c>
      <c r="F89" s="9">
        <f t="shared" si="1"/>
        <v>1.54</v>
      </c>
    </row>
    <row r="90" spans="1:6" x14ac:dyDescent="0.45">
      <c r="A90" s="61">
        <v>45323</v>
      </c>
      <c r="B90" s="10">
        <v>2.2999999999999998</v>
      </c>
      <c r="C90" s="9">
        <f t="shared" si="2"/>
        <v>2.2999999999999998</v>
      </c>
      <c r="E90" s="9">
        <v>2.6709999999999998</v>
      </c>
      <c r="F90" s="9">
        <f t="shared" si="1"/>
        <v>1.9039999999999999</v>
      </c>
    </row>
    <row r="91" spans="1:6" x14ac:dyDescent="0.45">
      <c r="A91" s="61">
        <v>45352</v>
      </c>
      <c r="B91" s="10">
        <v>1.7</v>
      </c>
      <c r="C91" s="9">
        <f t="shared" si="2"/>
        <v>1.9666666666666666</v>
      </c>
      <c r="E91" s="9">
        <v>1.73</v>
      </c>
      <c r="F91" s="9">
        <f t="shared" si="1"/>
        <v>1.8640000000000001</v>
      </c>
    </row>
    <row r="92" spans="1:6" x14ac:dyDescent="0.45">
      <c r="A92" s="61">
        <v>45383</v>
      </c>
      <c r="B92" s="9">
        <v>1</v>
      </c>
      <c r="C92" s="9">
        <f t="shared" si="2"/>
        <v>1.6666666666666667</v>
      </c>
      <c r="E92" s="9">
        <v>1.927</v>
      </c>
      <c r="F92" s="9">
        <f t="shared" si="1"/>
        <v>2.1093333333333333</v>
      </c>
    </row>
    <row r="93" spans="1:6" x14ac:dyDescent="0.45">
      <c r="A93" s="61">
        <v>45413</v>
      </c>
      <c r="B93" s="10">
        <v>1.7</v>
      </c>
      <c r="C93" s="9">
        <f t="shared" si="2"/>
        <v>1.4666666666666668</v>
      </c>
      <c r="E93" s="9">
        <v>1.8</v>
      </c>
      <c r="F93" s="9">
        <f t="shared" ref="F93:F105"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A96" s="61">
        <v>45505</v>
      </c>
      <c r="E96" s="10">
        <v>0.8</v>
      </c>
      <c r="F96" s="9">
        <f t="shared" si="3"/>
        <v>1.2999999999999998</v>
      </c>
    </row>
    <row r="97" spans="1:6" x14ac:dyDescent="0.45">
      <c r="A97" s="61">
        <v>45536</v>
      </c>
      <c r="E97" s="10">
        <v>1.4</v>
      </c>
      <c r="F97" s="9">
        <f t="shared" si="3"/>
        <v>1.1333333333333333</v>
      </c>
    </row>
    <row r="98" spans="1:6" x14ac:dyDescent="0.45">
      <c r="A98" s="61">
        <v>45566</v>
      </c>
      <c r="E98" s="10">
        <v>1.4</v>
      </c>
      <c r="F98" s="9">
        <f t="shared" si="3"/>
        <v>1.2</v>
      </c>
    </row>
    <row r="99" spans="1:6" x14ac:dyDescent="0.45">
      <c r="A99" s="61">
        <v>45597</v>
      </c>
      <c r="E99" s="10">
        <v>1.5</v>
      </c>
      <c r="F99" s="9">
        <f t="shared" si="3"/>
        <v>1.4333333333333333</v>
      </c>
    </row>
    <row r="100" spans="1:6" x14ac:dyDescent="0.45">
      <c r="A100" s="61">
        <v>45627</v>
      </c>
      <c r="E100" s="10">
        <v>1.7</v>
      </c>
      <c r="F100" s="9">
        <f t="shared" si="3"/>
        <v>1.5333333333333332</v>
      </c>
    </row>
    <row r="101" spans="1:6" x14ac:dyDescent="0.45">
      <c r="A101" s="61">
        <v>45658</v>
      </c>
      <c r="E101" s="10">
        <v>1.8</v>
      </c>
      <c r="F101" s="9">
        <f t="shared" si="3"/>
        <v>1.6666666666666667</v>
      </c>
    </row>
    <row r="102" spans="1:6" x14ac:dyDescent="0.45">
      <c r="A102" s="61">
        <v>45689</v>
      </c>
      <c r="E102" s="10">
        <v>1.4</v>
      </c>
      <c r="F102" s="9">
        <f t="shared" si="3"/>
        <v>1.6333333333333335</v>
      </c>
    </row>
    <row r="103" spans="1:6" x14ac:dyDescent="0.45">
      <c r="A103" s="61">
        <v>45717</v>
      </c>
      <c r="E103" s="9">
        <v>1</v>
      </c>
      <c r="F103" s="9">
        <f t="shared" si="3"/>
        <v>1.4000000000000001</v>
      </c>
    </row>
    <row r="104" spans="1:6" x14ac:dyDescent="0.45">
      <c r="A104" s="61">
        <v>45748</v>
      </c>
      <c r="E104" s="10">
        <v>1.4</v>
      </c>
      <c r="F104" s="9">
        <f t="shared" si="3"/>
        <v>1.2666666666666666</v>
      </c>
    </row>
    <row r="105" spans="1:6" x14ac:dyDescent="0.45">
      <c r="A105" s="61">
        <v>45778</v>
      </c>
      <c r="E105" s="10">
        <v>1.4</v>
      </c>
      <c r="F105" s="9">
        <f t="shared" si="3"/>
        <v>1.2666666666666666</v>
      </c>
    </row>
    <row r="106" spans="1:6" x14ac:dyDescent="0.45">
      <c r="A106" s="61"/>
      <c r="F106" s="9"/>
    </row>
    <row r="107" spans="1:6" x14ac:dyDescent="0.45">
      <c r="A107" s="61"/>
      <c r="F107" s="9"/>
    </row>
    <row r="108" spans="1:6" x14ac:dyDescent="0.45">
      <c r="A108" s="61"/>
      <c r="F108" s="9"/>
    </row>
    <row r="109" spans="1:6" x14ac:dyDescent="0.45">
      <c r="A109" t="s">
        <v>104</v>
      </c>
    </row>
    <row r="111" spans="1:6" x14ac:dyDescent="0.45">
      <c r="A111" s="2" t="s">
        <v>105</v>
      </c>
    </row>
    <row r="112" spans="1:6" x14ac:dyDescent="0.45">
      <c r="A112" s="2"/>
    </row>
    <row r="113" spans="1:1" x14ac:dyDescent="0.45">
      <c r="A113" t="s">
        <v>177</v>
      </c>
    </row>
    <row r="115" spans="1:1" x14ac:dyDescent="0.45">
      <c r="A115" t="s">
        <v>178</v>
      </c>
    </row>
    <row r="117" spans="1:1" x14ac:dyDescent="0.45">
      <c r="A117" s="68" t="s">
        <v>179</v>
      </c>
    </row>
    <row r="119" spans="1:1" x14ac:dyDescent="0.45">
      <c r="A119" s="59" t="s">
        <v>113</v>
      </c>
    </row>
  </sheetData>
  <mergeCells count="2">
    <mergeCell ref="B3:C3"/>
    <mergeCell ref="E3:F3"/>
  </mergeCells>
  <hyperlinks>
    <hyperlink ref="A119" location="Contents!A1" display="Return to Contents" xr:uid="{00000000-0004-0000-0E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105"/>
  <sheetViews>
    <sheetView zoomScaleNormal="100" workbookViewId="0">
      <pane xSplit="1" ySplit="4" topLeftCell="W5" activePane="bottomRight" state="frozen"/>
      <selection pane="topRight" activeCell="AE38" sqref="AE38"/>
      <selection pane="bottomLeft" activeCell="AE38" sqref="AE38"/>
      <selection pane="bottomRight" activeCell="AQ19" sqref="AQ1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190</v>
      </c>
      <c r="C1" s="73"/>
      <c r="M1" s="2" t="s">
        <v>191</v>
      </c>
    </row>
    <row r="3" spans="1:22" x14ac:dyDescent="0.45">
      <c r="A3" s="2"/>
      <c r="B3" s="112" t="s">
        <v>192</v>
      </c>
      <c r="C3" s="113"/>
      <c r="D3" s="73"/>
      <c r="E3" s="112" t="s">
        <v>193</v>
      </c>
      <c r="F3" s="113"/>
      <c r="G3" s="113"/>
      <c r="H3" s="113"/>
      <c r="I3" s="113"/>
      <c r="J3" s="113"/>
      <c r="K3" s="113"/>
      <c r="M3" s="112" t="s">
        <v>194</v>
      </c>
      <c r="N3" s="113"/>
      <c r="O3" s="86"/>
      <c r="P3" s="112" t="s">
        <v>195</v>
      </c>
      <c r="Q3" s="112"/>
      <c r="R3" s="112"/>
      <c r="S3" s="112"/>
      <c r="T3" s="112"/>
      <c r="U3" s="112"/>
      <c r="V3" s="112"/>
    </row>
    <row r="4" spans="1:22" x14ac:dyDescent="0.45">
      <c r="A4" s="2" t="s">
        <v>186</v>
      </c>
      <c r="B4" s="10" t="s">
        <v>129</v>
      </c>
      <c r="C4" s="10" t="s">
        <v>176</v>
      </c>
      <c r="D4" s="66"/>
      <c r="E4" s="73" t="s">
        <v>131</v>
      </c>
      <c r="F4" s="73" t="s">
        <v>132</v>
      </c>
      <c r="G4" s="73" t="s">
        <v>133</v>
      </c>
      <c r="H4" s="73" t="s">
        <v>134</v>
      </c>
      <c r="I4" s="73" t="s">
        <v>135</v>
      </c>
      <c r="J4" s="73" t="s">
        <v>136</v>
      </c>
      <c r="K4" s="73" t="s">
        <v>137</v>
      </c>
      <c r="M4" s="10" t="s">
        <v>129</v>
      </c>
      <c r="N4" s="10" t="s">
        <v>176</v>
      </c>
      <c r="O4" s="10"/>
      <c r="P4" s="73" t="s">
        <v>131</v>
      </c>
      <c r="Q4" s="73" t="s">
        <v>132</v>
      </c>
      <c r="R4" s="73" t="s">
        <v>133</v>
      </c>
      <c r="S4" s="73" t="s">
        <v>134</v>
      </c>
      <c r="T4" s="73" t="s">
        <v>135</v>
      </c>
      <c r="U4" s="73" t="s">
        <v>136</v>
      </c>
      <c r="V4" s="73" t="s">
        <v>137</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4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4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4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4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4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4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4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4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4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4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4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4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4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45">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x14ac:dyDescent="0.45">
      <c r="A86" s="61">
        <v>45200</v>
      </c>
      <c r="B86" s="9">
        <v>6.8079999999999998</v>
      </c>
      <c r="C86" s="9">
        <v>7.0640000000000001</v>
      </c>
      <c r="E86" s="52">
        <v>-0.157</v>
      </c>
      <c r="F86" s="52">
        <v>0.78700000000000003</v>
      </c>
      <c r="G86" s="52">
        <v>3.972</v>
      </c>
      <c r="H86" s="52">
        <v>6</v>
      </c>
      <c r="I86" s="52">
        <v>9.0220000000000002</v>
      </c>
      <c r="J86" s="52">
        <v>12.711</v>
      </c>
      <c r="K86" s="52">
        <v>17</v>
      </c>
      <c r="M86" s="9">
        <v>4.6870000000000003</v>
      </c>
      <c r="N86" s="9">
        <v>4.5209999999999999</v>
      </c>
      <c r="P86" s="52">
        <v>0</v>
      </c>
      <c r="Q86" s="52">
        <v>0</v>
      </c>
      <c r="R86" s="52">
        <v>2</v>
      </c>
      <c r="S86" s="52">
        <v>5</v>
      </c>
      <c r="T86" s="52">
        <v>7</v>
      </c>
      <c r="U86" s="52">
        <v>10</v>
      </c>
      <c r="V86" s="52">
        <v>11</v>
      </c>
    </row>
    <row r="87" spans="1:26" x14ac:dyDescent="0.45">
      <c r="A87" s="61">
        <v>45231</v>
      </c>
      <c r="B87" s="9">
        <v>5.96</v>
      </c>
      <c r="C87" s="9">
        <v>6.5620000000000003</v>
      </c>
      <c r="E87" s="52">
        <v>-1.32</v>
      </c>
      <c r="F87" s="52">
        <v>2.8000000000000001E-2</v>
      </c>
      <c r="G87" s="52">
        <v>3.09</v>
      </c>
      <c r="H87" s="52">
        <v>5.9340000000000002</v>
      </c>
      <c r="I87" s="52">
        <v>8.3149999999999995</v>
      </c>
      <c r="J87" s="52">
        <v>11.856</v>
      </c>
      <c r="K87" s="52">
        <v>14.557</v>
      </c>
      <c r="M87" s="9">
        <v>4.2569999999999997</v>
      </c>
      <c r="N87" s="9">
        <v>4.4429999999999996</v>
      </c>
      <c r="P87" s="52">
        <v>-2.2999999999999998</v>
      </c>
      <c r="Q87" s="52">
        <v>0</v>
      </c>
      <c r="R87" s="52">
        <v>2</v>
      </c>
      <c r="S87" s="52">
        <v>4</v>
      </c>
      <c r="T87" s="52">
        <v>6</v>
      </c>
      <c r="U87" s="52">
        <v>9</v>
      </c>
      <c r="V87" s="52">
        <v>10</v>
      </c>
    </row>
    <row r="88" spans="1:26" x14ac:dyDescent="0.45">
      <c r="A88" s="61">
        <v>45261</v>
      </c>
      <c r="B88" s="9">
        <v>4.923</v>
      </c>
      <c r="C88" s="9">
        <v>5.8970000000000002</v>
      </c>
      <c r="E88" s="52">
        <v>-7.399</v>
      </c>
      <c r="F88" s="52">
        <v>-0.72299999999999998</v>
      </c>
      <c r="G88" s="52">
        <v>2.5329999999999999</v>
      </c>
      <c r="H88" s="52">
        <v>5</v>
      </c>
      <c r="I88" s="52">
        <v>8</v>
      </c>
      <c r="J88" s="52">
        <v>10.218999999999999</v>
      </c>
      <c r="K88" s="52">
        <v>13.686999999999999</v>
      </c>
      <c r="M88" s="9">
        <v>4.1959999999999997</v>
      </c>
      <c r="N88" s="9">
        <v>4.38</v>
      </c>
      <c r="P88" s="52">
        <v>-2</v>
      </c>
      <c r="Q88" s="52">
        <v>0</v>
      </c>
      <c r="R88" s="52">
        <v>2</v>
      </c>
      <c r="S88" s="52">
        <v>4</v>
      </c>
      <c r="T88" s="52">
        <v>6</v>
      </c>
      <c r="U88" s="52">
        <v>10</v>
      </c>
      <c r="V88" s="52">
        <v>10</v>
      </c>
    </row>
    <row r="89" spans="1:26" x14ac:dyDescent="0.45">
      <c r="A89" s="61">
        <v>45292</v>
      </c>
      <c r="B89" s="10">
        <v>5.8</v>
      </c>
      <c r="C89" s="9">
        <v>5.5579999999999998</v>
      </c>
      <c r="E89" s="10">
        <v>0</v>
      </c>
      <c r="F89" s="10">
        <v>1</v>
      </c>
      <c r="G89" s="10">
        <v>3</v>
      </c>
      <c r="H89" s="10">
        <v>5</v>
      </c>
      <c r="I89" s="52">
        <v>8</v>
      </c>
      <c r="J89" s="52">
        <v>10</v>
      </c>
      <c r="K89" s="52">
        <v>13</v>
      </c>
      <c r="M89" s="9">
        <v>4.5430000000000001</v>
      </c>
      <c r="N89" s="9">
        <v>4.3289999999999997</v>
      </c>
      <c r="P89" s="52">
        <v>-1</v>
      </c>
      <c r="Q89" s="52">
        <v>0</v>
      </c>
      <c r="R89" s="52">
        <v>2</v>
      </c>
      <c r="S89" s="52">
        <v>4</v>
      </c>
      <c r="T89" s="52">
        <v>6</v>
      </c>
      <c r="U89" s="52">
        <v>10</v>
      </c>
      <c r="V89" s="52">
        <v>10</v>
      </c>
    </row>
    <row r="90" spans="1:26" x14ac:dyDescent="0.45">
      <c r="A90" s="61">
        <v>45323</v>
      </c>
      <c r="B90" s="9">
        <v>5.41</v>
      </c>
      <c r="C90" s="9">
        <v>5.3730000000000002</v>
      </c>
      <c r="E90" s="10">
        <v>-1</v>
      </c>
      <c r="F90" s="10">
        <v>0</v>
      </c>
      <c r="G90" s="10">
        <v>3</v>
      </c>
      <c r="H90" s="10">
        <v>5</v>
      </c>
      <c r="I90" s="52">
        <v>8</v>
      </c>
      <c r="J90" s="52">
        <v>10</v>
      </c>
      <c r="K90" s="52">
        <v>13</v>
      </c>
      <c r="M90" s="9">
        <v>4.1059999999999999</v>
      </c>
      <c r="N90" s="9">
        <v>4.2789999999999999</v>
      </c>
      <c r="P90" s="52">
        <v>-1</v>
      </c>
      <c r="Q90" s="52">
        <v>0</v>
      </c>
      <c r="R90" s="52">
        <v>2</v>
      </c>
      <c r="S90" s="52">
        <v>4</v>
      </c>
      <c r="T90" s="52">
        <v>6</v>
      </c>
      <c r="U90" s="52">
        <v>8</v>
      </c>
      <c r="V90" s="52">
        <v>10</v>
      </c>
    </row>
    <row r="91" spans="1:26" x14ac:dyDescent="0.45">
      <c r="A91" s="61">
        <v>45352</v>
      </c>
      <c r="B91" s="9">
        <v>4.84</v>
      </c>
      <c r="C91" s="9">
        <v>5.3449999999999998</v>
      </c>
      <c r="E91" s="10">
        <v>-6</v>
      </c>
      <c r="F91" s="10">
        <v>0</v>
      </c>
      <c r="G91" s="10">
        <v>3</v>
      </c>
      <c r="H91" s="10">
        <v>5</v>
      </c>
      <c r="I91" s="10">
        <v>7</v>
      </c>
      <c r="J91" s="10">
        <v>10</v>
      </c>
      <c r="K91" s="10">
        <v>17</v>
      </c>
      <c r="M91" s="9">
        <v>3.6829999999999998</v>
      </c>
      <c r="N91" s="9">
        <v>4.1109999999999998</v>
      </c>
      <c r="P91" s="52">
        <v>-2</v>
      </c>
      <c r="Q91" s="52">
        <v>0</v>
      </c>
      <c r="R91" s="52">
        <v>1</v>
      </c>
      <c r="S91" s="52">
        <v>3</v>
      </c>
      <c r="T91" s="52">
        <v>5</v>
      </c>
      <c r="U91" s="52">
        <v>8</v>
      </c>
      <c r="V91" s="52">
        <v>10</v>
      </c>
    </row>
    <row r="92" spans="1:26" x14ac:dyDescent="0.45">
      <c r="A92" s="61">
        <v>45383</v>
      </c>
      <c r="B92" s="9">
        <v>5.3289999999999997</v>
      </c>
      <c r="C92" s="9">
        <v>5.1890000000000001</v>
      </c>
      <c r="E92" s="10">
        <v>-3</v>
      </c>
      <c r="F92" s="10">
        <v>0</v>
      </c>
      <c r="G92" s="10">
        <v>4</v>
      </c>
      <c r="H92" s="10">
        <v>5</v>
      </c>
      <c r="I92" s="52">
        <v>8</v>
      </c>
      <c r="J92" s="52">
        <v>10</v>
      </c>
      <c r="K92" s="52">
        <v>13</v>
      </c>
      <c r="M92" s="9">
        <v>4.2290000000000001</v>
      </c>
      <c r="N92" s="9">
        <v>4.0060000000000002</v>
      </c>
      <c r="P92" s="10">
        <v>0</v>
      </c>
      <c r="Q92" s="10">
        <v>0</v>
      </c>
      <c r="R92" s="10">
        <v>2</v>
      </c>
      <c r="S92" s="10">
        <v>4</v>
      </c>
      <c r="T92" s="10">
        <v>6</v>
      </c>
      <c r="U92" s="10">
        <v>9</v>
      </c>
      <c r="V92" s="10">
        <v>10</v>
      </c>
    </row>
    <row r="93" spans="1:26" x14ac:dyDescent="0.45">
      <c r="A93" s="61">
        <v>45413</v>
      </c>
      <c r="B93" s="9">
        <v>4.59</v>
      </c>
      <c r="C93" s="9">
        <v>4.9180000000000001</v>
      </c>
      <c r="E93" s="10">
        <v>-1</v>
      </c>
      <c r="F93" s="10">
        <v>0</v>
      </c>
      <c r="G93" s="10">
        <v>3</v>
      </c>
      <c r="H93" s="10">
        <v>5</v>
      </c>
      <c r="I93" s="52">
        <v>7</v>
      </c>
      <c r="J93" s="52">
        <v>10</v>
      </c>
      <c r="K93" s="52">
        <v>11</v>
      </c>
      <c r="M93" s="9">
        <v>3.8210000000000002</v>
      </c>
      <c r="N93" s="9">
        <v>3.911</v>
      </c>
      <c r="P93" s="10">
        <v>-1</v>
      </c>
      <c r="Q93" s="10">
        <v>0</v>
      </c>
      <c r="R93" s="10">
        <v>2</v>
      </c>
      <c r="S93" s="10">
        <v>3</v>
      </c>
      <c r="T93" s="10">
        <v>5</v>
      </c>
      <c r="U93" s="10">
        <v>8</v>
      </c>
      <c r="V93" s="10">
        <v>10</v>
      </c>
    </row>
    <row r="94" spans="1:26" x14ac:dyDescent="0.45">
      <c r="A94" s="61"/>
      <c r="B94" s="9"/>
      <c r="C94" s="9"/>
      <c r="D94" s="9"/>
      <c r="E94" s="52"/>
      <c r="F94" s="52"/>
      <c r="G94" s="65"/>
      <c r="H94" s="65"/>
      <c r="I94" s="65"/>
      <c r="J94" s="65"/>
      <c r="K94" s="65"/>
      <c r="L94" s="65"/>
      <c r="M94" s="88"/>
      <c r="N94" s="9"/>
      <c r="O94" s="9"/>
      <c r="P94" s="52"/>
      <c r="Q94" s="52"/>
      <c r="R94" s="52"/>
      <c r="S94" s="52"/>
      <c r="T94" s="10"/>
      <c r="U94" s="10"/>
      <c r="V94" s="10"/>
      <c r="W94" s="10"/>
      <c r="X94" s="10"/>
      <c r="Y94" s="10"/>
      <c r="Z94" s="10"/>
    </row>
    <row r="95" spans="1:26" x14ac:dyDescent="0.45">
      <c r="A95" t="s">
        <v>104</v>
      </c>
    </row>
    <row r="97" spans="1:1" x14ac:dyDescent="0.45">
      <c r="A97" s="2" t="s">
        <v>105</v>
      </c>
    </row>
    <row r="98" spans="1:1" ht="6" customHeight="1" x14ac:dyDescent="0.45">
      <c r="A98" s="2"/>
    </row>
    <row r="99" spans="1:1" x14ac:dyDescent="0.45">
      <c r="A99" t="s">
        <v>177</v>
      </c>
    </row>
    <row r="100" spans="1:1" ht="5.85" customHeight="1" x14ac:dyDescent="0.45"/>
    <row r="101" spans="1:1" x14ac:dyDescent="0.45">
      <c r="A101" t="s">
        <v>178</v>
      </c>
    </row>
    <row r="102" spans="1:1" ht="6" customHeight="1" x14ac:dyDescent="0.45"/>
    <row r="103" spans="1:1" x14ac:dyDescent="0.45">
      <c r="A103" s="68" t="s">
        <v>179</v>
      </c>
    </row>
    <row r="105" spans="1:1" x14ac:dyDescent="0.45">
      <c r="A105" s="59" t="s">
        <v>113</v>
      </c>
    </row>
  </sheetData>
  <mergeCells count="4">
    <mergeCell ref="B3:C3"/>
    <mergeCell ref="E3:K3"/>
    <mergeCell ref="M3:N3"/>
    <mergeCell ref="P3:V3"/>
  </mergeCells>
  <hyperlinks>
    <hyperlink ref="A105" location="Contents!A1" display="Return to Contents" xr:uid="{00000000-0004-0000-0F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7"/>
  <sheetViews>
    <sheetView zoomScaleNormal="100" workbookViewId="0">
      <pane xSplit="1" ySplit="4" topLeftCell="G5" activePane="bottomRight" state="frozen"/>
      <selection pane="topRight" activeCell="AE38" sqref="AE38"/>
      <selection pane="bottomLeft" activeCell="AE38" sqref="AE38"/>
      <selection pane="bottomRight" activeCell="G105" sqref="G10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196</v>
      </c>
      <c r="C1" s="73"/>
      <c r="D1" s="73"/>
    </row>
    <row r="3" spans="1:6" x14ac:dyDescent="0.45">
      <c r="A3" s="2"/>
      <c r="B3" s="112" t="s">
        <v>197</v>
      </c>
      <c r="C3" s="113"/>
      <c r="E3" s="112" t="s">
        <v>198</v>
      </c>
      <c r="F3" s="112"/>
    </row>
    <row r="4" spans="1:6" x14ac:dyDescent="0.45">
      <c r="A4" s="2"/>
      <c r="B4" s="10" t="s">
        <v>129</v>
      </c>
      <c r="C4" s="10" t="s">
        <v>176</v>
      </c>
      <c r="E4" s="10" t="s">
        <v>129</v>
      </c>
      <c r="F4" s="10" t="s">
        <v>176</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93"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B84" s="10">
        <v>7.4</v>
      </c>
      <c r="C84" s="9">
        <f t="shared" si="2"/>
        <v>7.3666666666666671</v>
      </c>
      <c r="D84" s="9"/>
      <c r="E84" s="9">
        <v>6.4340000000000002</v>
      </c>
      <c r="F84" s="9">
        <f t="shared" si="3"/>
        <v>6.464666666666667</v>
      </c>
    </row>
    <row r="85" spans="1:6" x14ac:dyDescent="0.45">
      <c r="A85" s="61">
        <v>45170</v>
      </c>
      <c r="B85" s="10">
        <v>6.9</v>
      </c>
      <c r="C85" s="9">
        <f t="shared" si="2"/>
        <v>7.3666666666666671</v>
      </c>
      <c r="D85" s="9"/>
      <c r="E85" s="9">
        <v>6.6379999999999999</v>
      </c>
      <c r="F85" s="9">
        <f t="shared" si="3"/>
        <v>6.580000000000001</v>
      </c>
    </row>
    <row r="86" spans="1:6" x14ac:dyDescent="0.45">
      <c r="A86" s="61">
        <v>45200</v>
      </c>
      <c r="B86" s="10">
        <v>6.8</v>
      </c>
      <c r="C86" s="9">
        <f t="shared" si="2"/>
        <v>7.0333333333333341</v>
      </c>
      <c r="D86" s="9"/>
      <c r="E86" s="9">
        <v>6.2210000000000001</v>
      </c>
      <c r="F86" s="9">
        <f t="shared" si="3"/>
        <v>6.431</v>
      </c>
    </row>
    <row r="87" spans="1:6" x14ac:dyDescent="0.45">
      <c r="A87" s="61">
        <v>45231</v>
      </c>
      <c r="B87" s="9">
        <v>6</v>
      </c>
      <c r="C87" s="9">
        <f t="shared" si="2"/>
        <v>6.5666666666666664</v>
      </c>
      <c r="E87" s="9">
        <v>5.7469999999999999</v>
      </c>
      <c r="F87" s="9">
        <f t="shared" si="3"/>
        <v>6.2020000000000008</v>
      </c>
    </row>
    <row r="88" spans="1:6" x14ac:dyDescent="0.45">
      <c r="A88" s="61">
        <v>45261</v>
      </c>
      <c r="B88" s="10">
        <v>4.9000000000000004</v>
      </c>
      <c r="C88" s="9">
        <f t="shared" si="2"/>
        <v>5.9000000000000012</v>
      </c>
      <c r="E88" s="9">
        <v>5.7809999999999997</v>
      </c>
      <c r="F88" s="9">
        <f t="shared" si="3"/>
        <v>5.9163333333333332</v>
      </c>
    </row>
    <row r="89" spans="1:6" x14ac:dyDescent="0.45">
      <c r="A89" s="61">
        <v>45292</v>
      </c>
      <c r="B89" s="10">
        <v>5.8</v>
      </c>
      <c r="C89" s="9">
        <f t="shared" si="2"/>
        <v>5.5666666666666664</v>
      </c>
      <c r="E89" s="9">
        <v>5.7939999999999996</v>
      </c>
      <c r="F89" s="9">
        <f t="shared" si="3"/>
        <v>5.774</v>
      </c>
    </row>
    <row r="90" spans="1:6" x14ac:dyDescent="0.45">
      <c r="A90" s="61">
        <v>45323</v>
      </c>
      <c r="B90" s="9">
        <v>5.4020000000000001</v>
      </c>
      <c r="C90" s="9">
        <f t="shared" si="2"/>
        <v>5.3673333333333337</v>
      </c>
      <c r="E90" s="9">
        <v>5.3639999999999999</v>
      </c>
      <c r="F90" s="9">
        <f t="shared" si="3"/>
        <v>5.6463333333333336</v>
      </c>
    </row>
    <row r="91" spans="1:6" x14ac:dyDescent="0.45">
      <c r="A91" s="61">
        <v>45352</v>
      </c>
      <c r="B91" s="9">
        <v>4.835</v>
      </c>
      <c r="C91" s="9">
        <f t="shared" si="2"/>
        <v>5.3456666666666663</v>
      </c>
      <c r="E91" s="9">
        <v>5.2919999999999998</v>
      </c>
      <c r="F91" s="9">
        <f t="shared" si="3"/>
        <v>5.4833333333333334</v>
      </c>
    </row>
    <row r="92" spans="1:6" x14ac:dyDescent="0.45">
      <c r="A92" s="61">
        <v>45383</v>
      </c>
      <c r="B92" s="9">
        <v>5.3289999999999997</v>
      </c>
      <c r="C92" s="9">
        <f t="shared" si="2"/>
        <v>5.1886666666666663</v>
      </c>
      <c r="E92" s="9">
        <v>5.9059999999999997</v>
      </c>
      <c r="F92" s="9">
        <f t="shared" si="3"/>
        <v>5.5206666666666662</v>
      </c>
    </row>
    <row r="93" spans="1:6" x14ac:dyDescent="0.45">
      <c r="A93" s="61">
        <v>45413</v>
      </c>
      <c r="B93" s="10">
        <v>4.5999999999999996</v>
      </c>
      <c r="C93" s="9">
        <f t="shared" si="2"/>
        <v>4.9213333333333331</v>
      </c>
      <c r="E93" s="9">
        <v>5.0999999999999996</v>
      </c>
      <c r="F93" s="9">
        <f t="shared" ref="F93:F105" si="4">AVERAGE(E91:E93)</f>
        <v>5.432666666666667</v>
      </c>
    </row>
    <row r="94" spans="1:6" x14ac:dyDescent="0.45">
      <c r="A94" s="61">
        <v>45444</v>
      </c>
      <c r="E94" s="10">
        <v>4.9000000000000004</v>
      </c>
      <c r="F94" s="9">
        <f t="shared" si="4"/>
        <v>5.3020000000000005</v>
      </c>
    </row>
    <row r="95" spans="1:6" x14ac:dyDescent="0.45">
      <c r="A95" s="61">
        <v>45474</v>
      </c>
      <c r="E95" s="10">
        <v>5.6</v>
      </c>
      <c r="F95" s="9">
        <f t="shared" si="4"/>
        <v>5.2</v>
      </c>
    </row>
    <row r="96" spans="1:6" x14ac:dyDescent="0.45">
      <c r="A96" s="61">
        <v>45505</v>
      </c>
      <c r="E96" s="10">
        <v>4.4000000000000004</v>
      </c>
      <c r="F96" s="9">
        <f t="shared" si="4"/>
        <v>4.9666666666666668</v>
      </c>
    </row>
    <row r="97" spans="1:6" x14ac:dyDescent="0.45">
      <c r="A97" s="61">
        <v>45536</v>
      </c>
      <c r="E97" s="10">
        <v>4.4000000000000004</v>
      </c>
      <c r="F97" s="9">
        <f t="shared" si="4"/>
        <v>4.8</v>
      </c>
    </row>
    <row r="98" spans="1:6" x14ac:dyDescent="0.45">
      <c r="A98" s="61">
        <v>45566</v>
      </c>
      <c r="E98" s="10">
        <v>4.7</v>
      </c>
      <c r="F98" s="9">
        <f t="shared" si="4"/>
        <v>4.5</v>
      </c>
    </row>
    <row r="99" spans="1:6" x14ac:dyDescent="0.45">
      <c r="A99" s="61">
        <v>45597</v>
      </c>
      <c r="E99" s="10">
        <v>4.3</v>
      </c>
      <c r="F99" s="9">
        <f t="shared" si="4"/>
        <v>4.4666666666666677</v>
      </c>
    </row>
    <row r="100" spans="1:6" x14ac:dyDescent="0.45">
      <c r="A100" s="61">
        <v>45627</v>
      </c>
      <c r="E100" s="10">
        <v>4.2</v>
      </c>
      <c r="F100" s="9">
        <f t="shared" si="4"/>
        <v>4.3999999999999995</v>
      </c>
    </row>
    <row r="101" spans="1:6" x14ac:dyDescent="0.45">
      <c r="A101" s="61">
        <v>45658</v>
      </c>
      <c r="E101" s="10">
        <v>4.5</v>
      </c>
      <c r="F101" s="9">
        <f t="shared" si="4"/>
        <v>4.333333333333333</v>
      </c>
    </row>
    <row r="102" spans="1:6" x14ac:dyDescent="0.45">
      <c r="A102" s="61">
        <v>45689</v>
      </c>
      <c r="E102" s="10">
        <v>4.0999999999999996</v>
      </c>
      <c r="F102" s="9">
        <f t="shared" si="4"/>
        <v>4.2666666666666666</v>
      </c>
    </row>
    <row r="103" spans="1:6" x14ac:dyDescent="0.45">
      <c r="A103" s="61">
        <v>45717</v>
      </c>
      <c r="E103" s="10">
        <v>3.7</v>
      </c>
      <c r="F103" s="9">
        <f t="shared" si="4"/>
        <v>4.1000000000000005</v>
      </c>
    </row>
    <row r="104" spans="1:6" x14ac:dyDescent="0.45">
      <c r="A104" s="61">
        <v>45748</v>
      </c>
      <c r="E104" s="10">
        <v>4.2</v>
      </c>
      <c r="F104" s="9">
        <f t="shared" si="4"/>
        <v>4</v>
      </c>
    </row>
    <row r="105" spans="1:6" x14ac:dyDescent="0.45">
      <c r="A105" s="61">
        <v>45778</v>
      </c>
      <c r="E105" s="10">
        <v>3.8</v>
      </c>
      <c r="F105" s="9">
        <f t="shared" si="4"/>
        <v>3.9</v>
      </c>
    </row>
    <row r="107" spans="1:6" x14ac:dyDescent="0.45">
      <c r="A107" t="s">
        <v>104</v>
      </c>
    </row>
    <row r="109" spans="1:6" x14ac:dyDescent="0.45">
      <c r="A109" s="2" t="s">
        <v>105</v>
      </c>
    </row>
    <row r="110" spans="1:6" x14ac:dyDescent="0.45">
      <c r="A110" s="2"/>
    </row>
    <row r="111" spans="1:6" x14ac:dyDescent="0.45">
      <c r="A111" t="s">
        <v>177</v>
      </c>
    </row>
    <row r="113" spans="1:1" x14ac:dyDescent="0.45">
      <c r="A113" t="s">
        <v>199</v>
      </c>
    </row>
    <row r="115" spans="1:1" x14ac:dyDescent="0.45">
      <c r="A115" s="68" t="s">
        <v>200</v>
      </c>
    </row>
    <row r="117" spans="1:1" x14ac:dyDescent="0.45">
      <c r="A117" s="59" t="s">
        <v>113</v>
      </c>
    </row>
  </sheetData>
  <mergeCells count="2">
    <mergeCell ref="B3:C3"/>
    <mergeCell ref="E3:F3"/>
  </mergeCells>
  <hyperlinks>
    <hyperlink ref="A117" location="Contents!A1" display="Return to Contents" xr:uid="{00000000-0004-0000-10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43"/>
  <sheetViews>
    <sheetView zoomScale="87" zoomScaleNormal="80" workbookViewId="0">
      <pane xSplit="1" ySplit="2" topLeftCell="B36" activePane="bottomRight" state="frozen"/>
      <selection pane="topRight" activeCell="AE38" sqref="AE38"/>
      <selection pane="bottomLeft" activeCell="AE38" sqref="AE38"/>
      <selection pane="bottomRight" activeCell="G33" sqref="G33"/>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201</v>
      </c>
      <c r="C1" s="2"/>
      <c r="D1" s="2" t="s">
        <v>202</v>
      </c>
    </row>
    <row r="2" spans="1:4" x14ac:dyDescent="0.45">
      <c r="B2" s="10" t="s">
        <v>129</v>
      </c>
      <c r="C2" s="10"/>
      <c r="D2" s="10" t="s">
        <v>129</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v>45139</v>
      </c>
      <c r="B22" s="9">
        <v>6.8680000000000003</v>
      </c>
      <c r="C22" s="9"/>
      <c r="D22" s="9">
        <v>4.9950000000000001</v>
      </c>
      <c r="E22" s="9"/>
      <c r="F22" s="9"/>
    </row>
    <row r="23" spans="1:6" x14ac:dyDescent="0.45">
      <c r="A23" s="61">
        <v>45170</v>
      </c>
      <c r="B23" s="9">
        <v>7.0590000000000002</v>
      </c>
      <c r="C23" s="9"/>
      <c r="D23" s="9">
        <v>5.2</v>
      </c>
      <c r="E23" s="9"/>
      <c r="F23" s="9"/>
    </row>
    <row r="24" spans="1:6" x14ac:dyDescent="0.45">
      <c r="A24" s="61">
        <v>45200</v>
      </c>
      <c r="B24" s="9">
        <v>6.8</v>
      </c>
      <c r="C24" s="9"/>
      <c r="D24" s="9">
        <v>5.0999999999999996</v>
      </c>
    </row>
    <row r="25" spans="1:6" x14ac:dyDescent="0.45">
      <c r="A25" s="61">
        <v>45231</v>
      </c>
      <c r="B25" s="9">
        <v>6.9921331000000002</v>
      </c>
      <c r="C25" s="9"/>
      <c r="D25" s="9">
        <v>5.0999999999999996</v>
      </c>
      <c r="E25" s="9"/>
      <c r="F25" s="9"/>
    </row>
    <row r="26" spans="1:6" x14ac:dyDescent="0.45">
      <c r="A26" s="61">
        <v>45261</v>
      </c>
      <c r="B26" s="9">
        <v>7.0051896999999999</v>
      </c>
      <c r="C26" s="9"/>
      <c r="D26" s="9">
        <v>5.4</v>
      </c>
      <c r="E26" s="9"/>
      <c r="F26" s="9"/>
    </row>
    <row r="27" spans="1:6" x14ac:dyDescent="0.45">
      <c r="A27" s="61">
        <v>45292</v>
      </c>
      <c r="B27" s="9">
        <v>6.5469999999999997</v>
      </c>
      <c r="C27" s="9"/>
      <c r="D27" s="9">
        <v>5.1349999999999998</v>
      </c>
      <c r="F27" s="9"/>
    </row>
    <row r="28" spans="1:6" x14ac:dyDescent="0.45">
      <c r="A28" s="61">
        <v>45323</v>
      </c>
      <c r="B28" s="9">
        <v>6.5</v>
      </c>
      <c r="C28" s="9"/>
      <c r="D28" s="9">
        <v>4.9000000000000004</v>
      </c>
      <c r="F28" s="9"/>
    </row>
    <row r="29" spans="1:6" x14ac:dyDescent="0.45">
      <c r="A29" s="61">
        <v>45352</v>
      </c>
      <c r="B29" s="9">
        <v>6.1</v>
      </c>
      <c r="C29" s="9"/>
      <c r="D29" s="9">
        <v>4.7</v>
      </c>
      <c r="F29" s="9"/>
    </row>
    <row r="30" spans="1:6" x14ac:dyDescent="0.45">
      <c r="A30" s="61">
        <v>45383</v>
      </c>
      <c r="B30" s="9">
        <v>5.9479189999999997</v>
      </c>
      <c r="C30" s="9"/>
      <c r="D30" s="9">
        <v>4.5999999999999996</v>
      </c>
      <c r="E30" s="9"/>
      <c r="F30" s="9"/>
    </row>
    <row r="31" spans="1:6" x14ac:dyDescent="0.45">
      <c r="A31" s="61">
        <v>45413</v>
      </c>
      <c r="B31" s="9">
        <v>6.0739999999999998</v>
      </c>
      <c r="C31" s="9"/>
      <c r="D31" s="9">
        <v>4.1120000000000001</v>
      </c>
      <c r="E31" s="9"/>
      <c r="F31" s="9"/>
    </row>
    <row r="32" spans="1:6" x14ac:dyDescent="0.45">
      <c r="A32" s="61"/>
      <c r="B32" s="9"/>
      <c r="C32" s="9"/>
      <c r="D32" s="9"/>
    </row>
    <row r="33" spans="1:1" x14ac:dyDescent="0.45">
      <c r="A33" t="s">
        <v>104</v>
      </c>
    </row>
    <row r="35" spans="1:1" x14ac:dyDescent="0.45">
      <c r="A35" s="2" t="s">
        <v>105</v>
      </c>
    </row>
    <row r="36" spans="1:1" ht="6" customHeight="1" x14ac:dyDescent="0.45"/>
    <row r="37" spans="1:1" x14ac:dyDescent="0.45">
      <c r="A37" t="s">
        <v>177</v>
      </c>
    </row>
    <row r="38" spans="1:1" ht="6" customHeight="1" x14ac:dyDescent="0.45"/>
    <row r="39" spans="1:1" x14ac:dyDescent="0.45">
      <c r="A39" t="s">
        <v>203</v>
      </c>
    </row>
    <row r="40" spans="1:1" ht="6" customHeight="1" x14ac:dyDescent="0.45"/>
    <row r="41" spans="1:1" x14ac:dyDescent="0.45">
      <c r="A41" t="s">
        <v>204</v>
      </c>
    </row>
    <row r="43" spans="1:1" x14ac:dyDescent="0.45">
      <c r="A43" s="59" t="s">
        <v>113</v>
      </c>
    </row>
  </sheetData>
  <hyperlinks>
    <hyperlink ref="A43" location="Contents!A1" display="Return to Contents" xr:uid="{00000000-0004-0000-11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zoomScale="80" zoomScaleNormal="80" zoomScaleSheetLayoutView="70" workbookViewId="0">
      <pane xSplit="1" ySplit="2" topLeftCell="D3" activePane="bottomRight" state="frozen"/>
      <selection pane="topRight" activeCell="AE38" sqref="AE38"/>
      <selection pane="bottomLeft" activeCell="AE38" sqref="AE38"/>
      <selection pane="bottomRight" activeCell="D32" sqref="D32"/>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205</v>
      </c>
      <c r="C1" s="73"/>
      <c r="D1" s="73" t="s">
        <v>206</v>
      </c>
    </row>
    <row r="2" spans="1:4" x14ac:dyDescent="0.45">
      <c r="B2" s="10" t="s">
        <v>129</v>
      </c>
      <c r="C2" s="10"/>
      <c r="D2" s="10" t="s">
        <v>129</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c r="B27" s="15"/>
      <c r="D27" s="15"/>
    </row>
    <row r="28" spans="1:6" x14ac:dyDescent="0.45">
      <c r="A28" s="61">
        <v>45413</v>
      </c>
      <c r="B28" s="15">
        <v>6.2</v>
      </c>
      <c r="C28" s="15"/>
      <c r="D28" s="9">
        <v>5.4</v>
      </c>
      <c r="E28" s="15"/>
      <c r="F28" s="15"/>
    </row>
    <row r="30" spans="1:6" x14ac:dyDescent="0.45">
      <c r="A30" t="s">
        <v>104</v>
      </c>
    </row>
    <row r="32" spans="1:6" x14ac:dyDescent="0.45">
      <c r="A32" s="2" t="s">
        <v>105</v>
      </c>
    </row>
    <row r="33" spans="1:1" ht="6" customHeight="1" x14ac:dyDescent="0.45"/>
    <row r="34" spans="1:1" x14ac:dyDescent="0.45">
      <c r="A34" t="s">
        <v>177</v>
      </c>
    </row>
    <row r="35" spans="1:1" ht="6" customHeight="1" x14ac:dyDescent="0.45"/>
    <row r="36" spans="1:1" x14ac:dyDescent="0.45">
      <c r="A36" t="s">
        <v>208</v>
      </c>
    </row>
    <row r="37" spans="1:1" ht="6" customHeight="1" x14ac:dyDescent="0.45"/>
    <row r="38" spans="1:1" x14ac:dyDescent="0.45">
      <c r="A38" t="s">
        <v>209</v>
      </c>
    </row>
    <row r="40" spans="1:1" x14ac:dyDescent="0.45">
      <c r="A40" s="59" t="s">
        <v>113</v>
      </c>
    </row>
  </sheetData>
  <hyperlinks>
    <hyperlink ref="A40" location="Contents!A1" display="Return to Contents" xr:uid="{00000000-0004-0000-1200-000000000000}"/>
  </hyperlink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documentManagement>
    <lcf76f155ced4ddcb4097134ff3c332f xmlns="d3a1601e-fd46-46fc-9d61-ab269c01f2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Description="Create a new document." ma:contentTypeID="0x010100969CD92C62BFAF4AA0A3F14C73B8C240" ma:contentTypeName="Document" ma:contentTypeScope="" ma:contentTypeVersion="10" ma:versionID="a144c7e2e5858e92f71e712641ae5b96">
  <xsd:schema xmlns:ns2="d3a1601e-fd46-46fc-9d61-ab269c01f202" xmlns:xsd="http://www.w3.org/2001/XMLSchema" targetNamespace="http://schemas.microsoft.com/office/2006/metadata/properties" ma:fieldsID="70c41fc9e3fce68d1f989388b21f9dc6" ma:root="true" ns2:_="">
    <xsd:import namespace="d3a1601e-fd46-46fc-9d61-ab269c01f202"/>
    <xsd:element name="properties">
      <xsd:complexType>
        <xsd:sequence>
          <xsd:element name="documentManagement">
            <xsd:complexType>
              <xsd:all>
                <xsd:element minOccurs="0" ref="ns2:MediaServiceMetadata"/>
                <xsd:element minOccurs="0" ref="ns2:MediaServiceFastMetadata"/>
                <xsd:element minOccurs="0" ref="ns2:MediaServiceSearchProperties"/>
                <xsd:element minOccurs="0" ref="ns2:MediaServiceObjectDetectorVersions"/>
                <xsd:element minOccurs="0" ref="ns2:lcf76f155ced4ddcb4097134ff3c332f"/>
                <xsd:element minOccurs="0" ref="ns2:MediaServiceDateTaken"/>
                <xsd:element minOccurs="0" ref="ns2:MediaServiceOCR"/>
                <xsd:element minOccurs="0" ref="ns2:MediaServiceGenerationTime"/>
                <xsd:element minOccurs="0" ref="ns2:MediaServiceEventHashCode"/>
              </xsd:all>
            </xsd:complexType>
          </xsd:element>
        </xsd:sequence>
      </xsd:complexType>
    </xsd:element>
  </xsd:schema>
  <xsd:schema xmlns:xsd="http://www.w3.org/2001/XMLSchema" elementFormDefault="qualified" targetNamespace="d3a1601e-fd46-46fc-9d61-ab269c01f202">
    <xsd:import namespace="http://schemas.microsoft.com/office/2006/documentManagement/types"/>
    <xsd:import namespace="http://schemas.microsoft.com/office/infopath/2007/PartnerControls"/>
    <xsd:element name="MediaServiceMetadata" nillable="true" ma:displayName="MediaServiceMetadata" ma:hidden="true" ma:index="8" ma:internalName="MediaServiceMetadata" ma:readOnly="true">
      <xsd:simpleType>
        <xsd:restriction base="dms:Note"/>
      </xsd:simpleType>
    </xsd:element>
    <xsd:element name="MediaServiceFastMetadata" nillable="true" ma:displayName="MediaServiceFastMetadata" ma:hidden="true" ma:index="9" ma:internalName="MediaServiceFastMetadata" ma:readOnly="true">
      <xsd:simpleType>
        <xsd:restriction base="dms:Note"/>
      </xsd:simpleType>
    </xsd:element>
    <xsd:element name="MediaServiceSearchProperties" nillable="true" ma:displayName="MediaServiceSearchProperties" ma:hidden="true" ma:index="10" ma:internalName="MediaServiceSearchProperties" ma:readOnly="true">
      <xsd:simpleType>
        <xsd:restriction base="dms:Note"/>
      </xsd:simpleType>
    </xsd:element>
    <xsd:element name="MediaServiceObjectDetectorVersions" nillable="true" ma:displayName="MediaServiceObjectDetectorVersions" ma:hidden="true" ma:index="11" ma:indexed="true" ma:internalName="MediaServiceObjectDetectorVersions" ma:readOnly="true">
      <xsd:simpleType>
        <xsd:restriction base="dms:Text"/>
      </xsd:simpleType>
    </xsd:element>
    <xsd:element name="lcf76f155ced4ddcb4097134ff3c332f" nillable="true" ma:anchorId="fba54fb3-c3e1-fe81-a776-ca4b69148c4d" ma:displayName="Image Tags" ma:fieldId="{5cf76f15-5ced-4ddc-b409-7134ff3c332f}" ma:index="13" ma:internalName="lcf76f155ced4ddcb4097134ff3c332f" ma:isKeyword="false" ma:open="true" ma:readOnly="false" ma:sspId="76624216-d583-4636-a04d-17921d6eaf67" ma:taxonomy="true" ma:taxonomyFieldName="MediaServiceImageTags" ma:taxonomyMulti="true" ma:termSetId="09814cd3-568e-fe90-9814-8d621ff8fb84">
      <xsd:complexType>
        <xsd:sequence>
          <xsd:element maxOccurs="1" minOccurs="0" ref="pc:Terms"/>
        </xsd:sequence>
      </xsd:complexType>
    </xsd:element>
    <xsd:element name="MediaServiceDateTaken" nillable="true" ma:displayName="MediaServiceDateTaken" ma:hidden="true" ma:index="14" ma:indexed="true" ma:internalName="MediaServiceDateTaken" ma:readOnly="true">
      <xsd:simpleType>
        <xsd:restriction base="dms:Text"/>
      </xsd:simpleType>
    </xsd:element>
    <xsd:element name="MediaServiceOCR" nillable="true" ma:displayName="Extracted Text" ma:index="15" ma:internalName="MediaServiceOCR" ma:readOnly="true">
      <xsd:simpleType>
        <xsd:restriction base="dms:Note">
          <xsd:maxLength value="255"/>
        </xsd:restriction>
      </xsd:simpleType>
    </xsd:element>
    <xsd:element name="MediaServiceGenerationTime" nillable="true" ma:displayName="MediaServiceGenerationTime" ma:hidden="true" ma:index="16" ma:internalName="MediaServiceGenerationTime" ma:readOnly="true">
      <xsd:simpleType>
        <xsd:restriction base="dms:Text"/>
      </xsd:simpleType>
    </xsd:element>
    <xsd:element name="MediaServiceEventHashCode" nillable="true" ma:displayName="MediaServiceEventHashCode" ma:hidden="true" ma:index="17" ma:internalName="MediaServiceEventHashCode" ma:readOnly="true">
      <xsd:simpleType>
        <xsd:restriction base="dms:Text"/>
      </xsd:simpleType>
    </xsd:element>
  </xsd:schema>
  <xsd:schema xmlns="http://schemas.openxmlformats.org/package/2006/metadata/core-properties" xmlns:xsd="http://www.w3.org/2001/XMLSchema"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xOccurs="1" minOccurs="0" name="contentType" type="xsd:string" ma:displayName="Content Type" ma:index="0"/>
        <xsd:element maxOccurs="1" minOccurs="0" ref="dc:title" ma:displayName="Title" ma:index="4"/>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65961-8BC7-4814-A75C-C48F55A1F0D0}">
  <ds:schemaRefs>
    <ds:schemaRef ds:uri="http://schemas.microsoft.com/sharepoint/v3/contenttype/forms"/>
  </ds:schemaRefs>
</ds:datastoreItem>
</file>

<file path=customXml/itemProps2.xml><?xml version="1.0" encoding="utf-8"?>
<ds:datastoreItem xmlns:ds="http://schemas.openxmlformats.org/officeDocument/2006/customXml" ds:itemID="{EB015E44-358B-48DE-B101-8342A59F0785}">
  <ds:schemaRefs>
    <ds:schemaRef ds:uri="http://schemas.microsoft.com/office/2006/metadata/properties"/>
    <ds:schemaRef ds:uri="d3a1601e-fd46-46fc-9d61-ab269c01f202"/>
    <ds:schemaRef ds:uri="http://schemas.microsoft.com/office/infopath/2007/PartnerControls"/>
  </ds:schemaRefs>
</ds:datastoreItem>
</file>

<file path=customXml/itemProps3.xml><?xml version="1.0" encoding="utf-8"?>
<ds:datastoreItem xmlns:ds="http://schemas.openxmlformats.org/officeDocument/2006/customXml" ds:itemID="{6445FAD4-CC66-42AA-A274-8DDBCA22AC1B}">
  <ds:schemaRefs>
    <ds:schemaRef ds:uri="http://schemas.microsoft.com/office/2006/metadata/contentType"/>
    <ds:schemaRef ds:uri="http://schemas.microsoft.com/office/2006/metadata/properties/metaAttributes"/>
    <ds:schemaRef ds:uri="d3a1601e-fd46-46fc-9d61-ab269c01f202"/>
    <ds:schemaRef ds:uri="http://www.w3.org/2001/XMLSchema"/>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Profit margins</vt:lpstr>
      <vt:lpstr>Borrowing rates</vt:lpstr>
      <vt:lpstr>Interest rate impact</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Climate change uncertainty</vt:lpstr>
      <vt:lpstr>Climate change and investment</vt:lpstr>
      <vt:lpstr>Climate change impact</vt:lpstr>
      <vt:lpstr>Price influences</vt:lpstr>
      <vt:lpstr>Budget impact</vt:lpstr>
      <vt:lpstr>Online sales proportion</vt:lpstr>
      <vt:lpstr>Remote working patterns</vt:lpstr>
      <vt:lpstr>Non-labour inputs disruption</vt:lpstr>
      <vt:lpstr>Russia-Ukraine Uncertainty</vt:lpstr>
      <vt:lpstr>Russia-Ukraine Sales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2024-06-05T19:20:28Z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0x010100969CD92C62BFAF4AA0A3F14C73B8C240</vt:lpwstr>
  </property>
</Properties>
</file>