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ml.chartshapes+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8.xml" ContentType="application/vnd.openxmlformats-officedocument.drawingml.chartshapes+xml"/>
  <Override PartName="/xl/charts/chart24.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5.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7.xml" ContentType="application/vnd.openxmlformats-officedocument.drawingml.chart+xml"/>
  <Override PartName="/xl/drawings/drawing35.xml" ContentType="application/vnd.openxmlformats-officedocument.drawingml.chartshapes+xml"/>
  <Override PartName="/xl/charts/chart28.xml" ContentType="application/vnd.openxmlformats-officedocument.drawingml.chart+xml"/>
  <Override PartName="/xl/drawings/drawing36.xml" ContentType="application/vnd.openxmlformats-officedocument.drawingml.chartshapes+xml"/>
  <Override PartName="/xl/charts/chart29.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3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9.xml" ContentType="application/vnd.openxmlformats-officedocument.drawing+xml"/>
  <Override PartName="/xl/charts/chart3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xml"/>
  <Override PartName="/xl/charts/chart3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1.xml" ContentType="application/vnd.openxmlformats-officedocument.drawing+xml"/>
  <Override PartName="/xl/charts/chart33.xml" ContentType="application/vnd.openxmlformats-officedocument.drawingml.chart+xml"/>
  <Override PartName="/xl/drawings/drawing42.xml" ContentType="application/vnd.openxmlformats-officedocument.drawingml.chartshapes+xml"/>
  <Override PartName="/xl/charts/chart34.xml" ContentType="application/vnd.openxmlformats-officedocument.drawingml.chart+xml"/>
  <Override PartName="/xl/drawings/drawing43.xml" ContentType="application/vnd.openxmlformats-officedocument.drawing+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4.xml" ContentType="application/vnd.openxmlformats-officedocument.drawingml.chartshapes+xml"/>
  <Override PartName="/xl/charts/chart36.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5.xml" ContentType="application/vnd.openxmlformats-officedocument.drawingml.chartshapes+xml"/>
  <Override PartName="/xl/charts/chart37.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6.xml" ContentType="application/vnd.openxmlformats-officedocument.drawing+xml"/>
  <Override PartName="/xl/charts/chart38.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39.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charts/chart40.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49.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41.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harts/chart42.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43.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ml.chartshapes+xml"/>
  <Override PartName="/xl/charts/chart44.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5.xml" ContentType="application/vnd.openxmlformats-officedocument.drawingml.chartshapes+xml"/>
  <Override PartName="/xl/drawings/drawing56.xml" ContentType="application/vnd.openxmlformats-officedocument.drawing+xml"/>
  <Override PartName="/xl/charts/chart45.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46.xml" ContentType="application/vnd.openxmlformats-officedocument.drawingml.chart+xml"/>
  <Override PartName="/xl/drawings/drawing59.xml" ContentType="application/vnd.openxmlformats-officedocument.drawingml.chartshapes+xml"/>
  <Override PartName="/xl/drawings/drawing60.xml" ContentType="application/vnd.openxmlformats-officedocument.drawing+xml"/>
  <Override PartName="/xl/charts/chart47.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1.xml" ContentType="application/vnd.openxmlformats-officedocument.drawing+xml"/>
  <Override PartName="/xl/charts/chart4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62.xml" ContentType="application/vnd.openxmlformats-officedocument.drawing+xml"/>
  <Override PartName="/xl/charts/chart49.xml" ContentType="application/vnd.openxmlformats-officedocument.drawingml.chart+xml"/>
  <Override PartName="/xl/drawings/drawing63.xml" ContentType="application/vnd.openxmlformats-officedocument.drawingml.chartshapes+xml"/>
  <Override PartName="/xl/drawings/drawing64.xml" ContentType="application/vnd.openxmlformats-officedocument.drawing+xml"/>
  <Override PartName="/xl/charts/chart50.xml" ContentType="application/vnd.openxmlformats-officedocument.drawingml.chart+xml"/>
  <Override PartName="/xl/drawings/drawing65.xml" ContentType="application/vnd.openxmlformats-officedocument.drawingml.chartshapes+xml"/>
  <Override PartName="/xl/drawings/drawing66.xml" ContentType="application/vnd.openxmlformats-officedocument.drawing+xml"/>
  <Override PartName="/xl/charts/chart51.xml" ContentType="application/vnd.openxmlformats-officedocument.drawingml.chart+xml"/>
  <Override PartName="/xl/drawings/drawing67.xml" ContentType="application/vnd.openxmlformats-officedocument.drawingml.chartshapes+xml"/>
  <Override PartName="/xl/charts/chart52.xml" ContentType="application/vnd.openxmlformats-officedocument.drawingml.chart+xml"/>
  <Override PartName="/xl/drawings/drawing68.xml" ContentType="application/vnd.openxmlformats-officedocument.drawingml.chartshapes+xml"/>
  <Override PartName="/xl/charts/chart53.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54.xml" ContentType="application/vnd.openxmlformats-officedocument.drawingml.chart+xml"/>
  <Override PartName="/xl/drawings/drawing71.xml" ContentType="application/vnd.openxmlformats-officedocument.drawingml.chartshapes+xml"/>
  <Override PartName="/xl/charts/chart55.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72.xml" ContentType="application/vnd.openxmlformats-officedocument.drawingml.chartshapes+xml"/>
  <Override PartName="/xl/charts/chart56.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73.xml" ContentType="application/vnd.openxmlformats-officedocument.drawingml.chartshapes+xml"/>
  <Override PartName="/xl/charts/chart57.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4.xml" ContentType="application/vnd.openxmlformats-officedocument.drawingml.chartshapes+xml"/>
  <Override PartName="/xl/charts/chart58.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75.xml" ContentType="application/vnd.openxmlformats-officedocument.drawingml.chartshapes+xml"/>
  <Override PartName="/xl/charts/chart59.xml" ContentType="application/vnd.openxmlformats-officedocument.drawingml.chart+xml"/>
  <Override PartName="/xl/drawings/drawing76.xml" ContentType="application/vnd.openxmlformats-officedocument.drawingml.chartshapes+xml"/>
  <Override PartName="/xl/charts/chart60.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77.xml" ContentType="application/vnd.openxmlformats-officedocument.drawingml.chartshapes+xml"/>
  <Override PartName="/xl/charts/chart61.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78.xml" ContentType="application/vnd.openxmlformats-officedocument.drawingml.chartshapes+xml"/>
  <Override PartName="/xl/charts/chart62.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79.xml" ContentType="application/vnd.openxmlformats-officedocument.drawingml.chartshapes+xml"/>
  <Override PartName="/xl/charts/chart63.xml" ContentType="application/vnd.openxmlformats-officedocument.drawingml.chart+xml"/>
  <Override PartName="/xl/drawings/drawing80.xml" ContentType="application/vnd.openxmlformats-officedocument.drawingml.chartshapes+xml"/>
  <Override PartName="/xl/charts/chart64.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81.xml" ContentType="application/vnd.openxmlformats-officedocument.drawingml.chartshapes+xml"/>
  <Override PartName="/xl/charts/chart65.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82.xml" ContentType="application/vnd.openxmlformats-officedocument.drawingml.chartshapes+xml"/>
  <Override PartName="/xl/charts/chart66.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83.xml" ContentType="application/vnd.openxmlformats-officedocument.drawingml.chartshapes+xml"/>
  <Override PartName="/xl/drawings/drawing84.xml" ContentType="application/vnd.openxmlformats-officedocument.drawing+xml"/>
  <Override PartName="/xl/charts/chart67.xml" ContentType="application/vnd.openxmlformats-officedocument.drawingml.chart+xml"/>
  <Override PartName="/xl/drawings/drawing85.xml" ContentType="application/vnd.openxmlformats-officedocument.drawingml.chartshapes+xml"/>
  <Override PartName="/xl/drawings/drawing86.xml" ContentType="application/vnd.openxmlformats-officedocument.drawing+xml"/>
  <Override PartName="/xl/charts/chart68.xml" ContentType="application/vnd.openxmlformats-officedocument.drawingml.chart+xml"/>
  <Override PartName="/xl/drawings/drawing87.xml" ContentType="application/vnd.openxmlformats-officedocument.drawingml.chartshapes+xml"/>
  <Override PartName="/xl/charts/chart69.xml" ContentType="application/vnd.openxmlformats-officedocument.drawingml.chart+xml"/>
  <Override PartName="/xl/drawings/drawing88.xml" ContentType="application/vnd.openxmlformats-officedocument.drawing+xml"/>
  <Override PartName="/xl/charts/chart70.xml" ContentType="application/vnd.openxmlformats-officedocument.drawingml.chart+xml"/>
  <Override PartName="/xl/drawings/drawing89.xml" ContentType="application/vnd.openxmlformats-officedocument.drawingml.chartshapes+xml"/>
  <Override PartName="/xl/drawings/drawing90.xml" ContentType="application/vnd.openxmlformats-officedocument.drawing+xml"/>
  <Override PartName="/xl/charts/chart71.xml" ContentType="application/vnd.openxmlformats-officedocument.drawingml.chart+xml"/>
  <Override PartName="/xl/drawings/drawing91.xml" ContentType="application/vnd.openxmlformats-officedocument.drawingml.chartshapes+xml"/>
  <Override PartName="/xl/drawings/drawing92.xml" ContentType="application/vnd.openxmlformats-officedocument.drawing+xml"/>
  <Override PartName="/xl/charts/chart72.xml" ContentType="application/vnd.openxmlformats-officedocument.drawingml.chart+xml"/>
  <Override PartName="/xl/drawings/drawing93.xml" ContentType="application/vnd.openxmlformats-officedocument.drawingml.chartshapes+xml"/>
  <Override PartName="/xl/drawings/drawing94.xml" ContentType="application/vnd.openxmlformats-officedocument.drawing+xml"/>
  <Override PartName="/xl/charts/chart7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95.xml" ContentType="application/vnd.openxmlformats-officedocument.drawingml.chartshapes+xml"/>
  <Override PartName="/xl/drawings/drawing96.xml" ContentType="application/vnd.openxmlformats-officedocument.drawing+xml"/>
  <Override PartName="/xl/charts/chart74.xml" ContentType="application/vnd.openxmlformats-officedocument.drawingml.chart+xml"/>
  <Override PartName="/xl/drawings/drawing97.xml" ContentType="application/vnd.openxmlformats-officedocument.drawingml.chartshapes+xml"/>
  <Override PartName="/xl/drawings/drawing98.xml" ContentType="application/vnd.openxmlformats-officedocument.drawing+xml"/>
  <Override PartName="/xl/charts/chart75.xml" ContentType="application/vnd.openxmlformats-officedocument.drawingml.chart+xml"/>
  <Override PartName="/xl/drawings/drawing99.xml" ContentType="application/vnd.openxmlformats-officedocument.drawingml.chartshapes+xml"/>
  <Override PartName="/xl/drawings/drawing100.xml" ContentType="application/vnd.openxmlformats-officedocument.drawing+xml"/>
  <Override PartName="/xl/charts/chart76.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01.xml" ContentType="application/vnd.openxmlformats-officedocument.drawing+xml"/>
  <Override PartName="/xl/charts/chart77.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10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uniofnottm-my.sharepoint.com/personal/julia_leather_nottingham_ac_uk/Documents/Monthly Data Releases/September 23/"/>
    </mc:Choice>
  </mc:AlternateContent>
  <xr:revisionPtr revIDLastSave="0" documentId="13_ncr:1_{7E987EE5-CD41-42E6-84C3-4CC06D51C8A8}" xr6:coauthVersionLast="47" xr6:coauthVersionMax="47" xr10:uidLastSave="{00000000-0000-0000-0000-000000000000}"/>
  <bookViews>
    <workbookView xWindow="-120" yWindow="-120" windowWidth="29040" windowHeight="15840" tabRatio="906" xr2:uid="{00000000-000D-0000-FFFF-FFFF00000000}"/>
  </bookViews>
  <sheets>
    <sheet name="Contents" sheetId="38" r:id="rId1"/>
    <sheet name="Brexit Uncertainty Index" sheetId="1" r:id="rId2"/>
    <sheet name="Brexit as a source of unc'inty " sheetId="2" r:id="rId3"/>
    <sheet name="Sales growth and uncertainty" sheetId="35" r:id="rId4"/>
    <sheet name="Sales growth" sheetId="45" r:id="rId5"/>
    <sheet name="Employment growth &amp; uncertainty" sheetId="48" r:id="rId6"/>
    <sheet name="Employment growth" sheetId="36" r:id="rId7"/>
    <sheet name="Price growth &amp; uncertainty " sheetId="49" r:id="rId8"/>
    <sheet name="Price growth" sheetId="37" r:id="rId9"/>
    <sheet name="Wage growth" sheetId="52" r:id="rId10"/>
    <sheet name="Unit cost growth" sheetId="53" r:id="rId11"/>
    <sheet name="Subjective uncertainty" sheetId="51" r:id="rId12"/>
    <sheet name="Overall uncertainty" sheetId="20" r:id="rId13"/>
    <sheet name="Current recruitment difficulty" sheetId="41" r:id="rId14"/>
    <sheet name="CPI expectations" sheetId="54" r:id="rId15"/>
    <sheet name="Price influences" sheetId="57" r:id="rId16"/>
    <sheet name="Profit margins" sheetId="58" r:id="rId17"/>
    <sheet name="Budget impact" sheetId="59" r:id="rId18"/>
    <sheet name="Online sales proportion" sheetId="29" r:id="rId19"/>
    <sheet name="Remote working patterns" sheetId="30" r:id="rId20"/>
    <sheet name="Non-labour inputs disruption" sheetId="42" r:id="rId21"/>
    <sheet name="Russia-Ukraine Uncertainty" sheetId="46" r:id="rId22"/>
    <sheet name="Russia-Ukraine Sales Impact" sheetId="47" r:id="rId23"/>
    <sheet name="Climate change uncertainty" sheetId="39" r:id="rId24"/>
    <sheet name="Climate change and investment" sheetId="60" r:id="rId25"/>
    <sheet name="Climate change impact" sheetId="40" r:id="rId26"/>
    <sheet name="Borrowing rates" sheetId="55" r:id="rId27"/>
    <sheet name="Interest rate impact" sheetId="56" r:id="rId28"/>
    <sheet name="Brexit uncertainty persistence" sheetId="3" r:id="rId29"/>
    <sheet name="Eventual Brexit sales impact" sheetId="4" r:id="rId30"/>
    <sheet name="Brexit timing" sheetId="43" r:id="rId31"/>
    <sheet name="Preparedness for EU trade" sheetId="26" r:id="rId32"/>
    <sheet name="Brexit investment impact" sheetId="7" r:id="rId33"/>
    <sheet name="Brexit investment - 2020-22" sheetId="31" r:id="rId34"/>
    <sheet name="Brexit unit costs - 2020-22" sheetId="32" r:id="rId35"/>
    <sheet name="Sales uncertainty" sheetId="28" r:id="rId36"/>
    <sheet name="Covid-19 uncertainty" sheetId="11" r:id="rId37"/>
    <sheet name="Covid-19 impact" sheetId="13" r:id="rId38"/>
    <sheet name="Covid-19 impact by ind." sheetId="22" r:id="rId39"/>
    <sheet name="Covid-19 impact on inputs" sheetId="19" r:id="rId40"/>
    <sheet name="Covid-19 impact on unit costs" sheetId="44" r:id="rId41"/>
    <sheet name="Covid-19 impact on average hrs" sheetId="27" r:id="rId42"/>
    <sheet name="Covid-19 impact on credit" sheetId="16" r:id="rId43"/>
    <sheet name="Covid-19 impact on workforce" sheetId="17" r:id="rId44"/>
    <sheet name="Covid-19 persistence" sheetId="18" r:id="rId45"/>
    <sheet name="Covid-19 impact on R&amp;D" sheetId="24" r:id="rId46"/>
    <sheet name="Covid-19 impact on capacity" sheetId="25" r:id="rId47"/>
    <sheet name="Covid-19 impact on expenditure" sheetId="33" r:id="rId48"/>
    <sheet name="Covid-19 impact on space usage" sheetId="34" r:id="rId49"/>
  </sheets>
  <definedNames>
    <definedName name="_GoBack" localSheetId="0">Contents!$B$104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37" l="1"/>
  <c r="C85" i="37"/>
  <c r="F97" i="36"/>
  <c r="C85" i="36"/>
  <c r="F97" i="45"/>
  <c r="C85" i="45"/>
  <c r="F96" i="37"/>
  <c r="C84" i="37"/>
  <c r="F96" i="36"/>
  <c r="C84" i="36"/>
  <c r="F96" i="45"/>
  <c r="C84" i="45"/>
  <c r="F95" i="37"/>
  <c r="C83" i="37"/>
  <c r="F95" i="36"/>
  <c r="C83" i="36"/>
  <c r="F95" i="45"/>
  <c r="C83" i="45"/>
  <c r="F94" i="37"/>
  <c r="F93" i="37"/>
  <c r="C82" i="37"/>
  <c r="F94" i="36"/>
  <c r="C82" i="36"/>
  <c r="F94" i="45"/>
  <c r="C82" i="45"/>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<sst xmlns="http://schemas.openxmlformats.org/spreadsheetml/2006/main" count="1359" uniqueCount="517">
  <si>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</si>
  <si>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</si>
  <si>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</si>
  <si>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</si>
  <si>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</si>
  <si>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</si>
  <si>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</si>
  <si>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</si>
  <si>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</si>
  <si>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</si>
  <si>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</si>
  <si>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</si>
  <si>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</si>
  <si>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</si>
  <si>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</si>
  <si>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</si>
  <si>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</si>
  <si>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</si>
  <si>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</si>
  <si>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</si>
  <si>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</si>
  <si>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</si>
  <si>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</si>
  <si>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</si>
  <si>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</si>
  <si>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</si>
  <si>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</si>
  <si>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</si>
  <si>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</si>
  <si>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</si>
  <si>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</si>
  <si>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</si>
  <si>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</si>
  <si>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</si>
  <si>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</si>
  <si>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</si>
  <si>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</si>
  <si>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</si>
  <si>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</si>
  <si>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</si>
  <si>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</si>
  <si>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</si>
  <si>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</si>
  <si>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</si>
  <si>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</si>
  <si>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</si>
  <si>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</si>
  <si>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</si>
  <si>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</si>
  <si>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</si>
  <si>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</si>
  <si>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</si>
  <si>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</si>
  <si>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</si>
  <si>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</si>
  <si>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</si>
  <si>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</si>
  <si>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</si>
  <si>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</si>
  <si>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</si>
  <si>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</si>
  <si>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</si>
  <si>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</si>
  <si>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</si>
  <si>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</si>
  <si>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</si>
  <si>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</si>
  <si>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</si>
  <si>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</si>
  <si>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</si>
  <si>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</si>
  <si>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</si>
  <si>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</si>
  <si>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</si>
  <si>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</si>
  <si>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</si>
  <si>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</si>
  <si>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</si>
  <si>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</si>
  <si>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</si>
  <si>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</si>
  <si>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</si>
  <si>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</si>
  <si>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</si>
  <si>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</si>
  <si>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</si>
  <si>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</si>
  <si>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</si>
  <si>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</si>
  <si>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</si>
  <si>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</si>
  <si>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</si>
  <si>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</si>
  <si>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</si>
  <si>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</si>
  <si>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</si>
  <si>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</si>
  <si>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</si>
  <si>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</si>
  <si>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</si>
  <si>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</si>
  <si>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</si>
  <si>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</si>
  <si>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</si>
  <si>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</si>
  <si>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</si>
  <si>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</si>
  <si>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</si>
  <si>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</si>
  <si>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</si>
  <si>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</si>
  <si>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</si>
  <si>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</si>
  <si>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</si>
  <si>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</si>
  <si>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</si>
  <si>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</si>
  <si>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</si>
  <si>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</si>
  <si>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</si>
  <si>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</si>
  <si>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</si>
  <si>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</si>
  <si>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</si>
  <si>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</si>
  <si>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</si>
  <si>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</si>
  <si>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</si>
  <si>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</si>
  <si>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</si>
  <si>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</si>
  <si>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</si>
  <si>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</si>
  <si>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</si>
  <si>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</si>
  <si>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</si>
  <si>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</si>
  <si>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</si>
  <si>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</si>
  <si>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</si>
  <si>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</si>
  <si>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</si>
  <si>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</si>
  <si>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</si>
  <si>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</si>
  <si>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</si>
  <si>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</si>
  <si>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</si>
  <si>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</si>
  <si>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</si>
  <si>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</si>
  <si>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</si>
  <si>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</si>
  <si>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</si>
  <si>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</si>
  <si>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</si>
  <si>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</si>
  <si>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</si>
  <si>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</si>
  <si>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</si>
  <si>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</si>
  <si>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</si>
  <si>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</si>
  <si>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</si>
  <si>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</si>
  <si>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</si>
  <si>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</si>
  <si>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</si>
  <si>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</si>
  <si>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</si>
  <si>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</si>
  <si>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</si>
  <si>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</si>
  <si>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</si>
  <si>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</si>
  <si>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</si>
  <si>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</si>
  <si>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</si>
  <si>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</si>
  <si>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</si>
  <si>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</si>
  <si>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</si>
  <si>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</si>
  <si>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</si>
  <si>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</si>
  <si>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</si>
  <si>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</si>
  <si>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</si>
  <si>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</si>
  <si>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</si>
  <si>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</si>
  <si>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</si>
  <si>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</si>
  <si>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</si>
  <si>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</si>
  <si>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</si>
  <si>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</si>
  <si>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</si>
  <si>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</si>
  <si>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</si>
  <si>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</si>
  <si>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</si>
  <si>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</si>
  <si>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</si>
  <si>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</si>
  <si>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</si>
  <si>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</si>
  <si>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</si>
  <si>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</si>
  <si>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</si>
  <si>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</si>
  <si>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</si>
  <si>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</si>
  <si>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</si>
  <si>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</si>
  <si>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</si>
  <si>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</si>
  <si>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</si>
  <si>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</si>
  <si>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</si>
  <si>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</si>
  <si>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</si>
  <si>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</si>
  <si>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</si>
  <si>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</si>
  <si>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</si>
  <si>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</si>
  <si>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</si>
  <si>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</si>
  <si>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</si>
  <si>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</si>
  <si>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</si>
  <si>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</si>
  <si>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</si>
  <si>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</si>
  <si>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</si>
  <si>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</si>
  <si>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</si>
  <si>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</si>
  <si>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</si>
  <si>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</si>
  <si>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</si>
  <si>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</si>
  <si>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</si>
  <si>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</si>
  <si>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</si>
  <si>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</si>
  <si>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</si>
  <si>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</si>
  <si>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</si>
  <si>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</si>
  <si>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</si>
  <si>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</si>
  <si>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</si>
  <si>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</si>
  <si>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</si>
  <si>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</si>
  <si>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</si>
  <si>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</si>
  <si>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</si>
  <si>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</si>
  <si>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</si>
  <si>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</si>
  <si>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</si>
  <si>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</si>
  <si>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</si>
  <si>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</si>
  <si>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</si>
  <si>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</si>
  <si>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</si>
  <si>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</si>
  <si>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</si>
  <si>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</si>
  <si>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</si>
  <si>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</si>
  <si>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</si>
  <si>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</si>
  <si>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</si>
  <si>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</si>
  <si>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</si>
  <si>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</si>
  <si>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</si>
  <si>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</si>
  <si>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</si>
  <si>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</si>
  <si>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</si>
  <si>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</si>
  <si>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</si>
  <si>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</si>
  <si>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</si>
  <si>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</si>
  <si>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</si>
  <si>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</si>
  <si>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</si>
  <si>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</si>
  <si>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</si>
  <si>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</si>
  <si>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</si>
  <si>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</si>
  <si>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</si>
  <si>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</si>
  <si>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</si>
  <si>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</si>
  <si>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</si>
  <si>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</si>
  <si>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</si>
  <si>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</si>
  <si>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</si>
  <si>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</si>
  <si>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</si>
  <si>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</si>
  <si>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</si>
  <si>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</si>
  <si>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</si>
  <si>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</si>
  <si>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</si>
  <si>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</si>
  <si>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</si>
  <si>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</si>
  <si>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</si>
  <si>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</si>
  <si>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</si>
  <si>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</si>
  <si>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</si>
  <si>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</si>
  <si>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</si>
  <si>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</si>
  <si>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</si>
  <si>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</si>
  <si>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</si>
  <si>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</si>
  <si>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</si>
  <si>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</si>
  <si>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</si>
  <si>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</si>
  <si>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</si>
  <si>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</si>
  <si>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</si>
  <si>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</si>
  <si>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</si>
  <si>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</si>
  <si>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</si>
  <si>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</si>
  <si>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</si>
  <si>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</si>
  <si>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</si>
  <si>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</si>
  <si>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</si>
  <si>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</si>
  <si>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</si>
  <si>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</si>
  <si>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</si>
  <si>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</si>
  <si>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</si>
  <si>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</si>
  <si>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</si>
  <si>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</si>
  <si>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</si>
  <si>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</si>
  <si>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</si>
  <si>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</si>
  <si>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</si>
  <si>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</si>
  <si>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</si>
  <si>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</si>
  <si>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</si>
  <si>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</si>
  <si>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</si>
  <si>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</si>
  <si>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</si>
  <si>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</si>
  <si>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</si>
  <si>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</si>
  <si>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</si>
  <si>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</si>
  <si>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</si>
  <si>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</si>
  <si>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</si>
  <si>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</si>
  <si>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</si>
  <si>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</si>
  <si>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</si>
  <si>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</si>
  <si>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</si>
  <si>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</si>
  <si>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</si>
  <si>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</si>
  <si>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</si>
  <si>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</si>
  <si>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</si>
  <si>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</si>
  <si>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</si>
  <si>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</si>
  <si>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</si>
  <si>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</si>
  <si>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</si>
  <si>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</si>
  <si>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</si>
  <si>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</si>
  <si>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</si>
  <si>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</si>
  <si>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</si>
  <si>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</si>
  <si>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</si>
  <si>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</si>
  <si>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</si>
  <si>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</si>
  <si>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</si>
  <si>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</si>
  <si>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</si>
  <si>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</si>
  <si>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</si>
  <si>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</si>
  <si>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</si>
  <si>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</si>
  <si>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</si>
  <si>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</si>
  <si>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</si>
  <si>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</si>
  <si>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</si>
  <si>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</si>
  <si>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</si>
  <si>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</si>
  <si>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</si>
  <si>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</si>
  <si>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</si>
  <si>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</si>
  <si>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</si>
  <si>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</si>
  <si>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</si>
  <si>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</si>
  <si>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</si>
  <si>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</si>
  <si>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</si>
  <si>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</si>
  <si>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</si>
  <si>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</si>
  <si>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</si>
  <si>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</si>
  <si>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</si>
  <si>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</si>
  <si>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</si>
  <si>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</si>
  <si>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</si>
  <si>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</si>
  <si>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</si>
  <si>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</si>
  <si>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</si>
  <si>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</si>
  <si>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</si>
  <si>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</si>
  <si>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</si>
  <si>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</si>
  <si>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</si>
  <si>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</si>
  <si>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</si>
  <si>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</si>
  <si>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</si>
  <si>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</si>
  <si>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</si>
  <si>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</si>
  <si>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</si>
  <si>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</si>
  <si>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</si>
  <si>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</si>
  <si>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</si>
  <si>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</si>
  <si>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</si>
  <si>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</si>
  <si>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</si>
  <si>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</si>
  <si>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</si>
  <si>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</si>
  <si>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</si>
  <si>
    <t>2022 Q4 to 2023 Q4</t>
  </si>
  <si>
    <t>2023 Q1 to 2024 Q1</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</si>
  <si>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</si>
  <si>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</si>
  <si>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</si>
  <si>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</si>
  <si>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</si>
  <si>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</si>
  <si>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</si>
  <si>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</si>
  <si>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</si>
  <si>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</si>
  <si>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</si>
  <si>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</si>
  <si>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</si>
  <si>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</si>
  <si>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</si>
  <si>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</si>
  <si>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</si>
  <si>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</si>
  <si>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</si>
  <si>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</si>
  <si>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</si>
  <si>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CPI expectations</t>
  </si>
  <si>
    <t>CPI inflation expectations</t>
  </si>
  <si>
    <t>Price influences</t>
  </si>
  <si>
    <t>Influences on pricing decisions</t>
  </si>
  <si>
    <t>Profit margins</t>
  </si>
  <si>
    <t>Budget impact</t>
  </si>
  <si>
    <t>Impact of March 2023 Budget tax changes on investment</t>
  </si>
  <si>
    <t>2023 Q2 to 2024 Q2</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</si>
  <si>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</si>
  <si>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</si>
  <si>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</si>
  <si>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</si>
  <si>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</si>
  <si>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</si>
  <si>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</si>
  <si>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</si>
  <si>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</si>
  <si>
    <t>Climate change impact on investment</t>
  </si>
  <si>
    <t>Impact of climate change on investment, over past three years and the next three years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</si>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</sst>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5">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0" fillId="0" borderId="0" xfId="0" applyAlignment="1">
      <alignment horizontal="center"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4" fillId="0" borderId="0" xfId="0" applyFont="1" applyAlignment="1">
      <alignment horizontal="center" vertical="center"/>
    </xf>
    <xf numFmtId="2" fontId="0" fillId="0" borderId="0" xfId="0" applyNumberFormat="1" applyAlignment="1">
      <alignment horizontal="center"/>
    </xf>
    <xf numFmtId="0" fontId="2" fillId="0" borderId="2" xfId="1" applyBorder="1" applyAlignment="1">
      <alignment vertical="top" wrapText="1"/>
    </xf>
    <xf numFmtId="0" fontId="0" fillId="0" borderId="2" xfId="0" applyBorder="1" applyAlignment="1">
      <alignment vertical="top" wrapText="1"/>
    </xf>
    <xf numFmtId="0" fontId="7" fillId="2" borderId="0" xfId="0" applyFont="1" applyFill="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0" fillId="0" borderId="0" xfId="0" applyAlignment="1">
      <alignment vertical="top" wrapText="1"/>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0" fillId="0" borderId="2" xfId="0" applyBorder="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vertical="center"/>
    </xf>
    <xf numFmtId="0" fontId="1" fillId="0" borderId="0" xfId="0" applyFont="1" applyAlignment="1">
      <alignment horizontal="center"/>
    </xf>
    <xf numFmtId="0" fontId="21"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3F3F"/>
      <color rgb="FFFF7171"/>
      <color rgb="FFFF8989"/>
      <color rgb="FFFFD9D9"/>
      <color rgb="FFBE6AAE"/>
      <color rgb="FF892B75"/>
      <color rgb="FF8E0000"/>
      <color rgb="FFB23898"/>
      <color rgb="FFA3859D"/>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7.xml"/><Relationship Id="rId1" Type="http://schemas.microsoft.com/office/2011/relationships/chartStyle" Target="style17.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8.xml"/><Relationship Id="rId1" Type="http://schemas.microsoft.com/office/2011/relationships/chartStyle" Target="style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2.xml"/><Relationship Id="rId1" Type="http://schemas.microsoft.com/office/2011/relationships/chartStyle" Target="style22.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3.xml"/><Relationship Id="rId1" Type="http://schemas.microsoft.com/office/2011/relationships/chartStyle" Target="style23.xml"/></Relationships>
</file>

<file path=xl/charts/_rels/chart3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8.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9.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0.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8.xml"/><Relationship Id="rId1" Type="http://schemas.microsoft.com/office/2011/relationships/chartStyle" Target="style28.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9.xml"/><Relationship Id="rId1" Type="http://schemas.microsoft.com/office/2011/relationships/chartStyle" Target="style29.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30.xml"/><Relationship Id="rId1" Type="http://schemas.microsoft.com/office/2011/relationships/chartStyle" Target="style30.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47.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3.xml"/><Relationship Id="rId1" Type="http://schemas.microsoft.com/office/2011/relationships/chartStyle" Target="style33.xml"/></Relationships>
</file>

<file path=xl/charts/_rels/chart56.xml.rels><?xml version="1.0" encoding="UTF-8" standalone="yes"?>
<Relationships xmlns="http://schemas.openxmlformats.org/package/2006/relationships"><Relationship Id="rId3" Type="http://schemas.openxmlformats.org/officeDocument/2006/relationships/chartUserShapes" Target="../drawings/drawing73.xml"/><Relationship Id="rId2" Type="http://schemas.microsoft.com/office/2011/relationships/chartColorStyle" Target="colors34.xml"/><Relationship Id="rId1" Type="http://schemas.microsoft.com/office/2011/relationships/chartStyle" Target="style34.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74.xml"/><Relationship Id="rId2" Type="http://schemas.microsoft.com/office/2011/relationships/chartColorStyle" Target="colors35.xml"/><Relationship Id="rId1" Type="http://schemas.microsoft.com/office/2011/relationships/chartStyle" Target="style35.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36.xml"/><Relationship Id="rId1" Type="http://schemas.microsoft.com/office/2011/relationships/chartStyle" Target="style36.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0.xml.rels><?xml version="1.0" encoding="UTF-8" standalone="yes"?>
<Relationships xmlns="http://schemas.openxmlformats.org/package/2006/relationships"><Relationship Id="rId3" Type="http://schemas.openxmlformats.org/officeDocument/2006/relationships/chartUserShapes" Target="../drawings/drawing77.xml"/><Relationship Id="rId2" Type="http://schemas.microsoft.com/office/2011/relationships/chartColorStyle" Target="colors37.xml"/><Relationship Id="rId1" Type="http://schemas.microsoft.com/office/2011/relationships/chartStyle" Target="style37.xml"/></Relationships>
</file>

<file path=xl/charts/_rels/chart61.xml.rels><?xml version="1.0" encoding="UTF-8" standalone="yes"?>
<Relationships xmlns="http://schemas.openxmlformats.org/package/2006/relationships"><Relationship Id="rId3" Type="http://schemas.openxmlformats.org/officeDocument/2006/relationships/chartUserShapes" Target="../drawings/drawing78.xml"/><Relationship Id="rId2" Type="http://schemas.microsoft.com/office/2011/relationships/chartColorStyle" Target="colors38.xml"/><Relationship Id="rId1" Type="http://schemas.microsoft.com/office/2011/relationships/chartStyle" Target="style38.xml"/></Relationships>
</file>

<file path=xl/charts/_rels/chart62.xml.rels><?xml version="1.0" encoding="UTF-8" standalone="yes"?>
<Relationships xmlns="http://schemas.openxmlformats.org/package/2006/relationships"><Relationship Id="rId3" Type="http://schemas.openxmlformats.org/officeDocument/2006/relationships/chartUserShapes" Target="../drawings/drawing79.xml"/><Relationship Id="rId2" Type="http://schemas.microsoft.com/office/2011/relationships/chartColorStyle" Target="colors39.xml"/><Relationship Id="rId1" Type="http://schemas.microsoft.com/office/2011/relationships/chartStyle" Target="style39.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64.xml.rels><?xml version="1.0" encoding="UTF-8" standalone="yes"?>
<Relationships xmlns="http://schemas.openxmlformats.org/package/2006/relationships"><Relationship Id="rId3" Type="http://schemas.openxmlformats.org/officeDocument/2006/relationships/chartUserShapes" Target="../drawings/drawing81.xml"/><Relationship Id="rId2" Type="http://schemas.microsoft.com/office/2011/relationships/chartColorStyle" Target="colors40.xml"/><Relationship Id="rId1" Type="http://schemas.microsoft.com/office/2011/relationships/chartStyle" Target="style40.xml"/></Relationships>
</file>

<file path=xl/charts/_rels/chart65.xml.rels><?xml version="1.0" encoding="UTF-8" standalone="yes"?>
<Relationships xmlns="http://schemas.openxmlformats.org/package/2006/relationships"><Relationship Id="rId3" Type="http://schemas.openxmlformats.org/officeDocument/2006/relationships/chartUserShapes" Target="../drawings/drawing82.xml"/><Relationship Id="rId2" Type="http://schemas.microsoft.com/office/2011/relationships/chartColorStyle" Target="colors41.xml"/><Relationship Id="rId1" Type="http://schemas.microsoft.com/office/2011/relationships/chartStyle" Target="style41.xml"/></Relationships>
</file>

<file path=xl/charts/_rels/chart66.xml.rels><?xml version="1.0" encoding="UTF-8" standalone="yes"?>
<Relationships xmlns="http://schemas.openxmlformats.org/package/2006/relationships"><Relationship Id="rId3" Type="http://schemas.openxmlformats.org/officeDocument/2006/relationships/chartUserShapes" Target="../drawings/drawing83.xml"/><Relationship Id="rId2" Type="http://schemas.microsoft.com/office/2011/relationships/chartColorStyle" Target="colors42.xml"/><Relationship Id="rId1" Type="http://schemas.microsoft.com/office/2011/relationships/chartStyle" Target="style42.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85.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89.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1.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3.xml"/></Relationships>
</file>

<file path=xl/charts/_rels/chart73.xml.rels><?xml version="1.0" encoding="UTF-8" standalone="yes"?>
<Relationships xmlns="http://schemas.openxmlformats.org/package/2006/relationships"><Relationship Id="rId3" Type="http://schemas.openxmlformats.org/officeDocument/2006/relationships/chartUserShapes" Target="../drawings/drawing95.xml"/><Relationship Id="rId2" Type="http://schemas.microsoft.com/office/2011/relationships/chartColorStyle" Target="colors43.xml"/><Relationship Id="rId1" Type="http://schemas.microsoft.com/office/2011/relationships/chartStyle" Target="style43.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76.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77.xml.rels><?xml version="1.0" encoding="UTF-8" standalone="yes"?>
<Relationships xmlns="http://schemas.openxmlformats.org/package/2006/relationships"><Relationship Id="rId3" Type="http://schemas.openxmlformats.org/officeDocument/2006/relationships/chartUserShapes" Target="../drawings/drawing102.xml"/><Relationship Id="rId2" Type="http://schemas.microsoft.com/office/2011/relationships/chartColorStyle" Target="colors45.xml"/><Relationship Id="rId1" Type="http://schemas.microsoft.com/office/2011/relationships/chartStyle" Target="style4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Index'!$A$2:$A$118</c:f>
              <c:numCache>
                <c:formatCode>[$-809]mmmm\ yyyy</c:formatCode>
                <c:ptCount val="117"/>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Index'!$C$2:$C$118</c:f>
              <c:numCache>
                <c:formatCode>General</c:formatCode>
                <c:ptCount val="117"/>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pt idx="115" formatCode="0.0">
                  <c:v>22.82</c:v>
                </c:pt>
                <c:pt idx="116" formatCode="0.0">
                  <c:v>18.7</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Index'!$A$2:$A$118</c:f>
              <c:numCache>
                <c:formatCode>[$-809]mmmm\ yyyy</c:formatCode>
                <c:ptCount val="117"/>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'!$M$5:$M$85</c:f>
              <c:numCache>
                <c:formatCode>0.0</c:formatCode>
                <c:ptCount val="81"/>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pt idx="78" formatCode="#,##0.0">
                  <c:v>5.577</c:v>
                </c:pt>
                <c:pt idx="79" formatCode="#,##0.0">
                  <c:v>4.4409999999999998</c:v>
                </c:pt>
                <c:pt idx="80" formatCode="#,##0.0">
                  <c:v>4.375</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'!$P$5:$P$85</c:f>
              <c:numCache>
                <c:formatCode>0</c:formatCode>
                <c:ptCount val="81"/>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pt idx="78">
                  <c:v>0</c:v>
                </c:pt>
                <c:pt idx="79">
                  <c:v>-2</c:v>
                </c:pt>
                <c:pt idx="80">
                  <c:v>-2</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'!$Q$5:$Q$85</c:f>
              <c:numCache>
                <c:formatCode>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pt idx="78">
                  <c:v>0</c:v>
                </c:pt>
                <c:pt idx="79">
                  <c:v>0</c:v>
                </c:pt>
                <c:pt idx="80">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'!$R$5:$R$85</c:f>
              <c:numCache>
                <c:formatCode>0</c:formatCode>
                <c:ptCount val="81"/>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pt idx="78">
                  <c:v>3</c:v>
                </c:pt>
                <c:pt idx="79">
                  <c:v>2</c:v>
                </c:pt>
                <c:pt idx="80">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'!$S$5:$S$85</c:f>
              <c:numCache>
                <c:formatCode>0</c:formatCode>
                <c:ptCount val="81"/>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pt idx="78">
                  <c:v>5</c:v>
                </c:pt>
                <c:pt idx="79">
                  <c:v>5</c:v>
                </c:pt>
                <c:pt idx="80">
                  <c:v>4</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'!$U$5:$U$85</c:f>
              <c:numCache>
                <c:formatCode>0</c:formatCode>
                <c:ptCount val="81"/>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pt idx="78" formatCode="General">
                  <c:v>10</c:v>
                </c:pt>
                <c:pt idx="79" formatCode="General">
                  <c:v>10</c:v>
                </c:pt>
                <c:pt idx="80">
                  <c:v>10</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'!$T$5:$T$85</c:f>
              <c:numCache>
                <c:formatCode>0</c:formatCode>
                <c:ptCount val="81"/>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pt idx="78" formatCode="General">
                  <c:v>8</c:v>
                </c:pt>
                <c:pt idx="79" formatCode="General">
                  <c:v>7</c:v>
                </c:pt>
                <c:pt idx="80">
                  <c:v>6</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'!$V$5:$V$85</c:f>
              <c:numCache>
                <c:formatCode>0</c:formatCode>
                <c:ptCount val="81"/>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pt idx="78" formatCode="General">
                  <c:v>13</c:v>
                </c:pt>
                <c:pt idx="79" formatCode="General">
                  <c:v>10</c:v>
                </c:pt>
                <c:pt idx="80">
                  <c:v>12</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growth'!$A$5:$A$97</c:f>
              <c:numCache>
                <c:formatCode>mmm\-yy</c:formatCode>
                <c:ptCount val="9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numCache>
            </c:numRef>
          </c:cat>
          <c:val>
            <c:numRef>
              <c:f>'Price growth'!$B$5:$B$975</c:f>
              <c:numCache>
                <c:formatCode>0.0</c:formatCode>
                <c:ptCount val="971"/>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pt idx="79" formatCode="General">
                  <c:v>7.4</c:v>
                </c:pt>
                <c:pt idx="80" formatCode="General">
                  <c:v>6.9</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growth'!$A$5:$A$97</c:f>
              <c:numCache>
                <c:formatCode>mmm\-yy</c:formatCode>
                <c:ptCount val="9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numCache>
            </c:numRef>
          </c:cat>
          <c:val>
            <c:numRef>
              <c:f>'Price growth'!$C$5:$C$97</c:f>
              <c:numCache>
                <c:formatCode>General</c:formatCode>
                <c:ptCount val="93"/>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pt idx="79" formatCode="0.0">
                  <c:v>7.3666666666666671</c:v>
                </c:pt>
                <c:pt idx="80" formatCode="0.0">
                  <c:v>7.3666666666666671</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growth'!$A$5:$A$97</c:f>
              <c:numCache>
                <c:formatCode>mmm\-yy</c:formatCode>
                <c:ptCount val="9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numCache>
            </c:numRef>
          </c:cat>
          <c:val>
            <c:numRef>
              <c:f>'Price growth'!$E$5:$E$97</c:f>
              <c:numCache>
                <c:formatCode>General</c:formatCode>
                <c:ptCount val="93"/>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pt idx="91">
                  <c:v>4.4000000000000004</c:v>
                </c:pt>
                <c:pt idx="92">
                  <c:v>4.4000000000000004</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growth'!$A$5:$A$97</c:f>
              <c:numCache>
                <c:formatCode>mmm\-yy</c:formatCode>
                <c:ptCount val="9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numCache>
            </c:numRef>
          </c:cat>
          <c:val>
            <c:numRef>
              <c:f>'Price growth'!$F$5:$F$97</c:f>
              <c:numCache>
                <c:formatCode>General</c:formatCode>
                <c:ptCount val="93"/>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pt idx="91" formatCode="0.0">
                  <c:v>4.9666666666666668</c:v>
                </c:pt>
                <c:pt idx="92" formatCode="0.0">
                  <c:v>4.8</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1168053726284165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growth'!$A$7:$A$23</c:f>
              <c:numCache>
                <c:formatCode>mmm\-yy</c:formatCode>
                <c:ptCount val="17"/>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numCache>
            </c:numRef>
          </c:cat>
          <c:val>
            <c:numRef>
              <c:f>'Wage growth'!$B$7:$B$23</c:f>
              <c:numCache>
                <c:formatCode>0.0</c:formatCode>
                <c:ptCount val="17"/>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pt idx="15">
                  <c:v>6.8680000000000003</c:v>
                </c:pt>
                <c:pt idx="16">
                  <c:v>7.0590000000000002</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growth'!$A$7:$A$23</c:f>
              <c:numCache>
                <c:formatCode>mmm\-yy</c:formatCode>
                <c:ptCount val="17"/>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numCache>
            </c:numRef>
          </c:cat>
          <c:val>
            <c:numRef>
              <c:f>'Wage growth'!$D$7:$D$23</c:f>
              <c:numCache>
                <c:formatCode>0.0</c:formatCode>
                <c:ptCount val="17"/>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pt idx="15">
                  <c:v>4.9950000000000001</c:v>
                </c:pt>
                <c:pt idx="16">
                  <c:v>5.2</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growth'!$D$12:$D$26</c:f>
              <c:numCache>
                <c:formatCode>0.0</c:formatCode>
                <c:ptCount val="15"/>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67866084662214E-2"/>
          <c:y val="5.0440770213994138E-2"/>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uncertainty'!$A$5:$A$85</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'Subjective uncertainty'!$C$5:$C$85</c:f>
              <c:numCache>
                <c:formatCode>0.0</c:formatCode>
                <c:ptCount val="81"/>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pt idx="79">
                  <c:v>4.9269999999999996</c:v>
                </c:pt>
                <c:pt idx="80">
                  <c:v>4.9109999999999996</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uncertainty'!$A$5:$A$85</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'Subjective uncertainty'!$G$5:$G$85</c:f>
              <c:numCache>
                <c:formatCode>0.0</c:formatCode>
                <c:ptCount val="81"/>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pt idx="79">
                  <c:v>5.6740000000000004</c:v>
                </c:pt>
                <c:pt idx="80">
                  <c:v>5.7009999999999996</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uncertainty'!$A$5:$A$85</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'Subjective uncertainty'!$K$5:$K$85</c:f>
              <c:numCache>
                <c:formatCode>0.0</c:formatCode>
                <c:ptCount val="81"/>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pt idx="79">
                  <c:v>2.4369999999999998</c:v>
                </c:pt>
                <c:pt idx="80">
                  <c:v>2.367</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uncertainty'!$A$5:$A$85</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'Subjective uncertainty'!$O$5:$O$85</c:f>
              <c:numCache>
                <c:formatCode>General</c:formatCode>
                <c:ptCount val="81"/>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pt idx="79" formatCode="0.0">
                  <c:v>1.4790000000000001</c:v>
                </c:pt>
                <c:pt idx="80" formatCode="0.0">
                  <c:v>1.4430000000000001</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uncertainty'!$A$5:$A$85</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'Subjective uncertainty'!$R$5:$R$85</c:f>
              <c:numCache>
                <c:formatCode>General</c:formatCode>
                <c:ptCount val="81"/>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89297942522574503"/>
          <c:w val="0.63019197425313922"/>
          <c:h val="0.107020574774254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uncertainty'!$F$4:$F$47</c:f>
              <c:numCache>
                <c:formatCode>0.0</c:formatCode>
                <c:ptCount val="44"/>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pt idx="42">
                  <c:v>11.34</c:v>
                </c:pt>
                <c:pt idx="43">
                  <c:v>11.03</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uncertainty'!$E$4:$E$47</c:f>
              <c:numCache>
                <c:formatCode>0.0</c:formatCode>
                <c:ptCount val="44"/>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pt idx="42">
                  <c:v>41.91</c:v>
                </c:pt>
                <c:pt idx="43">
                  <c:v>39.83</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uncertainty'!$D$4:$D$47</c:f>
              <c:numCache>
                <c:formatCode>0.0</c:formatCode>
                <c:ptCount val="44"/>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pt idx="42">
                  <c:v>40.97</c:v>
                </c:pt>
                <c:pt idx="43">
                  <c:v>43.23</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uncertainty'!$C$4:$C$47</c:f>
              <c:numCache>
                <c:formatCode>0.0</c:formatCode>
                <c:ptCount val="44"/>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pt idx="42">
                  <c:v>3.95</c:v>
                </c:pt>
                <c:pt idx="43">
                  <c:v>5.59</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dLbl>
              <c:idx val="33"/>
              <c:layout>
                <c:manualLayout>
                  <c:x val="7.8524221906416935E-8"/>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4.9128309162514108E-2"/>
                    </c:manualLayout>
                  </c15:layout>
                </c:ext>
                <c:ext xmlns:c16="http://schemas.microsoft.com/office/drawing/2014/chart" uri="{C3380CC4-5D6E-409C-BE32-E72D297353CC}">
                  <c16:uniqueId val="{00000002-3A6B-4C58-B314-BAB95A0026D0}"/>
                </c:ext>
              </c:extLst>
            </c:dLbl>
            <c:dLbl>
              <c:idx val="34"/>
              <c:layout>
                <c:manualLayout>
                  <c:x val="7.8524222052679699E-8"/>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4989113670995661E-2"/>
                    </c:manualLayout>
                  </c15:layout>
                </c:ext>
                <c:ext xmlns:c16="http://schemas.microsoft.com/office/drawing/2014/chart" uri="{C3380CC4-5D6E-409C-BE32-E72D297353CC}">
                  <c16:uniqueId val="{00000003-3A6B-4C58-B314-BAB95A0026D0}"/>
                </c:ext>
              </c:extLst>
            </c:dLbl>
            <c:dLbl>
              <c:idx val="35"/>
              <c:layout>
                <c:manualLayout>
                  <c:x val="-1.9945152401382106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3677311305509168E-2"/>
                      <c:h val="5.4989113670995661E-2"/>
                    </c:manualLayout>
                  </c15:layout>
                </c:ext>
                <c:ext xmlns:c16="http://schemas.microsoft.com/office/drawing/2014/chart" uri="{C3380CC4-5D6E-409C-BE32-E72D297353CC}">
                  <c16:uniqueId val="{00000001-3A6B-4C58-B314-BAB95A0026D0}"/>
                </c:ext>
              </c:extLst>
            </c:dLbl>
            <c:dLbl>
              <c:idx val="36"/>
              <c:layout>
                <c:manualLayout>
                  <c:x val="3.9890304802761289E-3"/>
                  <c:y val="-2.344298729359124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6197906908273335E-2"/>
                    </c:manualLayout>
                  </c15:layout>
                </c:ext>
                <c:ext xmlns:c16="http://schemas.microsoft.com/office/drawing/2014/chart" uri="{C3380CC4-5D6E-409C-BE32-E72D297353CC}">
                  <c16:uniqueId val="{00000000-3A6B-4C58-B314-BAB95A0026D0}"/>
                </c:ext>
              </c:extLst>
            </c:dLbl>
            <c:dLbl>
              <c:idx val="37"/>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5.4989113670995661E-2"/>
                    </c:manualLayout>
                  </c15:layout>
                </c:ext>
                <c:ext xmlns:c16="http://schemas.microsoft.com/office/drawing/2014/chart" uri="{C3380CC4-5D6E-409C-BE32-E72D297353CC}">
                  <c16:uniqueId val="{00000004-3A6B-4C58-B314-BAB95A0026D0}"/>
                </c:ext>
              </c:extLst>
            </c:dLbl>
            <c:dLbl>
              <c:idx val="38"/>
              <c:layout>
                <c:manualLayout>
                  <c:x val="-1.4626276130355838E-16"/>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5644402746337555E-2"/>
                      <c:h val="6.08499181794772E-2"/>
                    </c:manualLayout>
                  </c15:layout>
                </c:ext>
                <c:ext xmlns:c16="http://schemas.microsoft.com/office/drawing/2014/chart" uri="{C3380CC4-5D6E-409C-BE32-E72D297353CC}">
                  <c16:uniqueId val="{00000000-8556-4688-8BC3-548145DE1786}"/>
                </c:ext>
              </c:extLst>
            </c:dLbl>
            <c:dLbl>
              <c:idx val="39"/>
              <c:layout>
                <c:manualLayout>
                  <c:x val="0"/>
                  <c:y val="-2.344321803392621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638917986475619E-2"/>
                      <c:h val="6.3780320433717994E-2"/>
                    </c:manualLayout>
                  </c15:layout>
                </c:ext>
                <c:ext xmlns:c16="http://schemas.microsoft.com/office/drawing/2014/chart" uri="{C3380CC4-5D6E-409C-BE32-E72D297353CC}">
                  <c16:uniqueId val="{00000000-B2A8-469F-8BB9-AFDE37238237}"/>
                </c:ext>
              </c:extLst>
            </c:dLbl>
            <c:dLbl>
              <c:idx val="40"/>
              <c:layout>
                <c:manualLayout>
                  <c:x val="1.9945152401380645E-3"/>
                  <c:y val="-1.758229815527718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622463706889813E-2"/>
                      <c:h val="6.9641124942199539E-2"/>
                    </c:manualLayout>
                  </c15:layout>
                </c:ext>
                <c:ext xmlns:c16="http://schemas.microsoft.com/office/drawing/2014/chart" uri="{C3380CC4-5D6E-409C-BE32-E72D297353CC}">
                  <c16:uniqueId val="{00000000-E881-409A-819B-9892BAFCD359}"/>
                </c:ext>
              </c:extLst>
            </c:dLbl>
            <c:dLbl>
              <c:idx val="41"/>
              <c:layout>
                <c:manualLayout>
                  <c:x val="-1.4626276130355838E-16"/>
                  <c:y val="-2.051270040951794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1655372266061426E-2"/>
                      <c:h val="5.7919515925236434E-2"/>
                    </c:manualLayout>
                  </c15:layout>
                </c:ext>
                <c:ext xmlns:c16="http://schemas.microsoft.com/office/drawing/2014/chart" uri="{C3380CC4-5D6E-409C-BE32-E72D297353CC}">
                  <c16:uniqueId val="{00000000-2396-44D9-8649-EDDD852B2FAA}"/>
                </c:ext>
              </c:extLst>
            </c:dLbl>
            <c:dLbl>
              <c:idx val="42"/>
              <c:layout>
                <c:manualLayout>
                  <c:x val="0"/>
                  <c:y val="-2.637362028816699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9128309162514108E-2"/>
                    </c:manualLayout>
                  </c15:layout>
                </c:ext>
                <c:ext xmlns:c16="http://schemas.microsoft.com/office/drawing/2014/chart" uri="{C3380CC4-5D6E-409C-BE32-E72D297353CC}">
                  <c16:uniqueId val="{00000000-3B73-4D02-9B3E-2C09DA467991}"/>
                </c:ext>
              </c:extLst>
            </c:dLbl>
            <c:dLbl>
              <c:idx val="43"/>
              <c:layout>
                <c:manualLayout>
                  <c:x val="-1.4626276130355838E-16"/>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1655372266061426E-2"/>
                      <c:h val="4.9128309162514108E-2"/>
                    </c:manualLayout>
                  </c15:layout>
                </c:ext>
                <c:ext xmlns:c16="http://schemas.microsoft.com/office/drawing/2014/chart" uri="{C3380CC4-5D6E-409C-BE32-E72D297353CC}">
                  <c16:uniqueId val="{00000000-7943-4FAC-B9EE-56C83E59870C}"/>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uncertainty'!$B$4:$B$47</c:f>
              <c:numCache>
                <c:formatCode>0.0</c:formatCode>
                <c:ptCount val="44"/>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pt idx="42">
                  <c:v>1.83</c:v>
                </c:pt>
                <c:pt idx="43">
                  <c:v>0.32</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ser>
          <c:idx val="22"/>
          <c:order val="22"/>
          <c:tx>
            <c:strRef>
              <c:f>'Current recruitment difficulty'!$A$26</c:f>
              <c:strCache>
                <c:ptCount val="1"/>
                <c:pt idx="0">
                  <c:v>Aug-23</c:v>
                </c:pt>
              </c:strCache>
            </c:strRef>
          </c:tx>
          <c:spPr>
            <a:solidFill>
              <a:srgbClr val="BE6AA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11.4</c:v>
                </c:pt>
                <c:pt idx="2">
                  <c:v>26.83</c:v>
                </c:pt>
                <c:pt idx="3">
                  <c:v>30.61</c:v>
                </c:pt>
                <c:pt idx="4">
                  <c:v>26.21</c:v>
                </c:pt>
                <c:pt idx="5">
                  <c:v>4.63</c:v>
                </c:pt>
              </c:numCache>
            </c:numRef>
          </c:val>
          <c:extLst>
            <c:ext xmlns:c16="http://schemas.microsoft.com/office/drawing/2014/chart" uri="{C3380CC4-5D6E-409C-BE32-E72D297353CC}">
              <c16:uniqueId val="{00000000-F518-4450-8E27-7B894E731A7C}"/>
            </c:ext>
          </c:extLst>
        </c:ser>
        <c:ser>
          <c:idx val="23"/>
          <c:order val="23"/>
          <c:tx>
            <c:strRef>
              <c:f>'Current recruitment difficulty'!$A$27</c:f>
              <c:strCache>
                <c:ptCount val="1"/>
                <c:pt idx="0">
                  <c:v>Sep-23</c:v>
                </c:pt>
              </c:strCache>
            </c:strRef>
          </c:tx>
          <c:spPr>
            <a:solidFill>
              <a:srgbClr val="892B7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2.0499999999999998</c:v>
                </c:pt>
                <c:pt idx="1">
                  <c:v>15.47</c:v>
                </c:pt>
                <c:pt idx="2">
                  <c:v>22.72</c:v>
                </c:pt>
                <c:pt idx="3">
                  <c:v>35.08</c:v>
                </c:pt>
                <c:pt idx="4">
                  <c:v>20.09</c:v>
                </c:pt>
                <c:pt idx="5">
                  <c:v>4.5999999999999996</c:v>
                </c:pt>
              </c:numCache>
            </c:numRef>
          </c:val>
          <c:extLst>
            <c:ext xmlns:c16="http://schemas.microsoft.com/office/drawing/2014/chart" uri="{C3380CC4-5D6E-409C-BE32-E72D297353CC}">
              <c16:uniqueId val="{00000000-F3E9-4EE6-B1C0-8BC1BFE00BA4}"/>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72391424237587343"/>
          <c:h val="0.1249083459948144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'!$A$4:$A$88</c:f>
              <c:numCache>
                <c:formatCode>[$-809]mmmm\ yyyy</c:formatCode>
                <c:ptCount val="85"/>
                <c:pt idx="7">
                  <c:v>42826</c:v>
                </c:pt>
                <c:pt idx="19">
                  <c:v>43191</c:v>
                </c:pt>
                <c:pt idx="31">
                  <c:v>43556</c:v>
                </c:pt>
                <c:pt idx="43">
                  <c:v>43922</c:v>
                </c:pt>
                <c:pt idx="55">
                  <c:v>44287</c:v>
                </c:pt>
                <c:pt idx="67">
                  <c:v>44652</c:v>
                </c:pt>
                <c:pt idx="79">
                  <c:v>45017</c:v>
                </c:pt>
              </c:numCache>
            </c:numRef>
          </c:cat>
          <c:val>
            <c:numRef>
              <c:f>'Brexit as a source of unc''inty '!$E$4:$E$88</c:f>
              <c:numCache>
                <c:formatCode>0.0</c:formatCode>
                <c:ptCount val="85"/>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pt idx="80">
                  <c:v>3.64</c:v>
                </c:pt>
                <c:pt idx="81">
                  <c:v>2.46</c:v>
                </c:pt>
                <c:pt idx="82">
                  <c:v>2.13</c:v>
                </c:pt>
                <c:pt idx="83">
                  <c:v>4.3</c:v>
                </c:pt>
                <c:pt idx="84">
                  <c:v>2.69</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'!$A$4:$A$88</c:f>
              <c:numCache>
                <c:formatCode>[$-809]mmmm\ yyyy</c:formatCode>
                <c:ptCount val="85"/>
                <c:pt idx="7">
                  <c:v>42826</c:v>
                </c:pt>
                <c:pt idx="19">
                  <c:v>43191</c:v>
                </c:pt>
                <c:pt idx="31">
                  <c:v>43556</c:v>
                </c:pt>
                <c:pt idx="43">
                  <c:v>43922</c:v>
                </c:pt>
                <c:pt idx="55">
                  <c:v>44287</c:v>
                </c:pt>
                <c:pt idx="67">
                  <c:v>44652</c:v>
                </c:pt>
                <c:pt idx="79">
                  <c:v>45017</c:v>
                </c:pt>
              </c:numCache>
            </c:numRef>
          </c:cat>
          <c:val>
            <c:numRef>
              <c:f>'Brexit as a source of unc''inty '!$D$4:$D$88</c:f>
              <c:numCache>
                <c:formatCode>0.0</c:formatCode>
                <c:ptCount val="85"/>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pt idx="80">
                  <c:v>22.89</c:v>
                </c:pt>
                <c:pt idx="81">
                  <c:v>18.72</c:v>
                </c:pt>
                <c:pt idx="82">
                  <c:v>20.18</c:v>
                </c:pt>
                <c:pt idx="83">
                  <c:v>18.55</c:v>
                </c:pt>
                <c:pt idx="84">
                  <c:v>16.04</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'!$A$4:$A$88</c:f>
              <c:numCache>
                <c:formatCode>[$-809]mmmm\ yyyy</c:formatCode>
                <c:ptCount val="85"/>
                <c:pt idx="7">
                  <c:v>42826</c:v>
                </c:pt>
                <c:pt idx="19">
                  <c:v>43191</c:v>
                </c:pt>
                <c:pt idx="31">
                  <c:v>43556</c:v>
                </c:pt>
                <c:pt idx="43">
                  <c:v>43922</c:v>
                </c:pt>
                <c:pt idx="55">
                  <c:v>44287</c:v>
                </c:pt>
                <c:pt idx="67">
                  <c:v>44652</c:v>
                </c:pt>
                <c:pt idx="79">
                  <c:v>45017</c:v>
                </c:pt>
              </c:numCache>
            </c:numRef>
          </c:cat>
          <c:val>
            <c:numRef>
              <c:f>'Brexit as a source of unc''inty '!$C$4:$C$88</c:f>
              <c:numCache>
                <c:formatCode>0.0</c:formatCode>
                <c:ptCount val="85"/>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pt idx="80">
                  <c:v>49.06</c:v>
                </c:pt>
                <c:pt idx="81">
                  <c:v>49.76</c:v>
                </c:pt>
                <c:pt idx="82">
                  <c:v>50.01</c:v>
                </c:pt>
                <c:pt idx="83">
                  <c:v>55.26</c:v>
                </c:pt>
                <c:pt idx="84">
                  <c:v>51.83</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'!$A$4:$A$88</c:f>
              <c:numCache>
                <c:formatCode>[$-809]mmmm\ yyyy</c:formatCode>
                <c:ptCount val="85"/>
                <c:pt idx="7">
                  <c:v>42826</c:v>
                </c:pt>
                <c:pt idx="19">
                  <c:v>43191</c:v>
                </c:pt>
                <c:pt idx="31">
                  <c:v>43556</c:v>
                </c:pt>
                <c:pt idx="43">
                  <c:v>43922</c:v>
                </c:pt>
                <c:pt idx="55">
                  <c:v>44287</c:v>
                </c:pt>
                <c:pt idx="67">
                  <c:v>44652</c:v>
                </c:pt>
                <c:pt idx="79">
                  <c:v>45017</c:v>
                </c:pt>
              </c:numCache>
            </c:numRef>
          </c:cat>
          <c:val>
            <c:numRef>
              <c:f>'Brexit as a source of unc''inty '!$B$4:$B$88</c:f>
              <c:numCache>
                <c:formatCode>0.0</c:formatCode>
                <c:ptCount val="85"/>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pt idx="80">
                  <c:v>24.41</c:v>
                </c:pt>
                <c:pt idx="81">
                  <c:v>29.06</c:v>
                </c:pt>
                <c:pt idx="82">
                  <c:v>27.68</c:v>
                </c:pt>
                <c:pt idx="83">
                  <c:v>21.92</c:v>
                </c:pt>
                <c:pt idx="84">
                  <c:v>29.44</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2761340492044027"/>
          <c:w val="0.64364041994750654"/>
          <c:h val="0.66498716100799982"/>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ser>
          <c:idx val="15"/>
          <c:order val="15"/>
          <c:tx>
            <c:strRef>
              <c:f>'CPI expectations'!$A$19</c:f>
              <c:strCache>
                <c:ptCount val="1"/>
                <c:pt idx="0">
                  <c:v>Aug-23</c:v>
                </c:pt>
              </c:strCache>
            </c:strRef>
          </c:tx>
          <c:spPr>
            <a:solidFill>
              <a:srgbClr val="B2389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7.7560000000000002</c:v>
                </c:pt>
                <c:pt idx="1">
                  <c:v>4.8520000000000003</c:v>
                </c:pt>
                <c:pt idx="2">
                  <c:v>3.169</c:v>
                </c:pt>
              </c:numCache>
            </c:numRef>
          </c:val>
          <c:extLst>
            <c:ext xmlns:c16="http://schemas.microsoft.com/office/drawing/2014/chart" uri="{C3380CC4-5D6E-409C-BE32-E72D297353CC}">
              <c16:uniqueId val="{00000000-8401-4CB2-B8E1-0F4BB571EB13}"/>
            </c:ext>
          </c:extLst>
        </c:ser>
        <c:ser>
          <c:idx val="16"/>
          <c:order val="16"/>
          <c:tx>
            <c:strRef>
              <c:f>'CPI expectations'!$A$20</c:f>
              <c:strCache>
                <c:ptCount val="1"/>
                <c:pt idx="0">
                  <c:v>Sep-23</c:v>
                </c:pt>
              </c:strCache>
            </c:strRef>
          </c:tx>
          <c:spPr>
            <a:solidFill>
              <a:srgbClr val="BE6AAE"/>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7.1189999999999998</c:v>
                </c:pt>
                <c:pt idx="1">
                  <c:v>4.8540000000000001</c:v>
                </c:pt>
                <c:pt idx="2">
                  <c:v>3.2440000000000002</c:v>
                </c:pt>
              </c:numCache>
            </c:numRef>
          </c:val>
          <c:extLst>
            <c:ext xmlns:c16="http://schemas.microsoft.com/office/drawing/2014/chart" uri="{C3380CC4-5D6E-409C-BE32-E72D297353CC}">
              <c16:uniqueId val="{00000000-841E-4FEA-92BA-32D42BF13CB1}"/>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68672914064488344"/>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margins'!$A$4:$A$6</c:f>
              <c:numCache>
                <c:formatCode>mmm\-yy</c:formatCode>
                <c:ptCount val="3"/>
                <c:pt idx="0">
                  <c:v>45047</c:v>
                </c:pt>
                <c:pt idx="1">
                  <c:v>45078</c:v>
                </c:pt>
                <c:pt idx="2">
                  <c:v>45108</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margins'!$A$4:$A$6</c:f>
              <c:numCache>
                <c:formatCode>mmm\-yy</c:formatCode>
                <c:ptCount val="3"/>
                <c:pt idx="0">
                  <c:v>45047</c:v>
                </c:pt>
                <c:pt idx="1">
                  <c:v>45078</c:v>
                </c:pt>
                <c:pt idx="2">
                  <c:v>45108</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margins'!$A$4:$A$6</c:f>
              <c:numCache>
                <c:formatCode>mmm\-yy</c:formatCode>
                <c:ptCount val="3"/>
                <c:pt idx="0">
                  <c:v>45047</c:v>
                </c:pt>
                <c:pt idx="1">
                  <c:v>45078</c:v>
                </c:pt>
                <c:pt idx="2">
                  <c:v>45108</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uncertainty'!$C$6:$C$86</c:f>
              <c:numCache>
                <c:formatCode>0.0</c:formatCode>
                <c:ptCount val="81"/>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pt idx="79">
                  <c:v>7.9550000000000001</c:v>
                </c:pt>
                <c:pt idx="80">
                  <c:v>7.1909999999999998</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uncertainty'!$F$6:$F$86</c:f>
              <c:numCache>
                <c:formatCode>#,##0</c:formatCode>
                <c:ptCount val="81"/>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pt idx="79">
                  <c:v>-15.839</c:v>
                </c:pt>
                <c:pt idx="80">
                  <c:v>-26</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uncertainty'!$G$6:$G$86</c:f>
              <c:numCache>
                <c:formatCode>#,##0</c:formatCode>
                <c:ptCount val="81"/>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pt idx="79">
                  <c:v>-9.5359999999999996</c:v>
                </c:pt>
                <c:pt idx="80">
                  <c:v>-15</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uncertainty'!$H$6:$H$86</c:f>
              <c:numCache>
                <c:formatCode>#,##0</c:formatCode>
                <c:ptCount val="81"/>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pt idx="79">
                  <c:v>-0.41599999999999998</c:v>
                </c:pt>
                <c:pt idx="80">
                  <c:v>-1</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uncertainty'!$I$6:$I$86</c:f>
              <c:numCache>
                <c:formatCode>#,##0</c:formatCode>
                <c:ptCount val="81"/>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pt idx="79">
                  <c:v>7.415</c:v>
                </c:pt>
                <c:pt idx="80">
                  <c:v>7</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uncertainty'!$J$6:$J$86</c:f>
              <c:numCache>
                <c:formatCode>#,##0</c:formatCode>
                <c:ptCount val="81"/>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pt idx="79">
                  <c:v>15.44</c:v>
                </c:pt>
                <c:pt idx="80">
                  <c:v>16</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uncertainty'!$K$6:$K$86</c:f>
              <c:numCache>
                <c:formatCode>#,##0</c:formatCode>
                <c:ptCount val="81"/>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pt idx="79">
                  <c:v>27.327000000000002</c:v>
                </c:pt>
                <c:pt idx="80">
                  <c:v>29</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uncertainty'!$A$6:$A$93</c:f>
              <c:strCache>
                <c:ptCount val="87"/>
                <c:pt idx="3">
                  <c:v>Apr-17</c:v>
                </c:pt>
                <c:pt idx="15">
                  <c:v>Apr-18</c:v>
                </c:pt>
                <c:pt idx="27">
                  <c:v>Apr-19</c:v>
                </c:pt>
                <c:pt idx="39">
                  <c:v>Apr-20</c:v>
                </c:pt>
                <c:pt idx="51">
                  <c:v>Apr-21</c:v>
                </c:pt>
                <c:pt idx="63">
                  <c:v>Apr-22</c:v>
                </c:pt>
                <c:pt idx="75">
                  <c:v>Apr-23</c:v>
                </c:pt>
                <c:pt idx="82">
                  <c:v>Source: Decision Maker Panel</c:v>
                </c:pt>
                <c:pt idx="84">
                  <c:v>Notes:</c:v>
                </c:pt>
                <c:pt idx="86">
                  <c:v>Data are percentage growth rates for realised and expected sales growth.  Sales growth uncertainty is the average standard deviations of expected sales growth within firms.  </c:v>
                </c:pt>
              </c:strCache>
            </c:strRef>
          </c:cat>
          <c:val>
            <c:numRef>
              <c:f>'Sales growth and uncertainty'!$L$6:$L$86</c:f>
              <c:numCache>
                <c:formatCode>#,##0</c:formatCode>
                <c:ptCount val="81"/>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pt idx="79">
                  <c:v>37.901000000000003</c:v>
                </c:pt>
                <c:pt idx="80">
                  <c:v>37</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41833308153232796"/>
          <c:h val="0.68262092908709471"/>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41968666960104E-4"/>
          <c:y val="2.078919223727398E-4"/>
          <c:w val="0.78686294647951616"/>
          <c:h val="0.94014955505619169"/>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uncertainty'!$A$6:$A$7</c:f>
              <c:numCache>
                <c:formatCode>mmm\-yy</c:formatCode>
                <c:ptCount val="2"/>
                <c:pt idx="0">
                  <c:v>45139</c:v>
                </c:pt>
                <c:pt idx="1">
                  <c:v>45170</c:v>
                </c:pt>
              </c:numCache>
            </c:numRef>
          </c:cat>
          <c:val>
            <c:numRef>
              <c:f>'Climate change uncertainty'!$B$6:$B$7</c:f>
              <c:numCache>
                <c:formatCode>0.0</c:formatCode>
                <c:ptCount val="2"/>
                <c:pt idx="0">
                  <c:v>27.21</c:v>
                </c:pt>
                <c:pt idx="1">
                  <c:v>26</c:v>
                </c:pt>
              </c:numCache>
            </c:numRef>
          </c:val>
          <c:extLst>
            <c:ext xmlns:c16="http://schemas.microsoft.com/office/drawing/2014/chart" uri="{C3380CC4-5D6E-409C-BE32-E72D297353CC}">
              <c16:uniqueId val="{00000000-ED91-4629-A34F-AF77DF066F2D}"/>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uncertainty'!$A$6:$A$7</c:f>
              <c:numCache>
                <c:formatCode>mmm\-yy</c:formatCode>
                <c:ptCount val="2"/>
                <c:pt idx="0">
                  <c:v>45139</c:v>
                </c:pt>
                <c:pt idx="1">
                  <c:v>45170</c:v>
                </c:pt>
              </c:numCache>
            </c:numRef>
          </c:cat>
          <c:val>
            <c:numRef>
              <c:f>'Climate change uncertainty'!$C$6:$C$7</c:f>
              <c:numCache>
                <c:formatCode>0.0</c:formatCode>
                <c:ptCount val="2"/>
                <c:pt idx="0">
                  <c:v>60.36</c:v>
                </c:pt>
                <c:pt idx="1">
                  <c:v>62.44</c:v>
                </c:pt>
              </c:numCache>
            </c:numRef>
          </c:val>
          <c:extLst>
            <c:ext xmlns:c16="http://schemas.microsoft.com/office/drawing/2014/chart" uri="{C3380CC4-5D6E-409C-BE32-E72D297353CC}">
              <c16:uniqueId val="{00000001-ED91-4629-A34F-AF77DF066F2D}"/>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uncertainty'!$A$6:$A$7</c:f>
              <c:numCache>
                <c:formatCode>mmm\-yy</c:formatCode>
                <c:ptCount val="2"/>
                <c:pt idx="0">
                  <c:v>45139</c:v>
                </c:pt>
                <c:pt idx="1">
                  <c:v>45170</c:v>
                </c:pt>
              </c:numCache>
            </c:numRef>
          </c:cat>
          <c:val>
            <c:numRef>
              <c:f>'Climate change uncertainty'!$D$6:$D$7</c:f>
              <c:numCache>
                <c:formatCode>0.0</c:formatCode>
                <c:ptCount val="2"/>
                <c:pt idx="0">
                  <c:v>10.74</c:v>
                </c:pt>
                <c:pt idx="1">
                  <c:v>11.5</c:v>
                </c:pt>
              </c:numCache>
            </c:numRef>
          </c:val>
          <c:extLst>
            <c:ext xmlns:c16="http://schemas.microsoft.com/office/drawing/2014/chart" uri="{C3380CC4-5D6E-409C-BE32-E72D297353CC}">
              <c16:uniqueId val="{00000002-ED91-4629-A34F-AF77DF066F2D}"/>
            </c:ext>
          </c:extLst>
        </c:ser>
        <c:ser>
          <c:idx val="1"/>
          <c:order val="3"/>
          <c:tx>
            <c:strRef>
              <c:f>'Climate change uncertainty'!$E$3</c:f>
              <c:strCache>
                <c:ptCount val="1"/>
                <c:pt idx="0">
                  <c:v>Largest source of uncertainty</c:v>
                </c:pt>
              </c:strCache>
            </c:strRef>
          </c:tx>
          <c:spPr>
            <a:solidFill>
              <a:srgbClr val="C00000"/>
            </a:solidFill>
          </c:spPr>
          <c:invertIfNegative val="0"/>
          <c:dLbls>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uncertainty'!$A$6:$A$7</c:f>
              <c:numCache>
                <c:formatCode>mmm\-yy</c:formatCode>
                <c:ptCount val="2"/>
                <c:pt idx="0">
                  <c:v>45139</c:v>
                </c:pt>
                <c:pt idx="1">
                  <c:v>45170</c:v>
                </c:pt>
              </c:numCache>
            </c:numRef>
          </c:cat>
          <c:val>
            <c:numRef>
              <c:f>'Climate change uncertainty'!$E$6:$E$7</c:f>
              <c:numCache>
                <c:formatCode>0.0</c:formatCode>
                <c:ptCount val="2"/>
                <c:pt idx="0">
                  <c:v>1.7</c:v>
                </c:pt>
                <c:pt idx="1">
                  <c:v>7.0000000000000007E-2</c:v>
                </c:pt>
              </c:numCache>
            </c:numRef>
          </c:val>
          <c:extLst>
            <c:ext xmlns:c16="http://schemas.microsoft.com/office/drawing/2014/chart" uri="{C3380CC4-5D6E-409C-BE32-E72D297353CC}">
              <c16:uniqueId val="{00000005-ED91-4629-A34F-AF77DF066F2D}"/>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1"/>
        <c:axPos val="l"/>
        <c:majorGridlines>
          <c:spPr>
            <a:ln>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5925925925925924"/>
          <c:w val="0.87232174103237092"/>
          <c:h val="0.52743802857976096"/>
        </c:manualLayout>
      </c:layout>
      <c:barChart>
        <c:barDir val="col"/>
        <c:grouping val="percentStacked"/>
        <c:varyColors val="0"/>
        <c:ser>
          <c:idx val="0"/>
          <c:order val="0"/>
          <c:tx>
            <c:strRef>
              <c:f>'Climate change and investment'!$B$4</c:f>
              <c:strCache>
                <c:ptCount val="1"/>
                <c:pt idx="0">
                  <c:v>Large negative</c:v>
                </c:pt>
              </c:strCache>
            </c:strRef>
          </c:tx>
          <c:spPr>
            <a:solidFill>
              <a:srgbClr val="FFD9D9"/>
            </a:solidFill>
            <a:ln>
              <a:noFill/>
            </a:ln>
            <a:effectLst/>
          </c:spPr>
          <c:invertIfNegative val="0"/>
          <c:cat>
            <c:numRef>
              <c:f>'Climate change and investment'!$A$7:$A$8</c:f>
              <c:numCache>
                <c:formatCode>mmm\-yy</c:formatCode>
                <c:ptCount val="2"/>
                <c:pt idx="0">
                  <c:v>45139</c:v>
                </c:pt>
                <c:pt idx="1">
                  <c:v>45170</c:v>
                </c:pt>
              </c:numCache>
            </c:numRef>
          </c:cat>
          <c:val>
            <c:numRef>
              <c:f>'Climate change and investment'!$B$7:$B$8</c:f>
              <c:numCache>
                <c:formatCode>0.0</c:formatCode>
                <c:ptCount val="2"/>
                <c:pt idx="0">
                  <c:v>0.4</c:v>
                </c:pt>
                <c:pt idx="1">
                  <c:v>1.1499999999999999</c:v>
                </c:pt>
              </c:numCache>
            </c:numRef>
          </c:val>
          <c:extLst>
            <c:ext xmlns:c16="http://schemas.microsoft.com/office/drawing/2014/chart" uri="{C3380CC4-5D6E-409C-BE32-E72D297353CC}">
              <c16:uniqueId val="{00000000-F5B0-443E-9E9A-D90F4E893620}"/>
            </c:ext>
          </c:extLst>
        </c:ser>
        <c:ser>
          <c:idx val="1"/>
          <c:order val="1"/>
          <c:tx>
            <c:strRef>
              <c:f>'Climate change and investment'!$C$4</c:f>
              <c:strCache>
                <c:ptCount val="1"/>
                <c:pt idx="0">
                  <c:v>Minor negative</c:v>
                </c:pt>
              </c:strCache>
            </c:strRef>
          </c:tx>
          <c:spPr>
            <a:solidFill>
              <a:srgbClr val="FF8989"/>
            </a:solidFill>
            <a:ln>
              <a:noFill/>
            </a:ln>
            <a:effectLst/>
          </c:spPr>
          <c:invertIfNegative val="0"/>
          <c:cat>
            <c:numRef>
              <c:f>'Climate change and investment'!$A$7:$A$8</c:f>
              <c:numCache>
                <c:formatCode>mmm\-yy</c:formatCode>
                <c:ptCount val="2"/>
                <c:pt idx="0">
                  <c:v>45139</c:v>
                </c:pt>
                <c:pt idx="1">
                  <c:v>45170</c:v>
                </c:pt>
              </c:numCache>
            </c:numRef>
          </c:cat>
          <c:val>
            <c:numRef>
              <c:f>'Climate change and investment'!$C$7:$C$8</c:f>
              <c:numCache>
                <c:formatCode>0.0</c:formatCode>
                <c:ptCount val="2"/>
                <c:pt idx="0">
                  <c:v>3.81</c:v>
                </c:pt>
                <c:pt idx="1">
                  <c:v>5.55</c:v>
                </c:pt>
              </c:numCache>
            </c:numRef>
          </c:val>
          <c:extLst>
            <c:ext xmlns:c16="http://schemas.microsoft.com/office/drawing/2014/chart" uri="{C3380CC4-5D6E-409C-BE32-E72D297353CC}">
              <c16:uniqueId val="{00000001-F5B0-443E-9E9A-D90F4E893620}"/>
            </c:ext>
          </c:extLst>
        </c:ser>
        <c:ser>
          <c:idx val="2"/>
          <c:order val="2"/>
          <c:tx>
            <c:strRef>
              <c:f>'Climate change and investment'!$D$4</c:f>
              <c:strCache>
                <c:ptCount val="1"/>
                <c:pt idx="0">
                  <c:v>No impact</c:v>
                </c:pt>
              </c:strCache>
            </c:strRef>
          </c:tx>
          <c:spPr>
            <a:solidFill>
              <a:srgbClr val="FF7171"/>
            </a:solidFill>
            <a:ln>
              <a:noFill/>
            </a:ln>
            <a:effectLst/>
          </c:spPr>
          <c:invertIfNegative val="0"/>
          <c:cat>
            <c:numRef>
              <c:f>'Climate change and investment'!$A$7:$A$8</c:f>
              <c:numCache>
                <c:formatCode>mmm\-yy</c:formatCode>
                <c:ptCount val="2"/>
                <c:pt idx="0">
                  <c:v>45139</c:v>
                </c:pt>
                <c:pt idx="1">
                  <c:v>45170</c:v>
                </c:pt>
              </c:numCache>
            </c:numRef>
          </c:cat>
          <c:val>
            <c:numRef>
              <c:f>'Climate change and investment'!$D$7:$D$8</c:f>
              <c:numCache>
                <c:formatCode>0.0</c:formatCode>
                <c:ptCount val="2"/>
                <c:pt idx="0">
                  <c:v>65.39</c:v>
                </c:pt>
                <c:pt idx="1">
                  <c:v>60.5</c:v>
                </c:pt>
              </c:numCache>
            </c:numRef>
          </c:val>
          <c:extLst>
            <c:ext xmlns:c16="http://schemas.microsoft.com/office/drawing/2014/chart" uri="{C3380CC4-5D6E-409C-BE32-E72D297353CC}">
              <c16:uniqueId val="{00000002-F5B0-443E-9E9A-D90F4E893620}"/>
            </c:ext>
          </c:extLst>
        </c:ser>
        <c:ser>
          <c:idx val="3"/>
          <c:order val="3"/>
          <c:tx>
            <c:strRef>
              <c:f>'Climate change and investment'!$E$4</c:f>
              <c:strCache>
                <c:ptCount val="1"/>
                <c:pt idx="0">
                  <c:v>Minor positive</c:v>
                </c:pt>
              </c:strCache>
            </c:strRef>
          </c:tx>
          <c:spPr>
            <a:solidFill>
              <a:srgbClr val="FF3F3F"/>
            </a:solidFill>
            <a:ln>
              <a:noFill/>
            </a:ln>
            <a:effectLst/>
          </c:spPr>
          <c:invertIfNegative val="0"/>
          <c:cat>
            <c:numRef>
              <c:f>'Climate change and investment'!$A$7:$A$8</c:f>
              <c:numCache>
                <c:formatCode>mmm\-yy</c:formatCode>
                <c:ptCount val="2"/>
                <c:pt idx="0">
                  <c:v>45139</c:v>
                </c:pt>
                <c:pt idx="1">
                  <c:v>45170</c:v>
                </c:pt>
              </c:numCache>
            </c:numRef>
          </c:cat>
          <c:val>
            <c:numRef>
              <c:f>'Climate change and investment'!$E$7:$E$8</c:f>
              <c:numCache>
                <c:formatCode>0.0</c:formatCode>
                <c:ptCount val="2"/>
                <c:pt idx="0">
                  <c:v>22.66</c:v>
                </c:pt>
                <c:pt idx="1">
                  <c:v>23.2</c:v>
                </c:pt>
              </c:numCache>
            </c:numRef>
          </c:val>
          <c:extLst>
            <c:ext xmlns:c16="http://schemas.microsoft.com/office/drawing/2014/chart" uri="{C3380CC4-5D6E-409C-BE32-E72D297353CC}">
              <c16:uniqueId val="{00000003-F5B0-443E-9E9A-D90F4E893620}"/>
            </c:ext>
          </c:extLst>
        </c:ser>
        <c:ser>
          <c:idx val="4"/>
          <c:order val="4"/>
          <c:tx>
            <c:strRef>
              <c:f>'Climate change and investment'!$F$4</c:f>
              <c:strCache>
                <c:ptCount val="1"/>
                <c:pt idx="0">
                  <c:v>Large positive</c:v>
                </c:pt>
              </c:strCache>
            </c:strRef>
          </c:tx>
          <c:spPr>
            <a:solidFill>
              <a:srgbClr val="C00000"/>
            </a:solidFill>
            <a:ln>
              <a:noFill/>
            </a:ln>
            <a:effectLst/>
          </c:spPr>
          <c:invertIfNegative val="0"/>
          <c:cat>
            <c:numRef>
              <c:f>'Climate change and investment'!$A$7:$A$8</c:f>
              <c:numCache>
                <c:formatCode>mmm\-yy</c:formatCode>
                <c:ptCount val="2"/>
                <c:pt idx="0">
                  <c:v>45139</c:v>
                </c:pt>
                <c:pt idx="1">
                  <c:v>45170</c:v>
                </c:pt>
              </c:numCache>
            </c:numRef>
          </c:cat>
          <c:val>
            <c:numRef>
              <c:f>'Climate change and investment'!$F$7:$F$8</c:f>
              <c:numCache>
                <c:formatCode>0.0</c:formatCode>
                <c:ptCount val="2"/>
                <c:pt idx="0">
                  <c:v>7.73</c:v>
                </c:pt>
                <c:pt idx="1">
                  <c:v>9.6</c:v>
                </c:pt>
              </c:numCache>
            </c:numRef>
          </c:val>
          <c:extLst>
            <c:ext xmlns:c16="http://schemas.microsoft.com/office/drawing/2014/chart" uri="{C3380CC4-5D6E-409C-BE32-E72D297353CC}">
              <c16:uniqueId val="{00000004-F5B0-443E-9E9A-D90F4E893620}"/>
            </c:ext>
          </c:extLst>
        </c:ser>
        <c:dLbls>
          <c:showLegendKey val="0"/>
          <c:showVal val="0"/>
          <c:showCatName val="0"/>
          <c:showSerName val="0"/>
          <c:showPercent val="0"/>
          <c:showBubbleSize val="0"/>
        </c:dLbls>
        <c:gapWidth val="150"/>
        <c:overlap val="10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638888888888889"/>
          <c:w val="0.1917661854768154"/>
          <c:h val="0.46374375177625088"/>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investment'!$I$5:$I$6</c:f>
              <c:numCache>
                <c:formatCode>0.0</c:formatCode>
                <c:ptCount val="2"/>
                <c:pt idx="0">
                  <c:v>1.08</c:v>
                </c:pt>
                <c:pt idx="1">
                  <c:v>1.42</c:v>
                </c:pt>
              </c:numCache>
            </c:numRef>
          </c:val>
          <c:extLst>
            <c:ext xmlns:c16="http://schemas.microsoft.com/office/drawing/2014/chart" uri="{C3380CC4-5D6E-409C-BE32-E72D297353CC}">
              <c16:uniqueId val="{00000000-12D8-4E44-8CA2-DC751807B316}"/>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investment'!$J$5:$J$6</c:f>
              <c:numCache>
                <c:formatCode>0.0</c:formatCode>
                <c:ptCount val="2"/>
                <c:pt idx="0">
                  <c:v>6.15</c:v>
                </c:pt>
                <c:pt idx="1">
                  <c:v>9.4499999999999993</c:v>
                </c:pt>
              </c:numCache>
            </c:numRef>
          </c:val>
          <c:extLst>
            <c:ext xmlns:c16="http://schemas.microsoft.com/office/drawing/2014/chart" uri="{C3380CC4-5D6E-409C-BE32-E72D297353CC}">
              <c16:uniqueId val="{00000001-12D8-4E44-8CA2-DC751807B316}"/>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investment'!$K$5:$K$6</c:f>
              <c:numCache>
                <c:formatCode>0.0</c:formatCode>
                <c:ptCount val="2"/>
                <c:pt idx="0">
                  <c:v>48.28</c:v>
                </c:pt>
                <c:pt idx="1">
                  <c:v>47.44</c:v>
                </c:pt>
              </c:numCache>
            </c:numRef>
          </c:val>
          <c:extLst>
            <c:ext xmlns:c16="http://schemas.microsoft.com/office/drawing/2014/chart" uri="{C3380CC4-5D6E-409C-BE32-E72D297353CC}">
              <c16:uniqueId val="{00000002-12D8-4E44-8CA2-DC751807B316}"/>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investment'!$L$5:$L$6</c:f>
              <c:numCache>
                <c:formatCode>0.0</c:formatCode>
                <c:ptCount val="2"/>
                <c:pt idx="0">
                  <c:v>32.64</c:v>
                </c:pt>
                <c:pt idx="1">
                  <c:v>28.39</c:v>
                </c:pt>
              </c:numCache>
            </c:numRef>
          </c:val>
          <c:extLst>
            <c:ext xmlns:c16="http://schemas.microsoft.com/office/drawing/2014/chart" uri="{C3380CC4-5D6E-409C-BE32-E72D297353CC}">
              <c16:uniqueId val="{00000003-12D8-4E44-8CA2-DC751807B316}"/>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investment'!$M$5:$M$6</c:f>
              <c:numCache>
                <c:formatCode>0.0</c:formatCode>
                <c:ptCount val="2"/>
                <c:pt idx="0">
                  <c:v>11.84</c:v>
                </c:pt>
                <c:pt idx="1">
                  <c:v>13.31</c:v>
                </c:pt>
              </c:numCache>
            </c:numRef>
          </c:val>
          <c:extLst>
            <c:ext xmlns:c16="http://schemas.microsoft.com/office/drawing/2014/chart" uri="{C3380CC4-5D6E-409C-BE32-E72D297353CC}">
              <c16:uniqueId val="{00000004-12D8-4E44-8CA2-DC751807B316}"/>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540533497143E-2"/>
          <c:y val="1.9386205804253844E-2"/>
          <c:w val="0.84645557603171939"/>
          <c:h val="0.75474285431274335"/>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investment'!$I$5:$I$6</c:f>
              <c:numCache>
                <c:formatCode>0.0</c:formatCode>
                <c:ptCount val="2"/>
                <c:pt idx="0">
                  <c:v>1.08</c:v>
                </c:pt>
                <c:pt idx="1">
                  <c:v>1.42</c:v>
                </c:pt>
              </c:numCache>
            </c:numRef>
          </c:val>
          <c:extLst>
            <c:ext xmlns:c16="http://schemas.microsoft.com/office/drawing/2014/chart" uri="{C3380CC4-5D6E-409C-BE32-E72D297353CC}">
              <c16:uniqueId val="{00000000-C8DB-43E6-8B6B-29EBFD18AD03}"/>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investment'!$J$5:$J$6</c:f>
              <c:numCache>
                <c:formatCode>0.0</c:formatCode>
                <c:ptCount val="2"/>
                <c:pt idx="0">
                  <c:v>6.15</c:v>
                </c:pt>
                <c:pt idx="1">
                  <c:v>9.4499999999999993</c:v>
                </c:pt>
              </c:numCache>
            </c:numRef>
          </c:val>
          <c:extLst>
            <c:ext xmlns:c16="http://schemas.microsoft.com/office/drawing/2014/chart" uri="{C3380CC4-5D6E-409C-BE32-E72D297353CC}">
              <c16:uniqueId val="{00000001-C8DB-43E6-8B6B-29EBFD18AD03}"/>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investment'!$K$5:$K$6</c:f>
              <c:numCache>
                <c:formatCode>0.0</c:formatCode>
                <c:ptCount val="2"/>
                <c:pt idx="0">
                  <c:v>48.28</c:v>
                </c:pt>
                <c:pt idx="1">
                  <c:v>47.44</c:v>
                </c:pt>
              </c:numCache>
            </c:numRef>
          </c:val>
          <c:extLst>
            <c:ext xmlns:c16="http://schemas.microsoft.com/office/drawing/2014/chart" uri="{C3380CC4-5D6E-409C-BE32-E72D297353CC}">
              <c16:uniqueId val="{00000002-C8DB-43E6-8B6B-29EBFD18AD03}"/>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investment'!$L$5:$L$6</c:f>
              <c:numCache>
                <c:formatCode>0.0</c:formatCode>
                <c:ptCount val="2"/>
                <c:pt idx="0">
                  <c:v>32.64</c:v>
                </c:pt>
                <c:pt idx="1">
                  <c:v>28.39</c:v>
                </c:pt>
              </c:numCache>
            </c:numRef>
          </c:val>
          <c:extLst>
            <c:ext xmlns:c16="http://schemas.microsoft.com/office/drawing/2014/chart" uri="{C3380CC4-5D6E-409C-BE32-E72D297353CC}">
              <c16:uniqueId val="{00000003-C8DB-43E6-8B6B-29EBFD18AD03}"/>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investment'!$M$5:$M$6</c:f>
              <c:numCache>
                <c:formatCode>0.0</c:formatCode>
                <c:ptCount val="2"/>
                <c:pt idx="0">
                  <c:v>11.84</c:v>
                </c:pt>
                <c:pt idx="1">
                  <c:v>13.31</c:v>
                </c:pt>
              </c:numCache>
            </c:numRef>
          </c:val>
          <c:extLst>
            <c:ext xmlns:c16="http://schemas.microsoft.com/office/drawing/2014/chart" uri="{C3380CC4-5D6E-409C-BE32-E72D297353CC}">
              <c16:uniqueId val="{00000004-C8DB-43E6-8B6B-29EBFD18AD03}"/>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1"/>
        <c:axPos val="l"/>
        <c:majorGridlines>
          <c:spPr>
            <a:ln w="9525" cap="flat" cmpd="sng" algn="ctr">
              <a:solidFill>
                <a:schemeClr val="bg1">
                  <a:lumMod val="75000"/>
                </a:schemeClr>
              </a:solidFill>
              <a:round/>
            </a:ln>
            <a:effectLst/>
          </c:spPr>
        </c:majorGridlines>
        <c:numFmt formatCode="0.0" sourceLinked="1"/>
        <c:majorTickMark val="none"/>
        <c:minorTickMark val="none"/>
        <c:tickLblPos val="nextTo"/>
        <c:crossAx val="74161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ser>
          <c:idx val="6"/>
          <c:order val="6"/>
          <c:tx>
            <c:strRef>
              <c:f>'Borrowing rates'!$A$10</c:f>
              <c:strCache>
                <c:ptCount val="1"/>
                <c:pt idx="0">
                  <c:v>Aug-23</c:v>
                </c:pt>
              </c:strCache>
            </c:strRef>
          </c:tx>
          <c:spPr>
            <a:solidFill>
              <a:srgbClr val="8E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0</c:v>
                </c:pt>
                <c:pt idx="1">
                  <c:v>6.157</c:v>
                </c:pt>
                <c:pt idx="2">
                  <c:v>6.1029999999999998</c:v>
                </c:pt>
              </c:numCache>
            </c:numRef>
          </c:val>
          <c:extLst>
            <c:ext xmlns:c16="http://schemas.microsoft.com/office/drawing/2014/chart" uri="{C3380CC4-5D6E-409C-BE32-E72D297353CC}">
              <c16:uniqueId val="{00000000-A78A-4609-8B94-C8241D5AAF56}"/>
            </c:ext>
          </c:extLst>
        </c:ser>
        <c:ser>
          <c:idx val="7"/>
          <c:order val="7"/>
          <c:tx>
            <c:strRef>
              <c:f>'Borrowing rates'!$A$11</c:f>
              <c:strCache>
                <c:ptCount val="1"/>
                <c:pt idx="0">
                  <c:v>Sep-23</c:v>
                </c:pt>
              </c:strCache>
            </c:strRef>
          </c:tx>
          <c:spPr>
            <a:solidFill>
              <a:schemeClr val="accent2">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0">
                  <c:v>0</c:v>
                </c:pt>
                <c:pt idx="1">
                  <c:v>6.5782362000000001</c:v>
                </c:pt>
                <c:pt idx="2">
                  <c:v>6.3191996000000001</c:v>
                </c:pt>
              </c:numCache>
            </c:numRef>
          </c:val>
          <c:extLst>
            <c:ext xmlns:c16="http://schemas.microsoft.com/office/drawing/2014/chart" uri="{C3380CC4-5D6E-409C-BE32-E72D297353CC}">
              <c16:uniqueId val="{00000000-9A9A-4D38-9A34-EFEFC34EC063}"/>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29652792020910268"/>
          <c:y val="9.8887086397605198E-2"/>
          <c:w val="0.70347207979089732"/>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uncertainty'!$M$6:$M$86</c:f>
              <c:numCache>
                <c:formatCode>General</c:formatCode>
                <c:ptCount val="81"/>
              </c:numCache>
            </c:numRef>
          </c:cat>
          <c:val>
            <c:numRef>
              <c:f>'Sales growth and uncertainty'!$O$6:$O$86</c:f>
              <c:numCache>
                <c:formatCode>0.0</c:formatCode>
                <c:ptCount val="81"/>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pt idx="79">
                  <c:v>7.3259999999999996</c:v>
                </c:pt>
                <c:pt idx="80">
                  <c:v>7.492</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uncertainty'!$M$6:$M$86</c:f>
              <c:numCache>
                <c:formatCode>General</c:formatCode>
                <c:ptCount val="81"/>
              </c:numCache>
            </c:numRef>
          </c:cat>
          <c:val>
            <c:numRef>
              <c:f>'Sales growth and uncertainty'!$R$6:$R$86</c:f>
              <c:numCache>
                <c:formatCode>0</c:formatCode>
                <c:ptCount val="81"/>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pt idx="79">
                  <c:v>-5</c:v>
                </c:pt>
                <c:pt idx="80">
                  <c:v>-9</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uncertainty'!$M$6:$M$86</c:f>
              <c:numCache>
                <c:formatCode>General</c:formatCode>
                <c:ptCount val="81"/>
              </c:numCache>
            </c:numRef>
          </c:cat>
          <c:val>
            <c:numRef>
              <c:f>'Sales growth and uncertainty'!$S$6:$S$86</c:f>
              <c:numCache>
                <c:formatCode>0</c:formatCode>
                <c:ptCount val="81"/>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pt idx="79">
                  <c:v>0</c:v>
                </c:pt>
                <c:pt idx="80">
                  <c:v>-2</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uncertainty'!$M$6:$M$86</c:f>
              <c:numCache>
                <c:formatCode>General</c:formatCode>
                <c:ptCount val="81"/>
              </c:numCache>
            </c:numRef>
          </c:cat>
          <c:val>
            <c:numRef>
              <c:f>'Sales growth and uncertainty'!$T$6:$T$86</c:f>
              <c:numCache>
                <c:formatCode>0</c:formatCode>
                <c:ptCount val="81"/>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pt idx="79">
                  <c:v>2</c:v>
                </c:pt>
                <c:pt idx="80">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uncertainty'!$M$6:$M$86</c:f>
              <c:numCache>
                <c:formatCode>General</c:formatCode>
                <c:ptCount val="81"/>
              </c:numCache>
            </c:numRef>
          </c:cat>
          <c:val>
            <c:numRef>
              <c:f>'Sales growth and uncertainty'!$U$6:$U$86</c:f>
              <c:numCache>
                <c:formatCode>0</c:formatCode>
                <c:ptCount val="81"/>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pt idx="79">
                  <c:v>5</c:v>
                </c:pt>
                <c:pt idx="80">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uncertainty'!$M$6:$M$86</c:f>
              <c:numCache>
                <c:formatCode>General</c:formatCode>
                <c:ptCount val="81"/>
              </c:numCache>
            </c:numRef>
          </c:cat>
          <c:val>
            <c:numRef>
              <c:f>'Sales growth and uncertainty'!$V$6:$V$86</c:f>
              <c:numCache>
                <c:formatCode>0</c:formatCode>
                <c:ptCount val="81"/>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pt idx="79">
                  <c:v>10</c:v>
                </c:pt>
                <c:pt idx="80">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uncertainty'!$M$6:$M$86</c:f>
              <c:numCache>
                <c:formatCode>General</c:formatCode>
                <c:ptCount val="81"/>
              </c:numCache>
            </c:numRef>
          </c:cat>
          <c:val>
            <c:numRef>
              <c:f>'Sales growth and uncertainty'!$W$6:$W$86</c:f>
              <c:numCache>
                <c:formatCode>0</c:formatCode>
                <c:ptCount val="81"/>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pt idx="79">
                  <c:v>18</c:v>
                </c:pt>
                <c:pt idx="80">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uncertainty'!$M$6:$M$86</c:f>
              <c:numCache>
                <c:formatCode>General</c:formatCode>
                <c:ptCount val="81"/>
              </c:numCache>
            </c:numRef>
          </c:cat>
          <c:val>
            <c:numRef>
              <c:f>'Sales growth and uncertainty'!$X$6:$X$86</c:f>
              <c:numCache>
                <c:formatCode>0</c:formatCode>
                <c:ptCount val="81"/>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pt idx="79">
                  <c:v>25</c:v>
                </c:pt>
                <c:pt idx="80">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growth'!$B$5:$B$100</c:f>
              <c:numCache>
                <c:formatCode>0.0</c:formatCode>
                <c:ptCount val="96"/>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pt idx="79">
                  <c:v>8</c:v>
                </c:pt>
                <c:pt idx="80" formatCode="General">
                  <c:v>7.2</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growth'!$C$5:$C$100</c:f>
              <c:numCache>
                <c:formatCode>General</c:formatCode>
                <c:ptCount val="96"/>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pt idx="79" formatCode="0.0">
                  <c:v>9.5333333333333332</c:v>
                </c:pt>
                <c:pt idx="80" formatCode="0.0">
                  <c:v>8.6</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growth'!$E$5:$E$97</c:f>
              <c:numCache>
                <c:formatCode>General</c:formatCode>
                <c:ptCount val="93"/>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7.3179999999999996</c:v>
                </c:pt>
                <c:pt idx="89" formatCode="0.0">
                  <c:v>6.9290000000000003</c:v>
                </c:pt>
                <c:pt idx="90" formatCode="0.0">
                  <c:v>7.5670000000000002</c:v>
                </c:pt>
                <c:pt idx="91" formatCode="0.0">
                  <c:v>7.3259999999999996</c:v>
                </c:pt>
                <c:pt idx="92" formatCode="0.0">
                  <c:v>7.5</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growth'!$F$5:$F$97</c:f>
              <c:numCache>
                <c:formatCode>General</c:formatCode>
                <c:ptCount val="93"/>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7.7356666666666669</c:v>
                </c:pt>
                <c:pt idx="89" formatCode="0.0">
                  <c:v>7.3736666666666677</c:v>
                </c:pt>
                <c:pt idx="90" formatCode="0.0">
                  <c:v>7.2713333333333336</c:v>
                </c:pt>
                <c:pt idx="91" formatCode="0.0">
                  <c:v>7.274</c:v>
                </c:pt>
                <c:pt idx="92" formatCode="0.0">
                  <c:v>7.4643333333333333</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uncertainty'!$B$5:$B$85</c:f>
              <c:numCache>
                <c:formatCode>0.0</c:formatCode>
                <c:ptCount val="81"/>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pt idx="79">
                  <c:v>2.5150000000000001</c:v>
                </c:pt>
                <c:pt idx="80" formatCode="#,##0.0">
                  <c:v>2.9750000000000001</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uncertainty'!$E$5:$E$85</c:f>
              <c:numCache>
                <c:formatCode>#,##0</c:formatCode>
                <c:ptCount val="81"/>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pt idx="79">
                  <c:v>-17</c:v>
                </c:pt>
                <c:pt idx="80">
                  <c:v>-16</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uncertainty'!$F$5:$F$85</c:f>
              <c:numCache>
                <c:formatCode>#,##0</c:formatCode>
                <c:ptCount val="81"/>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pt idx="79">
                  <c:v>-10</c:v>
                </c:pt>
                <c:pt idx="80">
                  <c:v>-11</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uncertainty'!$G$5:$G$85</c:f>
              <c:numCache>
                <c:formatCode>#,##0</c:formatCode>
                <c:ptCount val="81"/>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pt idx="79">
                  <c:v>-2</c:v>
                </c:pt>
                <c:pt idx="80">
                  <c:v>-1</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uncertainty'!$H$5:$H$85</c:f>
              <c:numCache>
                <c:formatCode>#,##0</c:formatCode>
                <c:ptCount val="81"/>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pt idx="79">
                  <c:v>2</c:v>
                </c:pt>
                <c:pt idx="80">
                  <c:v>3</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uncertainty'!$I$5:$I$85</c:f>
              <c:numCache>
                <c:formatCode>#,##0</c:formatCode>
                <c:ptCount val="81"/>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pt idx="79">
                  <c:v>8</c:v>
                </c:pt>
                <c:pt idx="80">
                  <c:v>8</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uncertainty'!$J$5:$J$85</c:f>
              <c:numCache>
                <c:formatCode>#,##0</c:formatCode>
                <c:ptCount val="81"/>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pt idx="79">
                  <c:v>15</c:v>
                </c:pt>
                <c:pt idx="80">
                  <c:v>16</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uncertainty'!$K$5:$K$85</c:f>
              <c:numCache>
                <c:formatCode>#,##0</c:formatCode>
                <c:ptCount val="81"/>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pt idx="79">
                  <c:v>22</c:v>
                </c:pt>
                <c:pt idx="80">
                  <c:v>24</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uncertainty'!$M$5:$M$85</c:f>
              <c:numCache>
                <c:formatCode>0.0</c:formatCode>
                <c:ptCount val="81"/>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pt idx="79">
                  <c:v>0.82699999999999996</c:v>
                </c:pt>
                <c:pt idx="80">
                  <c:v>1.42</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uncertainty'!$P$5:$P$85</c:f>
              <c:numCache>
                <c:formatCode>0</c:formatCode>
                <c:ptCount val="81"/>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pt idx="79">
                  <c:v>-15</c:v>
                </c:pt>
                <c:pt idx="80">
                  <c:v>-16</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uncertainty'!$Q$5:$Q$85</c:f>
              <c:numCache>
                <c:formatCode>0</c:formatCode>
                <c:ptCount val="81"/>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pt idx="79">
                  <c:v>-9</c:v>
                </c:pt>
                <c:pt idx="80">
                  <c:v>-9</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uncertainty'!$R$5:$R$85</c:f>
              <c:numCache>
                <c:formatCode>0</c:formatCode>
                <c:ptCount val="81"/>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pt idx="79">
                  <c:v>-2</c:v>
                </c:pt>
                <c:pt idx="80">
                  <c:v>-2</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uncertainty'!$S$5:$S$85</c:f>
              <c:numCache>
                <c:formatCode>0</c:formatCode>
                <c:ptCount val="81"/>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pt idx="79">
                  <c:v>0</c:v>
                </c:pt>
                <c:pt idx="80">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uncertainty'!$T$5:$T$85</c:f>
              <c:numCache>
                <c:formatCode>0</c:formatCode>
                <c:ptCount val="81"/>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pt idx="79">
                  <c:v>4</c:v>
                </c:pt>
                <c:pt idx="80">
                  <c:v>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uncertainty'!$U$5:$U$85</c:f>
              <c:numCache>
                <c:formatCode>0</c:formatCode>
                <c:ptCount val="81"/>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pt idx="79">
                  <c:v>10</c:v>
                </c:pt>
                <c:pt idx="80">
                  <c:v>12</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'Employment growth &amp; uncertainty'!$V$5:$V$85</c:f>
              <c:numCache>
                <c:formatCode>0</c:formatCode>
                <c:ptCount val="81"/>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pt idx="79">
                  <c:v>15</c:v>
                </c:pt>
                <c:pt idx="80">
                  <c:v>18</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growth'!$A$5:$A$97</c:f>
              <c:numCache>
                <c:formatCode>mmm\-yy</c:formatCode>
                <c:ptCount val="9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numCache>
            </c:numRef>
          </c:cat>
          <c:val>
            <c:numRef>
              <c:f>'Employment growth'!$B$5:$B$96</c:f>
              <c:numCache>
                <c:formatCode>0.0</c:formatCode>
                <c:ptCount val="9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pt idx="79" formatCode="General">
                  <c:v>2.5</c:v>
                </c:pt>
                <c:pt idx="80">
                  <c:v>3</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growth'!$A$5:$A$97</c:f>
              <c:numCache>
                <c:formatCode>mmm\-yy</c:formatCode>
                <c:ptCount val="9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numCache>
            </c:numRef>
          </c:cat>
          <c:val>
            <c:numRef>
              <c:f>'Employment growth'!$C$5:$C$105</c:f>
              <c:numCache>
                <c:formatCode>General</c:formatCode>
                <c:ptCount val="101"/>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pt idx="79" formatCode="0.0">
                  <c:v>3.1999999999999997</c:v>
                </c:pt>
                <c:pt idx="80" formatCode="0.0">
                  <c:v>2.8333333333333335</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growth'!$A$5:$A$97</c:f>
              <c:numCache>
                <c:formatCode>mmm\-yy</c:formatCode>
                <c:ptCount val="9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numCache>
            </c:numRef>
          </c:cat>
          <c:val>
            <c:numRef>
              <c:f>'Employment growth'!$E$5:$E$97</c:f>
              <c:numCache>
                <c:formatCode>General</c:formatCode>
                <c:ptCount val="93"/>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pt idx="90">
                  <c:v>1.2</c:v>
                </c:pt>
                <c:pt idx="91">
                  <c:v>0.8</c:v>
                </c:pt>
                <c:pt idx="92">
                  <c:v>1.4</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growth'!$A$5:$A$97</c:f>
              <c:numCache>
                <c:formatCode>mmm\-yy</c:formatCode>
                <c:ptCount val="9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numCache>
            </c:numRef>
          </c:cat>
          <c:val>
            <c:numRef>
              <c:f>'Employment growth'!$F$5:$F$97</c:f>
              <c:numCache>
                <c:formatCode>General</c:formatCode>
                <c:ptCount val="93"/>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pt idx="90" formatCode="0.0">
                  <c:v>1.6333333333333335</c:v>
                </c:pt>
                <c:pt idx="91" formatCode="0.0">
                  <c:v>1.2999999999999998</c:v>
                </c:pt>
                <c:pt idx="92" formatCode="0.0">
                  <c:v>1.1333333333333333</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'!$B$5:$B$85</c:f>
              <c:numCache>
                <c:formatCode>0.0</c:formatCode>
                <c:ptCount val="81"/>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pt idx="79">
                  <c:v>7.415</c:v>
                </c:pt>
                <c:pt idx="80">
                  <c:v>6.92</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'!$E$5:$E$85</c:f>
              <c:numCache>
                <c:formatCode>#,##0</c:formatCode>
                <c:ptCount val="81"/>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pt idx="79" formatCode="0">
                  <c:v>0</c:v>
                </c:pt>
                <c:pt idx="80" formatCode="General">
                  <c:v>-1</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'!$F$5:$F$85</c:f>
              <c:numCache>
                <c:formatCode>#,##0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pt idx="79" formatCode="0">
                  <c:v>1</c:v>
                </c:pt>
                <c:pt idx="80" formatCode="General">
                  <c:v>0</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'!$G$5:$G$85</c:f>
              <c:numCache>
                <c:formatCode>#,##0</c:formatCode>
                <c:ptCount val="81"/>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pt idx="79">
                  <c:v>5</c:v>
                </c:pt>
                <c:pt idx="80" formatCode="General">
                  <c:v>5</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'!$H$5:$H$85</c:f>
              <c:numCache>
                <c:formatCode>#,##0</c:formatCode>
                <c:ptCount val="81"/>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pt idx="79">
                  <c:v>7</c:v>
                </c:pt>
                <c:pt idx="80" formatCode="General">
                  <c:v>7</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'!$I$5:$I$85</c:f>
              <c:numCache>
                <c:formatCode>#,##0</c:formatCode>
                <c:ptCount val="81"/>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pt idx="79">
                  <c:v>10</c:v>
                </c:pt>
                <c:pt idx="80">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'!$J$5:$J$85</c:f>
              <c:numCache>
                <c:formatCode>#,##0</c:formatCode>
                <c:ptCount val="81"/>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pt idx="79">
                  <c:v>15</c:v>
                </c:pt>
                <c:pt idx="80">
                  <c:v>13</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uncertainty'!$A$6:$A$85</c:f>
              <c:numCache>
                <c:formatCode>mmm\-yy</c:formatCode>
                <c:ptCount val="80"/>
                <c:pt idx="3">
                  <c:v>42826</c:v>
                </c:pt>
                <c:pt idx="15">
                  <c:v>43191</c:v>
                </c:pt>
                <c:pt idx="27">
                  <c:v>43556</c:v>
                </c:pt>
                <c:pt idx="39">
                  <c:v>43922</c:v>
                </c:pt>
                <c:pt idx="51">
                  <c:v>44287</c:v>
                </c:pt>
                <c:pt idx="63">
                  <c:v>44652</c:v>
                </c:pt>
                <c:pt idx="75">
                  <c:v>45017</c:v>
                </c:pt>
              </c:numCache>
            </c:numRef>
          </c:cat>
          <c:val>
            <c:numRef>
              <c:f>'Price growth &amp; uncertainty '!$K$5:$K$85</c:f>
              <c:numCache>
                <c:formatCode>#,##0</c:formatCode>
                <c:ptCount val="81"/>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pt idx="79">
                  <c:v>20</c:v>
                </c:pt>
                <c:pt idx="80">
                  <c:v>17</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43.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6.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chart" Target="../charts/chart52.xml"/><Relationship Id="rId1" Type="http://schemas.openxmlformats.org/officeDocument/2006/relationships/chart" Target="../charts/chart51.xml"/></Relationships>
</file>

<file path=xl/drawings/_rels/drawing70.xml.rels><?xml version="1.0" encoding="UTF-8" standalone="yes"?>
<Relationships xmlns="http://schemas.openxmlformats.org/package/2006/relationships"><Relationship Id="rId8" Type="http://schemas.openxmlformats.org/officeDocument/2006/relationships/chart" Target="../charts/chart61.xml"/><Relationship Id="rId13" Type="http://schemas.openxmlformats.org/officeDocument/2006/relationships/chart" Target="../charts/chart66.xml"/><Relationship Id="rId3" Type="http://schemas.openxmlformats.org/officeDocument/2006/relationships/chart" Target="../charts/chart56.xml"/><Relationship Id="rId7" Type="http://schemas.openxmlformats.org/officeDocument/2006/relationships/chart" Target="../charts/chart60.xml"/><Relationship Id="rId12" Type="http://schemas.openxmlformats.org/officeDocument/2006/relationships/chart" Target="../charts/chart65.xml"/><Relationship Id="rId2" Type="http://schemas.openxmlformats.org/officeDocument/2006/relationships/chart" Target="../charts/chart55.xml"/><Relationship Id="rId1" Type="http://schemas.openxmlformats.org/officeDocument/2006/relationships/chart" Target="../charts/chart54.xml"/><Relationship Id="rId6" Type="http://schemas.openxmlformats.org/officeDocument/2006/relationships/chart" Target="../charts/chart59.xml"/><Relationship Id="rId11" Type="http://schemas.openxmlformats.org/officeDocument/2006/relationships/chart" Target="../charts/chart64.xml"/><Relationship Id="rId5" Type="http://schemas.openxmlformats.org/officeDocument/2006/relationships/chart" Target="../charts/chart58.xml"/><Relationship Id="rId10" Type="http://schemas.openxmlformats.org/officeDocument/2006/relationships/chart" Target="../charts/chart63.xml"/><Relationship Id="rId4" Type="http://schemas.openxmlformats.org/officeDocument/2006/relationships/chart" Target="../charts/chart57.xml"/><Relationship Id="rId9" Type="http://schemas.openxmlformats.org/officeDocument/2006/relationships/chart" Target="../charts/chart62.xml"/><Relationship Id="rId14"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86.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7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00.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31056" y="3590925"/>
          <a:ext cx="5364956" cy="3357568"/>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2.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2374225" y="857250"/>
          <a:ext cx="5345112" cy="3704070"/>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7927300" y="874180"/>
          <a:ext cx="5345112" cy="3649040"/>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510777</xdr:colOff>
      <xdr:row>35</xdr:row>
      <xdr:rowOff>160735</xdr:rowOff>
    </xdr:from>
    <xdr:to>
      <xdr:col>13</xdr:col>
      <xdr:colOff>263128</xdr:colOff>
      <xdr:row>55</xdr:row>
      <xdr:rowOff>75274</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117996" y="6471048"/>
          <a:ext cx="11051382" cy="3724539"/>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9788924" y="3861104"/>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9727470" y="3692156"/>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107157</xdr:colOff>
      <xdr:row>37</xdr:row>
      <xdr:rowOff>158354</xdr:rowOff>
    </xdr:from>
    <xdr:to>
      <xdr:col>11</xdr:col>
      <xdr:colOff>470296</xdr:colOff>
      <xdr:row>52</xdr:row>
      <xdr:rowOff>151209</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2707482</xdr:colOff>
      <xdr:row>50</xdr:row>
      <xdr:rowOff>95250</xdr:rowOff>
    </xdr:from>
    <xdr:to>
      <xdr:col>1</xdr:col>
      <xdr:colOff>2939367</xdr:colOff>
      <xdr:row>52</xdr:row>
      <xdr:rowOff>11468</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3356373" y="8721329"/>
          <a:ext cx="231885" cy="27340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3</xdr:col>
      <xdr:colOff>2376489</xdr:colOff>
      <xdr:row>2</xdr:row>
      <xdr:rowOff>23813</xdr:rowOff>
    </xdr:from>
    <xdr:to>
      <xdr:col>28</xdr:col>
      <xdr:colOff>304800</xdr:colOff>
      <xdr:row>30</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043614" y="404813"/>
          <a:ext cx="15340011" cy="5343525"/>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6</xdr:col>
      <xdr:colOff>565441</xdr:colOff>
      <xdr:row>3</xdr:row>
      <xdr:rowOff>68839</xdr:rowOff>
    </xdr:from>
    <xdr:to>
      <xdr:col>16</xdr:col>
      <xdr:colOff>455903</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187323</xdr:colOff>
      <xdr:row>39</xdr:row>
      <xdr:rowOff>106891</xdr:rowOff>
    </xdr:from>
    <xdr:to>
      <xdr:col>7</xdr:col>
      <xdr:colOff>35454</xdr:colOff>
      <xdr:row>63</xdr:row>
      <xdr:rowOff>1057</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796923" y="7193491"/>
          <a:ext cx="5848881" cy="44661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145254</xdr:colOff>
      <xdr:row>31</xdr:row>
      <xdr:rowOff>128587</xdr:rowOff>
    </xdr:from>
    <xdr:to>
      <xdr:col>4</xdr:col>
      <xdr:colOff>495300</xdr:colOff>
      <xdr:row>54</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5805487"/>
          <a:ext cx="5903121" cy="4324351"/>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431006</xdr:colOff>
      <xdr:row>18</xdr:row>
      <xdr:rowOff>92869</xdr:rowOff>
    </xdr:from>
    <xdr:to>
      <xdr:col>4</xdr:col>
      <xdr:colOff>78581</xdr:colOff>
      <xdr:row>33</xdr:row>
      <xdr:rowOff>121444</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361950</xdr:colOff>
      <xdr:row>34</xdr:row>
      <xdr:rowOff>28575</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29.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34.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585788</xdr:colOff>
      <xdr:row>18</xdr:row>
      <xdr:rowOff>152400</xdr:rowOff>
    </xdr:from>
    <xdr:to>
      <xdr:col>10</xdr:col>
      <xdr:colOff>285750</xdr:colOff>
      <xdr:row>44</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528639</xdr:colOff>
      <xdr:row>22</xdr:row>
      <xdr:rowOff>61912</xdr:rowOff>
    </xdr:from>
    <xdr:to>
      <xdr:col>10</xdr:col>
      <xdr:colOff>357189</xdr:colOff>
      <xdr:row>41</xdr:row>
      <xdr:rowOff>71437</xdr:rowOff>
    </xdr:to>
    <xdr:graphicFrame macro="">
      <xdr:nvGraphicFramePr>
        <xdr:cNvPr id="3" name="Diagramm 2">
          <a:extLst>
            <a:ext uri="{FF2B5EF4-FFF2-40B4-BE49-F238E27FC236}">
              <a16:creationId xmlns:a16="http://schemas.microsoft.com/office/drawing/2014/main" id="{14C9381E-0DA1-4E2B-9CBF-2977D8926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223837</xdr:colOff>
      <xdr:row>39</xdr:row>
      <xdr:rowOff>85725</xdr:rowOff>
    </xdr:from>
    <xdr:to>
      <xdr:col>5</xdr:col>
      <xdr:colOff>500764</xdr:colOff>
      <xdr:row>41</xdr:row>
      <xdr:rowOff>37067</xdr:rowOff>
    </xdr:to>
    <xdr:cxnSp macro="">
      <xdr:nvCxnSpPr>
        <xdr:cNvPr id="4" name="Přímá spojnice 22">
          <a:extLst>
            <a:ext uri="{FF2B5EF4-FFF2-40B4-BE49-F238E27FC236}">
              <a16:creationId xmlns:a16="http://schemas.microsoft.com/office/drawing/2014/main" id="{213398CA-3618-465A-A159-F5FFF4BEC7D6}"/>
            </a:ext>
          </a:extLst>
        </xdr:cNvPr>
        <xdr:cNvCxnSpPr/>
      </xdr:nvCxnSpPr>
      <xdr:spPr>
        <a:xfrm flipV="1">
          <a:off x="4300537" y="68294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376237</xdr:colOff>
      <xdr:row>39</xdr:row>
      <xdr:rowOff>76199</xdr:rowOff>
    </xdr:from>
    <xdr:to>
      <xdr:col>6</xdr:col>
      <xdr:colOff>5464</xdr:colOff>
      <xdr:row>41</xdr:row>
      <xdr:rowOff>27541</xdr:rowOff>
    </xdr:to>
    <xdr:cxnSp macro="">
      <xdr:nvCxnSpPr>
        <xdr:cNvPr id="5" name="Přímá spojnice 22">
          <a:extLst>
            <a:ext uri="{FF2B5EF4-FFF2-40B4-BE49-F238E27FC236}">
              <a16:creationId xmlns:a16="http://schemas.microsoft.com/office/drawing/2014/main" id="{930D75E6-EEED-43BE-9CAD-AB54F63D0E99}"/>
            </a:ext>
          </a:extLst>
        </xdr:cNvPr>
        <xdr:cNvCxnSpPr/>
      </xdr:nvCxnSpPr>
      <xdr:spPr>
        <a:xfrm flipV="1">
          <a:off x="4452937" y="68198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23819</xdr:colOff>
      <xdr:row>20</xdr:row>
      <xdr:rowOff>73817</xdr:rowOff>
    </xdr:from>
    <xdr:to>
      <xdr:col>5</xdr:col>
      <xdr:colOff>309569</xdr:colOff>
      <xdr:row>37</xdr:row>
      <xdr:rowOff>54767</xdr:rowOff>
    </xdr:to>
    <xdr:graphicFrame macro="">
      <xdr:nvGraphicFramePr>
        <xdr:cNvPr id="2" name="Chart 1">
          <a:extLst>
            <a:ext uri="{FF2B5EF4-FFF2-40B4-BE49-F238E27FC236}">
              <a16:creationId xmlns:a16="http://schemas.microsoft.com/office/drawing/2014/main" id="{825CC521-1C61-74E0-64DC-404FE6C94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814388</xdr:colOff>
      <xdr:row>20</xdr:row>
      <xdr:rowOff>14288</xdr:rowOff>
    </xdr:from>
    <xdr:to>
      <xdr:col>11</xdr:col>
      <xdr:colOff>76200</xdr:colOff>
      <xdr:row>38</xdr:row>
      <xdr:rowOff>61913</xdr:rowOff>
    </xdr:to>
    <xdr:graphicFrame macro="">
      <xdr:nvGraphicFramePr>
        <xdr:cNvPr id="3" name="Chart 2">
          <a:extLst>
            <a:ext uri="{FF2B5EF4-FFF2-40B4-BE49-F238E27FC236}">
              <a16:creationId xmlns:a16="http://schemas.microsoft.com/office/drawing/2014/main" id="{0CF1823C-9BE4-4D36-999A-7A7F9F021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71438</xdr:colOff>
      <xdr:row>24</xdr:row>
      <xdr:rowOff>38101</xdr:rowOff>
    </xdr:from>
    <xdr:to>
      <xdr:col>9</xdr:col>
      <xdr:colOff>371475</xdr:colOff>
      <xdr:row>35</xdr:row>
      <xdr:rowOff>100011</xdr:rowOff>
    </xdr:to>
    <xdr:graphicFrame macro="">
      <xdr:nvGraphicFramePr>
        <xdr:cNvPr id="4" name="Chart 3">
          <a:extLst>
            <a:ext uri="{FF2B5EF4-FFF2-40B4-BE49-F238E27FC236}">
              <a16:creationId xmlns:a16="http://schemas.microsoft.com/office/drawing/2014/main" id="{8BF8BCD7-EAB7-44BB-8A00-006B53C0D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590551</xdr:colOff>
      <xdr:row>31</xdr:row>
      <xdr:rowOff>119063</xdr:rowOff>
    </xdr:from>
    <xdr:to>
      <xdr:col>8</xdr:col>
      <xdr:colOff>95251</xdr:colOff>
      <xdr:row>33</xdr:row>
      <xdr:rowOff>14288</xdr:rowOff>
    </xdr:to>
    <xdr:cxnSp macro="">
      <xdr:nvCxnSpPr>
        <xdr:cNvPr id="6" name="Straight Connector 5">
          <a:extLst>
            <a:ext uri="{FF2B5EF4-FFF2-40B4-BE49-F238E27FC236}">
              <a16:creationId xmlns:a16="http://schemas.microsoft.com/office/drawing/2014/main" id="{70D4771F-CAFE-FDDE-1006-7F0757DEC187}"/>
            </a:ext>
          </a:extLst>
        </xdr:cNvPr>
        <xdr:cNvCxnSpPr/>
      </xdr:nvCxnSpPr>
      <xdr:spPr>
        <a:xfrm flipH="1">
          <a:off x="6996114" y="5443538"/>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14289</xdr:colOff>
      <xdr:row>31</xdr:row>
      <xdr:rowOff>114300</xdr:rowOff>
    </xdr:from>
    <xdr:to>
      <xdr:col>8</xdr:col>
      <xdr:colOff>171451</xdr:colOff>
      <xdr:row>33</xdr:row>
      <xdr:rowOff>9525</xdr:rowOff>
    </xdr:to>
    <xdr:cxnSp macro="">
      <xdr:nvCxnSpPr>
        <xdr:cNvPr id="7" name="Straight Connector 6">
          <a:extLst>
            <a:ext uri="{FF2B5EF4-FFF2-40B4-BE49-F238E27FC236}">
              <a16:creationId xmlns:a16="http://schemas.microsoft.com/office/drawing/2014/main" id="{27B78BFA-C7FA-471B-98BF-C3E935EA579D}"/>
            </a:ext>
          </a:extLst>
        </xdr:cNvPr>
        <xdr:cNvCxnSpPr/>
      </xdr:nvCxnSpPr>
      <xdr:spPr>
        <a:xfrm flipH="1">
          <a:off x="7072314" y="5438775"/>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32</xdr:row>
      <xdr:rowOff>19051</xdr:rowOff>
    </xdr:from>
    <xdr:to>
      <xdr:col>8</xdr:col>
      <xdr:colOff>371475</xdr:colOff>
      <xdr:row>32</xdr:row>
      <xdr:rowOff>19051</xdr:rowOff>
    </xdr:to>
    <xdr:cxnSp macro="">
      <xdr:nvCxnSpPr>
        <xdr:cNvPr id="8" name="Straight Connector 7">
          <a:extLst>
            <a:ext uri="{FF2B5EF4-FFF2-40B4-BE49-F238E27FC236}">
              <a16:creationId xmlns:a16="http://schemas.microsoft.com/office/drawing/2014/main" id="{A932D228-2EF2-470A-93CA-6E382448E85A}"/>
            </a:ext>
          </a:extLst>
        </xdr:cNvPr>
        <xdr:cNvCxnSpPr/>
      </xdr:nvCxnSpPr>
      <xdr:spPr>
        <a:xfrm flipH="1">
          <a:off x="7134225" y="5524501"/>
          <a:ext cx="295275"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4.xml><?xml version="1.0" encoding="utf-8"?>
<c:userShapes xmlns:c="http://schemas.openxmlformats.org/drawingml/2006/chart">
  <cdr:relSizeAnchor xmlns:cdr="http://schemas.openxmlformats.org/drawingml/2006/chartDrawing">
    <cdr:from>
      <cdr:x>0</cdr:x>
      <cdr:y>0.01852</cdr:y>
    </cdr:from>
    <cdr:to>
      <cdr:x>1</cdr:x>
      <cdr:y>0.21296</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50800" y="50800"/>
          <a:ext cx="6243615" cy="53338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44: Effect of Climate Change on Investment - Past 3 Years </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0.01852</cdr:y>
    </cdr:from>
    <cdr:to>
      <cdr:x>0.94479</cdr:x>
      <cdr:y>0.2293</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0" y="55390"/>
          <a:ext cx="4319587" cy="63041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45: Effect of Climate Change on Investment - Next 3 Years </a:t>
          </a:r>
          <a:endParaRPr lang="en-US" sz="1200" b="1">
            <a:solidFill>
              <a:sysClr val="windowText" lastClr="000000"/>
            </a:solidFill>
            <a:latin typeface="+mn-lt"/>
          </a:endParaRPr>
        </a:p>
      </cdr:txBody>
    </cdr:sp>
  </cdr:relSizeAnchor>
</c:userShapes>
</file>

<file path=xl/drawings/drawing46.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024068" y="3914775"/>
          <a:ext cx="5838820" cy="31575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2</xdr:col>
      <xdr:colOff>66675</xdr:colOff>
      <xdr:row>21</xdr:row>
      <xdr:rowOff>66492</xdr:rowOff>
    </xdr:from>
    <xdr:to>
      <xdr:col>5</xdr:col>
      <xdr:colOff>315301</xdr:colOff>
      <xdr:row>38</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447925" y="3838392"/>
          <a:ext cx="4858726" cy="3189833"/>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2</xdr:col>
      <xdr:colOff>71437</xdr:colOff>
      <xdr:row>19</xdr:row>
      <xdr:rowOff>33339</xdr:rowOff>
    </xdr:from>
    <xdr:to>
      <xdr:col>8</xdr:col>
      <xdr:colOff>95250</xdr:colOff>
      <xdr:row>36</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452687" y="3309939"/>
          <a:ext cx="4843463" cy="3232515"/>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4875162" y="979776"/>
          <a:ext cx="5372821" cy="3657984"/>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0366566" y="981364"/>
          <a:ext cx="5372821" cy="3657984"/>
          <a:chOff x="3304693" y="3813223"/>
          <a:chExt cx="5691476" cy="35117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50.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51.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53.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56.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58.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6643687" y="857249"/>
          <a:ext cx="7767637" cy="4338639"/>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59.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4.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66.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68.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69.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70.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7565054" y="888716"/>
          <a:ext cx="15873223" cy="7526507"/>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7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7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7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7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7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7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7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2374225" y="857250"/>
          <a:ext cx="5345112" cy="3704070"/>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7927300" y="874180"/>
          <a:ext cx="5345112" cy="3649040"/>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8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8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84.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86.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7.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88.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1.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92.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94.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96.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98.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9.xml"/><Relationship Id="rId1" Type="http://schemas.openxmlformats.org/officeDocument/2006/relationships/printerSettings" Target="../printerSettings/printerSettings1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2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2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26.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11"/>
  <sheetViews>
    <sheetView tabSelected="1" workbookViewId="0">
      <selection activeCell="F50" sqref="F50"/>
    </sheetView>
  </sheetViews>
  <sheetFormatPr defaultColWidth="9" defaultRowHeight="15" x14ac:dyDescent="0.25"/>
  <cols>
    <col min="1" max="1" width="9" style="3"/>
    <col min="2" max="2" width="41.28515625" style="3" customWidth="1"/>
    <col min="3" max="8" width="9" style="3"/>
    <col min="9" max="9" width="26.85546875" style="3" customWidth="1"/>
    <col min="10" max="16384" width="9" style="3"/>
  </cols>
  <sheetData>
    <row r="1" spans="2:9" ht="6" customHeight="1" x14ac:dyDescent="0.25">
      <c r="B1" s="6"/>
      <c r="C1" s="6"/>
      <c r="D1" s="6"/>
      <c r="E1" s="6"/>
      <c r="F1" s="6"/>
      <c r="G1" s="6"/>
      <c r="H1" s="6"/>
      <c r="I1" s="6"/>
    </row>
    <row r="2" spans="2:9" ht="26.25" x14ac:dyDescent="0.4">
      <c r="B2" s="107" t="s">
        <v>0</v>
      </c>
      <c r="C2" s="107"/>
      <c r="D2" s="107"/>
      <c r="E2" s="107"/>
      <c r="F2" s="107"/>
      <c r="G2" s="107"/>
      <c r="H2" s="107"/>
      <c r="I2" s="107"/>
    </row>
    <row r="3" spans="2:9" ht="6" customHeight="1" x14ac:dyDescent="0.25">
      <c r="B3" s="6"/>
      <c r="C3" s="6"/>
      <c r="D3" s="6"/>
      <c r="E3" s="6"/>
      <c r="F3" s="6"/>
      <c r="G3" s="6"/>
      <c r="H3" s="6"/>
      <c r="I3" s="6"/>
    </row>
    <row r="4" spans="2:9" ht="25.15" customHeight="1" x14ac:dyDescent="0.25">
      <c r="B4" s="70" t="s">
        <v>1</v>
      </c>
      <c r="C4" s="103" t="s">
        <v>2</v>
      </c>
      <c r="D4" s="103"/>
      <c r="E4" s="103"/>
      <c r="F4" s="103"/>
      <c r="G4" s="103"/>
      <c r="H4" s="103"/>
      <c r="I4" s="103"/>
    </row>
    <row r="5" spans="2:9" ht="6" customHeight="1" x14ac:dyDescent="0.25">
      <c r="B5" s="6"/>
      <c r="C5" s="6"/>
      <c r="D5" s="6"/>
      <c r="E5" s="6"/>
      <c r="F5" s="6"/>
      <c r="G5" s="6"/>
      <c r="H5" s="6"/>
      <c r="I5" s="6"/>
    </row>
    <row r="6" spans="2:9" x14ac:dyDescent="0.25">
      <c r="B6" s="82" t="s">
        <v>3</v>
      </c>
      <c r="C6" s="100" t="s">
        <v>3</v>
      </c>
      <c r="D6" s="100"/>
      <c r="E6" s="100"/>
      <c r="F6" s="100"/>
      <c r="G6" s="100"/>
      <c r="H6" s="100"/>
      <c r="I6" s="100"/>
    </row>
    <row r="7" spans="2:9" ht="6" customHeight="1" x14ac:dyDescent="0.25">
      <c r="B7" s="4"/>
      <c r="C7" s="71"/>
      <c r="D7" s="71"/>
      <c r="E7" s="71"/>
      <c r="F7" s="71"/>
      <c r="G7" s="71"/>
      <c r="H7" s="71"/>
      <c r="I7" s="71"/>
    </row>
    <row r="8" spans="2:9" x14ac:dyDescent="0.25">
      <c r="B8" s="82" t="s">
        <v>4</v>
      </c>
      <c r="C8" s="100" t="s">
        <v>5</v>
      </c>
      <c r="D8" s="100"/>
      <c r="E8" s="100"/>
      <c r="F8" s="100"/>
      <c r="G8" s="100"/>
      <c r="H8" s="100"/>
      <c r="I8" s="100"/>
    </row>
    <row r="9" spans="2:9" ht="6" customHeight="1" x14ac:dyDescent="0.25">
      <c r="B9" s="4"/>
      <c r="C9" s="71"/>
      <c r="D9" s="71"/>
      <c r="E9" s="71"/>
      <c r="F9" s="71"/>
      <c r="G9" s="71"/>
      <c r="H9" s="71"/>
      <c r="I9" s="71"/>
    </row>
    <row r="10" spans="2:9" ht="6" customHeight="1" x14ac:dyDescent="0.25">
      <c r="B10" s="4"/>
      <c r="C10" s="71"/>
      <c r="D10" s="71"/>
      <c r="E10" s="71"/>
      <c r="F10" s="71"/>
      <c r="G10" s="71"/>
      <c r="H10" s="71"/>
      <c r="I10" s="71"/>
    </row>
    <row r="11" spans="2:9" ht="14.65" customHeight="1" x14ac:dyDescent="0.25">
      <c r="B11" s="82" t="s">
        <v>25</v>
      </c>
      <c r="C11" s="100" t="s">
        <v>26</v>
      </c>
      <c r="D11" s="104"/>
      <c r="E11" s="104"/>
      <c r="F11" s="104"/>
      <c r="G11" s="104"/>
      <c r="H11" s="104"/>
      <c r="I11" s="104"/>
    </row>
    <row r="12" spans="2:9" ht="6.4" customHeight="1" x14ac:dyDescent="0.25">
      <c r="B12" s="4"/>
      <c r="C12" s="71"/>
      <c r="D12" s="69"/>
      <c r="E12" s="69"/>
      <c r="F12" s="69"/>
      <c r="G12" s="69"/>
      <c r="H12" s="69"/>
      <c r="I12" s="69"/>
    </row>
    <row r="13" spans="2:9" ht="14.65" customHeight="1" x14ac:dyDescent="0.25">
      <c r="B13" s="82" t="s">
        <v>27</v>
      </c>
      <c r="C13" s="100" t="s">
        <v>28</v>
      </c>
      <c r="D13" s="104"/>
      <c r="E13" s="104"/>
      <c r="F13" s="104"/>
      <c r="G13" s="104"/>
      <c r="H13" s="104"/>
      <c r="I13" s="104"/>
    </row>
    <row r="14" spans="2:9" ht="6" customHeight="1" x14ac:dyDescent="0.25">
      <c r="B14" s="4"/>
      <c r="C14" s="71"/>
      <c r="D14" s="71"/>
      <c r="E14" s="71"/>
      <c r="F14" s="71"/>
      <c r="G14" s="71"/>
      <c r="H14" s="71"/>
      <c r="I14" s="71"/>
    </row>
    <row r="15" spans="2:9" ht="14.65" customHeight="1" x14ac:dyDescent="0.25">
      <c r="B15" s="82" t="s">
        <v>29</v>
      </c>
      <c r="C15" s="100" t="s">
        <v>30</v>
      </c>
      <c r="D15" s="104"/>
      <c r="E15" s="104"/>
      <c r="F15" s="104"/>
      <c r="G15" s="104"/>
      <c r="H15" s="104"/>
      <c r="I15" s="104"/>
    </row>
    <row r="16" spans="2:9" ht="6.4" customHeight="1" x14ac:dyDescent="0.25">
      <c r="B16" s="4"/>
      <c r="C16" s="71"/>
      <c r="D16" s="69"/>
      <c r="E16" s="69"/>
      <c r="F16" s="69"/>
      <c r="G16" s="69"/>
      <c r="H16" s="69"/>
      <c r="I16" s="69"/>
    </row>
    <row r="17" spans="2:9" ht="14.65" customHeight="1" x14ac:dyDescent="0.25">
      <c r="B17" s="82" t="s">
        <v>31</v>
      </c>
      <c r="C17" s="100" t="s">
        <v>32</v>
      </c>
      <c r="D17" s="100"/>
      <c r="E17" s="100"/>
      <c r="F17" s="100"/>
      <c r="G17" s="100"/>
      <c r="H17" s="100"/>
      <c r="I17" s="100"/>
    </row>
    <row r="18" spans="2:9" ht="6" customHeight="1" x14ac:dyDescent="0.25">
      <c r="B18" s="4"/>
      <c r="C18" s="71"/>
      <c r="D18" s="71"/>
      <c r="E18" s="71"/>
      <c r="F18" s="71"/>
      <c r="G18" s="71"/>
      <c r="H18" s="71"/>
      <c r="I18" s="71"/>
    </row>
    <row r="19" spans="2:9" ht="14.65" customHeight="1" x14ac:dyDescent="0.25">
      <c r="B19" s="82" t="s">
        <v>33</v>
      </c>
      <c r="C19" s="100" t="s">
        <v>34</v>
      </c>
      <c r="D19" s="104"/>
      <c r="E19" s="104"/>
      <c r="F19" s="104"/>
      <c r="G19" s="104"/>
      <c r="H19" s="104"/>
      <c r="I19" s="104"/>
    </row>
    <row r="20" spans="2:9" ht="6.4" customHeight="1" x14ac:dyDescent="0.25">
      <c r="B20" s="4"/>
      <c r="C20" s="71"/>
      <c r="D20" s="69"/>
      <c r="E20" s="69"/>
      <c r="F20" s="69"/>
      <c r="G20" s="69"/>
      <c r="H20" s="69"/>
      <c r="I20" s="69"/>
    </row>
    <row r="21" spans="2:9" ht="14.65" customHeight="1" x14ac:dyDescent="0.25">
      <c r="B21" s="82" t="s">
        <v>35</v>
      </c>
      <c r="C21" s="100" t="s">
        <v>36</v>
      </c>
      <c r="D21" s="100"/>
      <c r="E21" s="100"/>
      <c r="F21" s="100"/>
      <c r="G21" s="100"/>
      <c r="H21" s="100"/>
      <c r="I21" s="100"/>
    </row>
    <row r="22" spans="2:9" ht="6" customHeight="1" x14ac:dyDescent="0.25">
      <c r="B22" s="4"/>
      <c r="C22" s="71"/>
      <c r="D22" s="71"/>
      <c r="E22" s="71"/>
      <c r="F22" s="71"/>
      <c r="G22" s="71"/>
      <c r="H22" s="71"/>
      <c r="I22" s="71"/>
    </row>
    <row r="23" spans="2:9" ht="14.25" customHeight="1" x14ac:dyDescent="0.25">
      <c r="B23" s="82" t="s">
        <v>37</v>
      </c>
      <c r="C23" s="100" t="s">
        <v>38</v>
      </c>
      <c r="D23" s="104"/>
      <c r="E23" s="104"/>
      <c r="F23" s="104"/>
      <c r="G23" s="104"/>
      <c r="H23" s="104"/>
      <c r="I23" s="104"/>
    </row>
    <row r="24" spans="2:9" ht="6" customHeight="1" x14ac:dyDescent="0.25">
      <c r="B24" s="4"/>
      <c r="C24" s="71"/>
      <c r="D24" s="71"/>
      <c r="E24" s="71"/>
      <c r="F24" s="71"/>
      <c r="G24" s="71"/>
      <c r="H24" s="71"/>
      <c r="I24" s="71"/>
    </row>
    <row r="25" spans="2:9" ht="14.25" customHeight="1" x14ac:dyDescent="0.25">
      <c r="B25" s="82" t="s">
        <v>39</v>
      </c>
      <c r="C25" s="100" t="s">
        <v>40</v>
      </c>
      <c r="D25" s="104"/>
      <c r="E25" s="104"/>
      <c r="F25" s="104"/>
      <c r="G25" s="104"/>
      <c r="H25" s="104"/>
      <c r="I25" s="104"/>
    </row>
    <row r="26" spans="2:9" ht="6" customHeight="1" x14ac:dyDescent="0.25">
      <c r="B26" s="4"/>
      <c r="C26" s="71"/>
      <c r="D26" s="71"/>
      <c r="E26" s="71"/>
      <c r="F26" s="71"/>
      <c r="G26" s="71"/>
      <c r="H26" s="71"/>
      <c r="I26" s="71"/>
    </row>
    <row r="27" spans="2:9" ht="14.65" customHeight="1" x14ac:dyDescent="0.25">
      <c r="B27" s="82" t="s">
        <v>22</v>
      </c>
      <c r="C27" s="100" t="s">
        <v>21</v>
      </c>
      <c r="D27" s="104"/>
      <c r="E27" s="104"/>
      <c r="F27" s="104"/>
      <c r="G27" s="104"/>
      <c r="H27" s="104"/>
      <c r="I27" s="104"/>
    </row>
    <row r="28" spans="2:9" ht="6" customHeight="1" x14ac:dyDescent="0.25">
      <c r="B28" s="4"/>
      <c r="C28" s="71"/>
      <c r="D28" s="71"/>
      <c r="E28" s="71"/>
      <c r="F28" s="71"/>
      <c r="G28" s="71"/>
      <c r="H28" s="71"/>
      <c r="I28" s="71"/>
    </row>
    <row r="29" spans="2:9" ht="14.65" customHeight="1" x14ac:dyDescent="0.25">
      <c r="B29" s="82" t="s">
        <v>20</v>
      </c>
      <c r="C29" s="100" t="s">
        <v>21</v>
      </c>
      <c r="D29" s="104"/>
      <c r="E29" s="104"/>
      <c r="F29" s="104"/>
      <c r="G29" s="104"/>
      <c r="H29" s="104"/>
      <c r="I29" s="104"/>
    </row>
    <row r="30" spans="2:9" ht="6" customHeight="1" x14ac:dyDescent="0.25">
      <c r="B30" s="4"/>
      <c r="C30" s="71"/>
      <c r="D30" s="71"/>
      <c r="E30" s="71"/>
      <c r="F30" s="71"/>
      <c r="G30" s="71"/>
      <c r="H30" s="71"/>
      <c r="I30" s="71"/>
    </row>
    <row r="31" spans="2:9" ht="14.85" customHeight="1" x14ac:dyDescent="0.25">
      <c r="B31" s="59" t="s">
        <v>79</v>
      </c>
      <c r="C31" t="s">
        <v>80</v>
      </c>
      <c r="D31" s="71"/>
      <c r="E31" s="71"/>
      <c r="F31" s="72"/>
      <c r="G31" s="71"/>
      <c r="H31" s="71"/>
      <c r="I31" s="71"/>
    </row>
    <row r="32" spans="2:9" ht="6" customHeight="1" x14ac:dyDescent="0.25">
      <c r="B32" s="4"/>
      <c r="C32" s="71"/>
      <c r="D32" s="71"/>
      <c r="E32" s="71"/>
      <c r="F32" s="71"/>
      <c r="G32" s="71"/>
      <c r="H32" s="71"/>
      <c r="I32" s="71"/>
    </row>
    <row r="33" spans="2:9" ht="15" customHeight="1" x14ac:dyDescent="0.25">
      <c r="B33" s="82" t="s">
        <v>497</v>
      </c>
      <c r="C33" s="34" t="s">
        <v>498</v>
      </c>
      <c r="D33" s="69"/>
      <c r="E33" s="69"/>
      <c r="F33" s="69"/>
      <c r="G33" s="69"/>
      <c r="H33" s="69"/>
      <c r="I33" s="69"/>
    </row>
    <row r="34" spans="2:9" ht="6" customHeight="1" x14ac:dyDescent="0.25">
      <c r="B34" s="4"/>
      <c r="C34" s="71"/>
      <c r="D34" s="71"/>
      <c r="E34" s="71"/>
      <c r="F34" s="71"/>
      <c r="G34" s="71"/>
      <c r="H34" s="71"/>
      <c r="I34" s="71"/>
    </row>
    <row r="35" spans="2:9" ht="14.25" customHeight="1" x14ac:dyDescent="0.25">
      <c r="B35" s="82" t="s">
        <v>499</v>
      </c>
      <c r="C35" s="34" t="s">
        <v>500</v>
      </c>
      <c r="D35" s="69"/>
      <c r="E35" s="71"/>
      <c r="F35" s="71"/>
      <c r="G35" s="71"/>
      <c r="H35" s="71"/>
      <c r="I35" s="71"/>
    </row>
    <row r="36" spans="2:9" ht="6" customHeight="1" x14ac:dyDescent="0.25">
      <c r="B36" s="4"/>
      <c r="C36" s="71"/>
      <c r="D36" s="71"/>
      <c r="E36" s="71"/>
      <c r="F36" s="71"/>
      <c r="G36" s="71"/>
      <c r="H36" s="71"/>
      <c r="I36" s="71"/>
    </row>
    <row r="37" spans="2:9" ht="14.25" customHeight="1" x14ac:dyDescent="0.25">
      <c r="B37" s="82" t="s">
        <v>501</v>
      </c>
      <c r="C37" s="34" t="s">
        <v>501</v>
      </c>
      <c r="D37" s="71"/>
      <c r="E37" s="71"/>
      <c r="F37" s="71"/>
      <c r="G37" s="71"/>
      <c r="H37" s="71"/>
      <c r="I37" s="71"/>
    </row>
    <row r="38" spans="2:9" ht="6" customHeight="1" x14ac:dyDescent="0.25">
      <c r="B38" s="4"/>
      <c r="C38" s="71"/>
      <c r="D38" s="71"/>
      <c r="E38" s="71"/>
      <c r="F38" s="71"/>
      <c r="G38" s="71"/>
      <c r="H38" s="71"/>
      <c r="I38" s="71"/>
    </row>
    <row r="39" spans="2:9" ht="14.25" customHeight="1" x14ac:dyDescent="0.25">
      <c r="B39" s="82" t="s">
        <v>502</v>
      </c>
      <c r="C39" s="34" t="s">
        <v>503</v>
      </c>
      <c r="D39" s="71"/>
      <c r="E39" s="71"/>
      <c r="F39" s="71"/>
      <c r="G39" s="71"/>
      <c r="H39" s="71"/>
      <c r="I39" s="71"/>
    </row>
    <row r="40" spans="2:9" ht="6" customHeight="1" x14ac:dyDescent="0.25">
      <c r="B40" s="4"/>
      <c r="C40" s="71"/>
      <c r="D40" s="71"/>
      <c r="E40" s="71"/>
      <c r="F40" s="71"/>
      <c r="G40" s="71"/>
      <c r="H40" s="71"/>
      <c r="I40" s="71"/>
    </row>
    <row r="41" spans="2:9" ht="14.65" customHeight="1" x14ac:dyDescent="0.25">
      <c r="B41" s="82" t="s">
        <v>67</v>
      </c>
      <c r="C41" s="36" t="s">
        <v>68</v>
      </c>
      <c r="D41" s="71"/>
      <c r="E41" s="71"/>
      <c r="F41" s="72"/>
      <c r="G41" s="71"/>
      <c r="H41" s="71"/>
      <c r="I41" s="71"/>
    </row>
    <row r="42" spans="2:9" ht="6" customHeight="1" x14ac:dyDescent="0.25">
      <c r="B42" s="4"/>
      <c r="C42" s="71"/>
      <c r="D42" s="71"/>
      <c r="E42" s="71"/>
      <c r="F42" s="71"/>
      <c r="G42" s="71"/>
      <c r="H42" s="71"/>
      <c r="I42" s="71"/>
    </row>
    <row r="43" spans="2:9" ht="14.65" customHeight="1" x14ac:dyDescent="0.25">
      <c r="B43" s="82" t="s">
        <v>69</v>
      </c>
      <c r="C43" s="34" t="s">
        <v>70</v>
      </c>
      <c r="D43" s="71"/>
      <c r="E43" s="71"/>
      <c r="F43" s="71"/>
      <c r="G43" s="71"/>
      <c r="H43" s="71"/>
      <c r="I43" s="71"/>
    </row>
    <row r="44" spans="2:9" ht="5.65" customHeight="1" x14ac:dyDescent="0.25">
      <c r="B44" s="4"/>
      <c r="C44" s="71"/>
      <c r="D44" s="71"/>
      <c r="E44" s="71"/>
      <c r="F44" s="71"/>
      <c r="G44" s="71"/>
      <c r="H44" s="71"/>
      <c r="I44" s="71"/>
    </row>
    <row r="45" spans="2:9" ht="15" customHeight="1" x14ac:dyDescent="0.25">
      <c r="B45" s="59" t="s">
        <v>71</v>
      </c>
      <c r="C45" s="101" t="s">
        <v>72</v>
      </c>
      <c r="D45" s="101"/>
      <c r="E45" s="101"/>
      <c r="F45" s="101"/>
      <c r="G45" s="101"/>
      <c r="H45" s="101"/>
      <c r="I45" s="101"/>
    </row>
    <row r="46" spans="2:9" ht="6" customHeight="1" x14ac:dyDescent="0.25">
      <c r="B46" s="4"/>
      <c r="C46" s="71"/>
      <c r="D46" s="71"/>
      <c r="E46" s="71"/>
      <c r="F46" s="71"/>
      <c r="G46" s="71"/>
      <c r="H46" s="71"/>
      <c r="I46" s="71"/>
    </row>
    <row r="47" spans="2:9" ht="14.65" customHeight="1" x14ac:dyDescent="0.25">
      <c r="B47" s="59" t="s">
        <v>73</v>
      </c>
      <c r="C47" t="s">
        <v>74</v>
      </c>
      <c r="D47" s="71"/>
      <c r="E47" s="71"/>
      <c r="F47" s="72"/>
      <c r="G47" s="71"/>
      <c r="H47" s="71"/>
      <c r="I47" s="71"/>
    </row>
    <row r="48" spans="2:9" ht="6" customHeight="1" x14ac:dyDescent="0.25">
      <c r="B48" s="4"/>
      <c r="C48" s="71"/>
      <c r="D48" s="71"/>
      <c r="E48" s="71"/>
      <c r="F48" s="71"/>
      <c r="G48" s="71"/>
      <c r="H48" s="71"/>
      <c r="I48" s="71"/>
    </row>
    <row r="49" spans="2:9" ht="15" customHeight="1" x14ac:dyDescent="0.25">
      <c r="B49" s="59" t="s">
        <v>75</v>
      </c>
      <c r="C49" s="101" t="s">
        <v>76</v>
      </c>
      <c r="D49" s="101"/>
      <c r="E49" s="101"/>
      <c r="F49" s="101"/>
      <c r="G49" s="101"/>
      <c r="H49" s="101"/>
      <c r="I49" s="101"/>
    </row>
    <row r="50" spans="2:9" ht="6" customHeight="1" x14ac:dyDescent="0.25">
      <c r="B50" s="4"/>
      <c r="C50" s="71"/>
      <c r="D50" s="71"/>
      <c r="E50" s="71"/>
      <c r="F50" s="71"/>
      <c r="G50" s="71"/>
      <c r="H50" s="71"/>
      <c r="I50" s="71"/>
    </row>
    <row r="51" spans="2:9" ht="14.65" customHeight="1" x14ac:dyDescent="0.25">
      <c r="B51" s="59" t="s">
        <v>77</v>
      </c>
      <c r="C51" t="s">
        <v>74</v>
      </c>
      <c r="D51" s="71"/>
      <c r="E51" s="71"/>
      <c r="F51" s="72"/>
      <c r="G51" s="71"/>
      <c r="H51" s="71"/>
      <c r="I51" s="71"/>
    </row>
    <row r="52" spans="2:9" ht="8.25" customHeight="1" x14ac:dyDescent="0.25">
      <c r="B52" s="59"/>
      <c r="C52"/>
      <c r="D52" s="71"/>
      <c r="E52" s="71"/>
      <c r="F52" s="72"/>
      <c r="G52" s="71"/>
      <c r="H52" s="71"/>
      <c r="I52" s="71"/>
    </row>
    <row r="53" spans="2:9" ht="14.65" customHeight="1" x14ac:dyDescent="0.25">
      <c r="B53" s="82" t="s">
        <v>514</v>
      </c>
      <c r="C53" s="34" t="s">
        <v>515</v>
      </c>
      <c r="D53" s="69"/>
      <c r="E53" s="69"/>
      <c r="F53" s="69"/>
      <c r="G53" s="69"/>
      <c r="H53" s="69"/>
      <c r="I53" s="69"/>
    </row>
    <row r="54" spans="2:9" ht="6" customHeight="1" x14ac:dyDescent="0.25">
      <c r="B54" s="4"/>
      <c r="C54" s="71"/>
      <c r="D54" s="71"/>
      <c r="E54" s="71"/>
      <c r="F54" s="71"/>
      <c r="G54" s="71"/>
      <c r="H54" s="71"/>
      <c r="I54" s="71"/>
    </row>
    <row r="55" spans="2:9" ht="15" customHeight="1" x14ac:dyDescent="0.25">
      <c r="B55" s="59" t="s">
        <v>78</v>
      </c>
      <c r="C55" s="101" t="s">
        <v>76</v>
      </c>
      <c r="D55" s="101"/>
      <c r="E55" s="101"/>
      <c r="F55" s="101"/>
      <c r="G55" s="101"/>
      <c r="H55" s="101"/>
      <c r="I55" s="101"/>
    </row>
    <row r="56" spans="2:9" ht="6" customHeight="1" x14ac:dyDescent="0.25">
      <c r="B56" s="4"/>
      <c r="C56" s="71"/>
      <c r="D56" s="71"/>
      <c r="E56" s="71"/>
      <c r="F56" s="71"/>
      <c r="G56" s="71"/>
      <c r="H56" s="71"/>
      <c r="I56" s="71"/>
    </row>
    <row r="57" spans="2:9" ht="15" customHeight="1" x14ac:dyDescent="0.25">
      <c r="B57" s="82" t="s">
        <v>469</v>
      </c>
      <c r="C57" s="34" t="s">
        <v>470</v>
      </c>
      <c r="D57" s="69"/>
      <c r="E57" s="69"/>
      <c r="F57" s="69"/>
      <c r="G57" s="69"/>
      <c r="H57" s="69"/>
      <c r="I57" s="69"/>
    </row>
    <row r="58" spans="2:9" ht="6" customHeight="1" x14ac:dyDescent="0.25">
      <c r="B58" s="4"/>
      <c r="C58" s="71"/>
      <c r="D58" s="71"/>
      <c r="E58" s="71"/>
      <c r="F58" s="71"/>
      <c r="G58" s="71"/>
      <c r="H58" s="71"/>
      <c r="I58" s="71"/>
    </row>
    <row r="59" spans="2:9" ht="15" customHeight="1" x14ac:dyDescent="0.25">
      <c r="B59" s="82" t="s">
        <v>471</v>
      </c>
      <c r="C59" s="34" t="s">
        <v>472</v>
      </c>
      <c r="D59" s="69"/>
      <c r="E59" s="69"/>
      <c r="F59" s="69"/>
      <c r="G59" s="69"/>
      <c r="H59" s="69"/>
      <c r="I59" s="69"/>
    </row>
    <row r="60" spans="2:9" x14ac:dyDescent="0.25">
      <c r="B60" s="82" t="s">
        <v>6</v>
      </c>
      <c r="C60" s="100" t="s">
        <v>7</v>
      </c>
      <c r="D60" s="100"/>
      <c r="E60" s="100"/>
      <c r="F60" s="100"/>
      <c r="G60" s="100"/>
      <c r="H60" s="100"/>
      <c r="I60" s="100"/>
    </row>
    <row r="61" spans="2:9" ht="6" customHeight="1" x14ac:dyDescent="0.25">
      <c r="B61" s="4"/>
      <c r="C61" s="71"/>
      <c r="D61" s="71"/>
      <c r="E61" s="71"/>
      <c r="F61" s="71"/>
      <c r="G61" s="71"/>
      <c r="H61" s="71"/>
      <c r="I61" s="71"/>
    </row>
    <row r="62" spans="2:9" x14ac:dyDescent="0.25">
      <c r="B62" s="82" t="s">
        <v>8</v>
      </c>
      <c r="C62" s="100" t="s">
        <v>9</v>
      </c>
      <c r="D62" s="100"/>
      <c r="E62" s="100"/>
      <c r="F62" s="100"/>
      <c r="G62" s="100"/>
      <c r="H62" s="100"/>
      <c r="I62" s="100"/>
    </row>
    <row r="63" spans="2:9" ht="6" customHeight="1" x14ac:dyDescent="0.25">
      <c r="B63" s="4"/>
      <c r="C63" s="71"/>
      <c r="D63" s="71"/>
      <c r="E63" s="71"/>
      <c r="F63" s="71"/>
      <c r="G63" s="71"/>
      <c r="H63" s="71"/>
      <c r="I63" s="71"/>
    </row>
    <row r="64" spans="2:9" x14ac:dyDescent="0.25">
      <c r="B64" s="82" t="s">
        <v>10</v>
      </c>
      <c r="C64" s="100" t="s">
        <v>11</v>
      </c>
      <c r="D64" s="100"/>
      <c r="E64" s="100"/>
      <c r="F64" s="100"/>
      <c r="G64" s="100"/>
      <c r="H64" s="100"/>
      <c r="I64" s="100"/>
    </row>
    <row r="65" spans="2:17" ht="6" customHeight="1" x14ac:dyDescent="0.25">
      <c r="B65" s="4"/>
      <c r="C65" s="71"/>
      <c r="D65" s="71"/>
      <c r="E65" s="71"/>
      <c r="F65" s="71"/>
      <c r="G65" s="71"/>
      <c r="H65" s="71"/>
      <c r="I65" s="71"/>
    </row>
    <row r="66" spans="2:17" x14ac:dyDescent="0.25">
      <c r="B66" s="82" t="s">
        <v>12</v>
      </c>
      <c r="C66" s="100" t="s">
        <v>13</v>
      </c>
      <c r="D66" s="104"/>
      <c r="E66" s="104"/>
      <c r="F66" s="104"/>
      <c r="G66" s="104"/>
      <c r="H66" s="104"/>
      <c r="I66" s="104"/>
    </row>
    <row r="67" spans="2:17" ht="6" customHeight="1" x14ac:dyDescent="0.25">
      <c r="B67" s="4"/>
      <c r="C67" s="71"/>
      <c r="D67" s="71"/>
      <c r="E67" s="71"/>
      <c r="F67" s="71"/>
      <c r="G67" s="71"/>
      <c r="H67" s="71"/>
      <c r="I67" s="71"/>
    </row>
    <row r="68" spans="2:17" ht="14.65" customHeight="1" x14ac:dyDescent="0.25">
      <c r="B68" s="82" t="s">
        <v>14</v>
      </c>
      <c r="C68" s="100" t="s">
        <v>15</v>
      </c>
      <c r="D68" s="104"/>
      <c r="E68" s="104"/>
      <c r="F68" s="104"/>
      <c r="G68" s="104"/>
      <c r="H68" s="104"/>
      <c r="I68" s="104"/>
    </row>
    <row r="69" spans="2:17" ht="6" customHeight="1" x14ac:dyDescent="0.25">
      <c r="B69" s="4"/>
      <c r="C69" s="71"/>
      <c r="D69" s="71"/>
      <c r="E69" s="71"/>
      <c r="F69" s="71"/>
      <c r="G69" s="71"/>
      <c r="H69" s="71"/>
      <c r="I69" s="71"/>
    </row>
    <row r="70" spans="2:17" ht="14.65" customHeight="1" x14ac:dyDescent="0.25">
      <c r="B70" s="82" t="s">
        <v>16</v>
      </c>
      <c r="C70" s="100" t="s">
        <v>17</v>
      </c>
      <c r="D70" s="104"/>
      <c r="E70" s="104"/>
      <c r="F70" s="104"/>
      <c r="G70" s="104"/>
      <c r="H70" s="104"/>
      <c r="I70" s="104"/>
      <c r="K70" s="100"/>
      <c r="L70" s="104"/>
      <c r="M70" s="104"/>
      <c r="N70" s="104"/>
      <c r="O70" s="104"/>
      <c r="P70" s="104"/>
      <c r="Q70" s="104"/>
    </row>
    <row r="71" spans="2:17" ht="6" customHeight="1" x14ac:dyDescent="0.25">
      <c r="B71" s="4"/>
      <c r="C71" s="71"/>
      <c r="D71" s="71"/>
      <c r="E71" s="71"/>
      <c r="F71" s="71"/>
      <c r="G71" s="71"/>
      <c r="H71" s="71"/>
      <c r="I71" s="71"/>
    </row>
    <row r="72" spans="2:17" ht="14.65" customHeight="1" x14ac:dyDescent="0.25">
      <c r="B72" s="82" t="s">
        <v>18</v>
      </c>
      <c r="C72" s="100" t="s">
        <v>19</v>
      </c>
      <c r="D72" s="104"/>
      <c r="E72" s="104"/>
      <c r="F72" s="104"/>
      <c r="G72" s="104"/>
      <c r="H72" s="104"/>
      <c r="I72" s="104"/>
    </row>
    <row r="73" spans="2:17" ht="14.65" customHeight="1" x14ac:dyDescent="0.25">
      <c r="B73" s="82" t="s">
        <v>23</v>
      </c>
      <c r="C73" s="108" t="s">
        <v>24</v>
      </c>
      <c r="D73" s="108"/>
      <c r="E73" s="108"/>
      <c r="F73" s="108"/>
      <c r="G73" s="108"/>
      <c r="H73" s="108"/>
      <c r="I73" s="108"/>
    </row>
    <row r="74" spans="2:17" ht="6" customHeight="1" x14ac:dyDescent="0.25">
      <c r="B74" s="4"/>
      <c r="C74" s="71"/>
      <c r="D74" s="71"/>
      <c r="E74" s="71"/>
      <c r="F74" s="71"/>
      <c r="G74" s="71"/>
      <c r="H74" s="71"/>
      <c r="I74" s="71"/>
    </row>
    <row r="75" spans="2:17" x14ac:dyDescent="0.25">
      <c r="B75" s="82" t="s">
        <v>41</v>
      </c>
      <c r="C75" s="100" t="s">
        <v>42</v>
      </c>
      <c r="D75" s="104"/>
      <c r="E75" s="104"/>
      <c r="F75" s="104"/>
      <c r="G75" s="104"/>
      <c r="H75" s="104"/>
      <c r="I75" s="104"/>
    </row>
    <row r="76" spans="2:17" ht="6" customHeight="1" x14ac:dyDescent="0.25">
      <c r="B76" s="4"/>
      <c r="C76" s="71"/>
      <c r="D76" s="71"/>
      <c r="E76" s="71"/>
      <c r="F76" s="71"/>
      <c r="G76" s="71"/>
      <c r="H76" s="71"/>
      <c r="I76" s="71"/>
    </row>
    <row r="77" spans="2:17" x14ac:dyDescent="0.25">
      <c r="B77" s="82" t="s">
        <v>43</v>
      </c>
      <c r="C77" s="100" t="s">
        <v>44</v>
      </c>
      <c r="D77" s="104"/>
      <c r="E77" s="104"/>
      <c r="F77" s="104"/>
      <c r="G77" s="104"/>
      <c r="H77" s="104"/>
      <c r="I77" s="104"/>
    </row>
    <row r="78" spans="2:17" ht="6" customHeight="1" x14ac:dyDescent="0.25">
      <c r="B78" s="4"/>
      <c r="C78" s="71"/>
      <c r="D78" s="71"/>
      <c r="E78" s="71"/>
      <c r="F78" s="71"/>
      <c r="G78" s="71"/>
      <c r="H78" s="71"/>
      <c r="I78" s="71"/>
    </row>
    <row r="79" spans="2:17" ht="14.25" customHeight="1" x14ac:dyDescent="0.25">
      <c r="B79" s="82" t="s">
        <v>45</v>
      </c>
      <c r="C79" s="100" t="s">
        <v>46</v>
      </c>
      <c r="D79" s="104"/>
      <c r="E79" s="104"/>
      <c r="F79" s="104"/>
      <c r="G79" s="104"/>
      <c r="H79" s="104"/>
      <c r="I79" s="104"/>
    </row>
    <row r="80" spans="2:17" ht="6" customHeight="1" x14ac:dyDescent="0.25">
      <c r="B80" s="4"/>
      <c r="C80" s="71"/>
      <c r="D80" s="71"/>
      <c r="E80" s="71"/>
      <c r="F80" s="71"/>
      <c r="G80" s="71"/>
      <c r="H80" s="71"/>
      <c r="I80" s="71"/>
    </row>
    <row r="81" spans="2:9" x14ac:dyDescent="0.25">
      <c r="B81" s="82" t="s">
        <v>47</v>
      </c>
      <c r="C81" s="100" t="s">
        <v>48</v>
      </c>
      <c r="D81" s="104"/>
      <c r="E81" s="104"/>
      <c r="F81" s="104"/>
      <c r="G81" s="104"/>
      <c r="H81" s="104"/>
      <c r="I81" s="104"/>
    </row>
    <row r="82" spans="2:9" ht="6" customHeight="1" x14ac:dyDescent="0.25">
      <c r="B82" s="4"/>
      <c r="C82" s="71"/>
      <c r="D82" s="71"/>
      <c r="E82" s="71"/>
      <c r="F82" s="71"/>
      <c r="G82" s="71"/>
      <c r="H82" s="71"/>
      <c r="I82" s="71"/>
    </row>
    <row r="83" spans="2:9" x14ac:dyDescent="0.25">
      <c r="B83" s="82" t="s">
        <v>49</v>
      </c>
      <c r="C83" s="100" t="s">
        <v>50</v>
      </c>
      <c r="D83" s="104"/>
      <c r="E83" s="104"/>
      <c r="F83" s="104"/>
      <c r="G83" s="104"/>
      <c r="H83" s="104"/>
      <c r="I83" s="104"/>
    </row>
    <row r="84" spans="2:9" ht="6" customHeight="1" x14ac:dyDescent="0.25">
      <c r="B84" s="4"/>
      <c r="C84" s="71"/>
      <c r="D84" s="71"/>
      <c r="E84" s="71"/>
      <c r="F84" s="71"/>
      <c r="G84" s="71"/>
      <c r="H84" s="71"/>
      <c r="I84" s="71"/>
    </row>
    <row r="85" spans="2:9" x14ac:dyDescent="0.25">
      <c r="B85" s="82" t="s">
        <v>51</v>
      </c>
      <c r="C85" s="100" t="s">
        <v>52</v>
      </c>
      <c r="D85" s="104"/>
      <c r="E85" s="104"/>
      <c r="F85" s="104"/>
      <c r="G85" s="104"/>
      <c r="H85" s="104"/>
      <c r="I85" s="104"/>
    </row>
    <row r="86" spans="2:9" ht="6" customHeight="1" x14ac:dyDescent="0.25">
      <c r="B86" s="4"/>
      <c r="C86" s="71"/>
      <c r="D86" s="71"/>
      <c r="E86" s="71"/>
      <c r="F86" s="71"/>
      <c r="G86" s="71"/>
      <c r="H86" s="71"/>
      <c r="I86" s="71"/>
    </row>
    <row r="87" spans="2:9" ht="14.65" customHeight="1" x14ac:dyDescent="0.25">
      <c r="B87" s="82" t="s">
        <v>53</v>
      </c>
      <c r="C87" s="100" t="s">
        <v>54</v>
      </c>
      <c r="D87" s="104"/>
      <c r="E87" s="104"/>
      <c r="F87" s="104"/>
      <c r="G87" s="104"/>
      <c r="H87" s="104"/>
      <c r="I87" s="104"/>
    </row>
    <row r="88" spans="2:9" ht="6" customHeight="1" x14ac:dyDescent="0.25">
      <c r="B88" s="4"/>
      <c r="C88" s="71"/>
      <c r="D88" s="71"/>
      <c r="E88" s="71"/>
      <c r="F88" s="71"/>
      <c r="G88" s="71"/>
      <c r="H88" s="71"/>
      <c r="I88" s="71"/>
    </row>
    <row r="89" spans="2:9" ht="14.65" customHeight="1" x14ac:dyDescent="0.25">
      <c r="B89" s="82" t="s">
        <v>55</v>
      </c>
      <c r="C89" s="100" t="s">
        <v>56</v>
      </c>
      <c r="D89" s="104"/>
      <c r="E89" s="104"/>
      <c r="F89" s="104"/>
      <c r="G89" s="104"/>
      <c r="H89" s="104"/>
      <c r="I89" s="104"/>
    </row>
    <row r="90" spans="2:9" ht="6" customHeight="1" x14ac:dyDescent="0.25">
      <c r="B90" s="4"/>
      <c r="C90" s="71"/>
      <c r="D90" s="71"/>
      <c r="E90" s="71"/>
      <c r="F90" s="71"/>
      <c r="G90" s="71"/>
      <c r="H90" s="71"/>
      <c r="I90" s="71"/>
    </row>
    <row r="91" spans="2:9" ht="14.65" customHeight="1" x14ac:dyDescent="0.25">
      <c r="B91" s="82" t="s">
        <v>57</v>
      </c>
      <c r="C91" s="100" t="s">
        <v>58</v>
      </c>
      <c r="D91" s="100"/>
      <c r="E91" s="100"/>
      <c r="F91" s="100"/>
      <c r="G91" s="100"/>
      <c r="H91" s="100"/>
      <c r="I91" s="100"/>
    </row>
    <row r="92" spans="2:9" ht="6" customHeight="1" x14ac:dyDescent="0.25">
      <c r="B92" s="4"/>
      <c r="C92" s="71"/>
      <c r="D92" s="71"/>
      <c r="E92" s="71"/>
      <c r="F92" s="71"/>
      <c r="G92" s="71"/>
      <c r="H92" s="71"/>
      <c r="I92" s="71"/>
    </row>
    <row r="93" spans="2:9" ht="14.65" customHeight="1" x14ac:dyDescent="0.25">
      <c r="B93" s="82" t="s">
        <v>59</v>
      </c>
      <c r="C93" s="100" t="s">
        <v>60</v>
      </c>
      <c r="D93" s="100"/>
      <c r="E93" s="100"/>
      <c r="F93" s="100"/>
      <c r="G93" s="100"/>
      <c r="H93" s="100"/>
      <c r="I93" s="100"/>
    </row>
    <row r="94" spans="2:9" ht="6" customHeight="1" x14ac:dyDescent="0.25">
      <c r="B94" s="4"/>
      <c r="C94" s="71"/>
      <c r="D94" s="71"/>
      <c r="E94" s="71"/>
      <c r="F94" s="71"/>
      <c r="G94" s="71"/>
      <c r="H94" s="71"/>
      <c r="I94" s="71"/>
    </row>
    <row r="95" spans="2:9" ht="14.65" customHeight="1" x14ac:dyDescent="0.25">
      <c r="B95" s="82" t="s">
        <v>61</v>
      </c>
      <c r="C95" s="101" t="s">
        <v>62</v>
      </c>
      <c r="D95" s="101"/>
      <c r="E95" s="101"/>
      <c r="F95" s="101"/>
      <c r="G95" s="101"/>
      <c r="H95" s="101"/>
      <c r="I95" s="101"/>
    </row>
    <row r="96" spans="2:9" ht="6" customHeight="1" x14ac:dyDescent="0.25">
      <c r="B96" s="4"/>
      <c r="C96" s="72"/>
      <c r="D96" s="72"/>
      <c r="E96" s="72"/>
      <c r="F96" s="72"/>
      <c r="G96" s="72"/>
      <c r="H96" s="72"/>
      <c r="I96" s="72"/>
    </row>
    <row r="97" spans="2:9" ht="15" customHeight="1" x14ac:dyDescent="0.25">
      <c r="B97" s="82" t="s">
        <v>63</v>
      </c>
      <c r="C97" s="101" t="s">
        <v>64</v>
      </c>
      <c r="D97" s="101"/>
      <c r="E97" s="101"/>
      <c r="F97" s="101"/>
      <c r="G97" s="101"/>
      <c r="H97" s="101"/>
      <c r="I97" s="101"/>
    </row>
    <row r="98" spans="2:9" ht="6" customHeight="1" x14ac:dyDescent="0.25">
      <c r="B98" s="4"/>
      <c r="C98" s="71"/>
      <c r="D98" s="71"/>
      <c r="E98" s="71"/>
      <c r="F98" s="71"/>
      <c r="G98" s="71"/>
      <c r="H98" s="71"/>
      <c r="I98" s="71"/>
    </row>
    <row r="99" spans="2:9" ht="15" customHeight="1" x14ac:dyDescent="0.25">
      <c r="B99" s="82" t="s">
        <v>65</v>
      </c>
      <c r="C99" s="101" t="s">
        <v>66</v>
      </c>
      <c r="D99" s="101"/>
      <c r="E99" s="101"/>
      <c r="F99" s="101"/>
      <c r="G99" s="101"/>
      <c r="H99" s="101"/>
      <c r="I99" s="101"/>
    </row>
    <row r="100" spans="2:9" ht="6" customHeight="1" x14ac:dyDescent="0.25">
      <c r="B100" s="4"/>
      <c r="C100" s="71"/>
      <c r="D100" s="71"/>
      <c r="E100" s="71"/>
      <c r="F100" s="71"/>
      <c r="G100" s="71"/>
      <c r="H100" s="71"/>
      <c r="I100" s="71"/>
    </row>
    <row r="101" spans="2:9" ht="50.25" customHeight="1" x14ac:dyDescent="0.25">
      <c r="B101" s="102" t="s">
        <v>81</v>
      </c>
      <c r="C101" s="102"/>
      <c r="D101" s="102"/>
      <c r="E101" s="102"/>
      <c r="F101" s="102"/>
      <c r="G101" s="102"/>
      <c r="H101" s="102"/>
      <c r="I101" s="102"/>
    </row>
    <row r="102" spans="2:9" ht="25.15" customHeight="1" x14ac:dyDescent="0.25">
      <c r="B102" s="103" t="s">
        <v>82</v>
      </c>
      <c r="C102" s="103"/>
      <c r="D102" s="103"/>
      <c r="E102" s="103"/>
      <c r="F102" s="103"/>
      <c r="G102" s="103"/>
      <c r="H102" s="103"/>
      <c r="I102" s="103"/>
    </row>
    <row r="103" spans="2:9" ht="6" customHeight="1" x14ac:dyDescent="0.25">
      <c r="B103" s="5"/>
      <c r="C103" s="5"/>
      <c r="D103" s="5"/>
      <c r="E103" s="5"/>
      <c r="F103" s="5"/>
      <c r="G103" s="5"/>
      <c r="H103" s="5"/>
      <c r="I103" s="5"/>
    </row>
    <row r="104" spans="2:9" ht="32.25" customHeight="1" x14ac:dyDescent="0.25">
      <c r="B104" s="104" t="s">
        <v>83</v>
      </c>
      <c r="C104" s="104"/>
      <c r="D104" s="104"/>
      <c r="E104" s="104"/>
      <c r="F104" s="104"/>
      <c r="G104" s="104"/>
      <c r="H104" s="104"/>
      <c r="I104" s="104"/>
    </row>
    <row r="105" spans="2:9" ht="6" customHeight="1" x14ac:dyDescent="0.25">
      <c r="B105" s="4"/>
      <c r="C105" s="71"/>
      <c r="D105" s="71"/>
      <c r="E105" s="71"/>
      <c r="F105" s="71"/>
      <c r="G105" s="71"/>
      <c r="H105" s="71"/>
      <c r="I105" s="71"/>
    </row>
    <row r="106" spans="2:9" ht="30.75" customHeight="1" x14ac:dyDescent="0.25">
      <c r="B106" s="105" t="s">
        <v>84</v>
      </c>
      <c r="C106" s="105"/>
      <c r="D106" s="105"/>
      <c r="E106" s="105"/>
      <c r="F106" s="105"/>
      <c r="G106" s="105"/>
      <c r="H106" s="105"/>
      <c r="I106" s="105"/>
    </row>
    <row r="107" spans="2:9" x14ac:dyDescent="0.25">
      <c r="B107" s="106" t="s">
        <v>85</v>
      </c>
      <c r="C107" s="104"/>
      <c r="D107" s="104"/>
      <c r="E107" s="104"/>
      <c r="F107" s="104"/>
      <c r="G107" s="104"/>
      <c r="H107" s="104"/>
      <c r="I107" s="104"/>
    </row>
    <row r="108" spans="2:9" ht="6" customHeight="1" x14ac:dyDescent="0.25">
      <c r="B108" s="4"/>
      <c r="C108" s="71"/>
      <c r="D108" s="71"/>
      <c r="E108" s="71"/>
      <c r="F108" s="71"/>
      <c r="G108" s="71"/>
      <c r="H108" s="71"/>
      <c r="I108" s="71"/>
    </row>
    <row r="109" spans="2:9" x14ac:dyDescent="0.25">
      <c r="B109" s="104" t="s">
        <v>86</v>
      </c>
      <c r="C109" s="104"/>
      <c r="D109" s="104"/>
      <c r="E109" s="104"/>
      <c r="F109" s="104"/>
      <c r="G109" s="104"/>
      <c r="H109" s="104"/>
      <c r="I109" s="104"/>
    </row>
    <row r="110" spans="2:9" ht="6" customHeight="1" x14ac:dyDescent="0.25">
      <c r="B110" s="4"/>
      <c r="C110" s="71"/>
      <c r="D110" s="71"/>
      <c r="E110" s="71"/>
      <c r="F110" s="71"/>
      <c r="G110" s="71"/>
      <c r="H110" s="71"/>
      <c r="I110" s="71"/>
    </row>
    <row r="111" spans="2:9" ht="32.25" customHeight="1" x14ac:dyDescent="0.25">
      <c r="B111" s="98" t="s">
        <v>87</v>
      </c>
      <c r="C111" s="99"/>
      <c r="D111" s="99"/>
      <c r="E111" s="99"/>
      <c r="F111" s="99"/>
      <c r="G111" s="99"/>
      <c r="H111" s="99"/>
      <c r="I111" s="99"/>
    </row>
  </sheetData>
  <mergeCells count="46">
    <mergeCell ref="C73:I73"/>
    <mergeCell ref="C17:I17"/>
    <mergeCell ref="C19:I19"/>
    <mergeCell ref="C62:I62"/>
    <mergeCell ref="C64:I64"/>
    <mergeCell ref="C66:I66"/>
    <mergeCell ref="C68:I68"/>
    <mergeCell ref="C70:I70"/>
    <mergeCell ref="C27:I27"/>
    <mergeCell ref="B2:I2"/>
    <mergeCell ref="C4:I4"/>
    <mergeCell ref="C6:I6"/>
    <mergeCell ref="C8:I8"/>
    <mergeCell ref="C60:I60"/>
    <mergeCell ref="C49:I49"/>
    <mergeCell ref="C25:I25"/>
    <mergeCell ref="C45:I45"/>
    <mergeCell ref="C55:I55"/>
    <mergeCell ref="K70:Q70"/>
    <mergeCell ref="C89:I89"/>
    <mergeCell ref="C29:I29"/>
    <mergeCell ref="C11:I11"/>
    <mergeCell ref="C13:I13"/>
    <mergeCell ref="C21:I21"/>
    <mergeCell ref="C75:I75"/>
    <mergeCell ref="C77:I77"/>
    <mergeCell ref="C79:I79"/>
    <mergeCell ref="C81:I81"/>
    <mergeCell ref="C83:I83"/>
    <mergeCell ref="C85:I85"/>
    <mergeCell ref="C87:I87"/>
    <mergeCell ref="C72:I72"/>
    <mergeCell ref="C15:I15"/>
    <mergeCell ref="C23:I23"/>
    <mergeCell ref="B111:I111"/>
    <mergeCell ref="C91:I91"/>
    <mergeCell ref="C93:I93"/>
    <mergeCell ref="C95:I95"/>
    <mergeCell ref="C97:I97"/>
    <mergeCell ref="C99:I99"/>
    <mergeCell ref="B101:I101"/>
    <mergeCell ref="B102:I102"/>
    <mergeCell ref="B104:I104"/>
    <mergeCell ref="B106:I106"/>
    <mergeCell ref="B107:I107"/>
    <mergeCell ref="B109:I109"/>
  </mergeCells>
  <hyperlinks>
    <hyperlink ref="B111" r:id="rId1" display="Further information on the Decision Maker Panel is also available at www.decisionmakerpanel.co.uk  " xr:uid="{00000000-0004-0000-0000-000000000000}"/>
    <hyperlink ref="B107"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60" location="'Brexit uncertainty persistence'!A1" display="Brexit uncertainty persistence" xr:uid="{00000000-0004-0000-0000-000004000000}"/>
    <hyperlink ref="B62" location="'Eventual Brexit sales impact'!A1" display="Eventual Brexit sales impact" xr:uid="{00000000-0004-0000-0000-000005000000}"/>
    <hyperlink ref="B64" location="'Brexit timing'!A1" display="Brexit timing" xr:uid="{00000000-0004-0000-0000-000006000000}"/>
    <hyperlink ref="B66" location="'Preparedness for EU trade'!A1" display="Preparedness for EU trade" xr:uid="{00000000-0004-0000-0000-000007000000}"/>
    <hyperlink ref="B68" location="'Brexit investment impact'!A1" display="Brexit investment impact" xr:uid="{00000000-0004-0000-0000-000008000000}"/>
    <hyperlink ref="B70" location="'Brexit investment - 2020-22'!A1" display="Brexit investment - 2020-22" xr:uid="{00000000-0004-0000-0000-000009000000}"/>
    <hyperlink ref="B72" location="'Brexit unit costs - 2020-22'!A1" display="Brexit unit costs - 2020-22" xr:uid="{00000000-0004-0000-0000-00000A000000}"/>
    <hyperlink ref="B29" location="'Overall uncertainty'!A1" display="Overall uncertainty" xr:uid="{00000000-0004-0000-0000-00000B000000}"/>
    <hyperlink ref="B11" location="'Sales growth and uncertainty'!A1" display="Sales growth and uncertainty" xr:uid="{00000000-0004-0000-0000-00000C000000}"/>
    <hyperlink ref="B75" location="'Covid-19 uncertainty'!A1" display="Covid-19 uncertainty" xr:uid="{00000000-0004-0000-0000-00000D000000}"/>
    <hyperlink ref="B77" location="'Covid-19 impact'!A1" display="Covid-19 impact" xr:uid="{00000000-0004-0000-0000-00000E000000}"/>
    <hyperlink ref="B79" location="'Covid-19 impact by ind.'!A1" display="Covid-19 impact by ind." xr:uid="{00000000-0004-0000-0000-00000F000000}"/>
    <hyperlink ref="B81" location="'Covid-19 impact on inputs'!A1" display="Covid-19 impact on inputs" xr:uid="{00000000-0004-0000-0000-000010000000}"/>
    <hyperlink ref="B83" location="'Covid-19 impact on unit costs'!A1" display="Covid-19 impact on unit costs" xr:uid="{00000000-0004-0000-0000-000011000000}"/>
    <hyperlink ref="B85" location="'Covid-19 impact on average hrs'!A1" display="Covid-19 impact on average hrs" xr:uid="{00000000-0004-0000-0000-000012000000}"/>
    <hyperlink ref="B87" location="'Covid-19 impact on credit'!A1" display="Covid-19 impact on credit" xr:uid="{00000000-0004-0000-0000-000013000000}"/>
    <hyperlink ref="B89" location="'Covid-19 impact on workforce'!A1" display="Covid-19 impact on workforce" xr:uid="{00000000-0004-0000-0000-000014000000}"/>
    <hyperlink ref="B91" location="'Covid-19 persistence'!A1" display="Covid-19 persistence" xr:uid="{00000000-0004-0000-0000-000015000000}"/>
    <hyperlink ref="B93" location="'Covid-19 impact on R&amp;D'!A1" display="Covid-19 impact on R&amp;D" xr:uid="{00000000-0004-0000-0000-000016000000}"/>
    <hyperlink ref="B95" location="'Covid-19 impact on expenditure'!A1" display="Covid-19 impact on capacity" xr:uid="{00000000-0004-0000-0000-000017000000}"/>
    <hyperlink ref="B97" location="'Covid-19 impact on expenditure'!A1" display="Covid-19 impact on expenditure" xr:uid="{00000000-0004-0000-0000-000018000000}"/>
    <hyperlink ref="B99" location="'Covid-19 impact on space usage'!A1" display="Covid-19 impact on space usage" xr:uid="{00000000-0004-0000-0000-000019000000}"/>
    <hyperlink ref="B41" location="'Online sales proportion'!A1" display="Online sales proportion" xr:uid="{00000000-0004-0000-0000-00001A000000}"/>
    <hyperlink ref="B43" location="'Remote working patterns'!A1" display="Remote working patterns" xr:uid="{00000000-0004-0000-0000-00001B000000}"/>
    <hyperlink ref="B45" location="'Non-labour inputs disruption'!A1" display="Non-labour inputs disruption" xr:uid="{00000000-0004-0000-0000-00001C000000}"/>
    <hyperlink ref="B51" location="'Climate change uncertainty'!A1" display="Climate Change Uncertainty" xr:uid="{00000000-0004-0000-0000-00001D000000}"/>
    <hyperlink ref="B55" location="'Climate change impact'!A1" display="Climate Change Impact" xr:uid="{00000000-0004-0000-0000-00001E000000}"/>
    <hyperlink ref="B47" location="'Russia-Ukraine Uncertainty'!A1" display="Russia-Ukraine uncertainty" xr:uid="{00000000-0004-0000-0000-000020000000}"/>
    <hyperlink ref="B49" location="'Russia-Ukraine Sales Impact'!A1" display="Russia-Ukraine impact on sales" xr:uid="{00000000-0004-0000-0000-000021000000}"/>
    <hyperlink ref="B15" location="'Employment growth &amp; uncertainty'!A1" display="Sales growth and uncertainty" xr:uid="{00000000-0004-0000-0000-000022000000}"/>
    <hyperlink ref="B27" location="'Subjective uncertainty'!A1" display="Subjective uncertainty" xr:uid="{00000000-0004-0000-0000-000023000000}"/>
    <hyperlink ref="B13" location="'Sales growth'!A1" display="Sales growth" xr:uid="{00000000-0004-0000-0000-000024000000}"/>
    <hyperlink ref="B73" location="'Sales uncertainty'!A1" display="Sales uncertainty" xr:uid="{00000000-0004-0000-0000-000025000000}"/>
    <hyperlink ref="B21" location="'Price growth'!A1" display="Price growth" xr:uid="{00000000-0004-0000-0000-000026000000}"/>
    <hyperlink ref="B17" location="'Employment growth'!A1" display="Employment growth" xr:uid="{00000000-0004-0000-0000-000027000000}"/>
    <hyperlink ref="B19" location="'Price growth &amp; uncertainty '!A1" display="Price growth and uncertainty" xr:uid="{00000000-0004-0000-0000-000028000000}"/>
    <hyperlink ref="B25" location="'Unit cost growth'!A1" display="Unit Cost Growth" xr:uid="{00000000-0004-0000-0000-000029000000}"/>
    <hyperlink ref="B23" location="'Wage growth'!A1" display="Wage Growth" xr:uid="{00000000-0004-0000-0000-00002A000000}"/>
    <hyperlink ref="B59" location="'Interest rate impact'!A1" display="Interest rate impact" xr:uid="{60C1775E-4BEF-4B43-8BE0-139C36D6A899}"/>
    <hyperlink ref="B33" location="'CPI expectations'!A1" display="CPI expectations" xr:uid="{BDE1F0CB-C1D2-443E-B856-D92132160325}"/>
    <hyperlink ref="B57" location="'Changes in borrowing rates'!A1" display="Changes in borrowing rates" xr:uid="{2D688BEB-8418-43A3-B8C1-94AFEF30BAB6}"/>
    <hyperlink ref="B37" location="'Profit margins'!A1" display="Profit margins" xr:uid="{90C5B4A7-0113-43B3-ACB2-2295CA73A5E0}"/>
    <hyperlink ref="B39" location="'Budget impact'!A1" display="Budget impact" xr:uid="{AB3997CE-50D7-44D7-A218-B4253FC836E2}"/>
    <hyperlink ref="B35" location="'Price influences'!A1" display="Price influences" xr:uid="{36EAE612-9952-4069-A571-9605934F56B1}"/>
    <hyperlink ref="B31" location="'Current recruitment difficulty'!A1" display="Current Recruitment Difficulty" xr:uid="{CAE47BAF-EEEE-431B-8034-A70391EDF8D8}"/>
    <hyperlink ref="B53" location="'Climate change and investment'!A1" display="Climate change impact on investment" xr:uid="{A9524E98-6DFB-417F-A7E7-3F4D60BC214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36"/>
  <sheetViews>
    <sheetView zoomScale="80" zoomScaleNormal="80" workbookViewId="0">
      <pane xSplit="1" ySplit="2" topLeftCell="B23" activePane="bottomRight" state="frozen"/>
      <selection pane="topRight" activeCell="AE38" sqref="AE38"/>
      <selection pane="bottomLeft" activeCell="AE38" sqref="AE38"/>
      <selection pane="bottomRight" activeCell="D30" sqref="D30"/>
    </sheetView>
  </sheetViews>
  <sheetFormatPr defaultRowHeight="15" x14ac:dyDescent="0.25"/>
  <cols>
    <col min="2" max="2" width="41.140625" bestFit="1" customWidth="1"/>
    <col min="3" max="3" width="4.7109375" customWidth="1"/>
    <col min="4" max="4" width="41.7109375" bestFit="1" customWidth="1"/>
  </cols>
  <sheetData>
    <row r="1" spans="1:4" x14ac:dyDescent="0.25">
      <c r="B1" s="2" t="s">
        <v>301</v>
      </c>
      <c r="C1" s="2"/>
      <c r="D1" s="2" t="s">
        <v>302</v>
      </c>
    </row>
    <row r="2" spans="1:4" x14ac:dyDescent="0.25">
      <c r="B2" s="10" t="s">
        <v>220</v>
      </c>
      <c r="C2" s="10"/>
      <c r="D2" s="10" t="s">
        <v>220</v>
      </c>
    </row>
    <row r="3" spans="1:4" x14ac:dyDescent="0.25">
      <c r="A3" s="61">
        <v>42948</v>
      </c>
      <c r="B3" s="9">
        <v>2.6349999999999998</v>
      </c>
      <c r="C3" s="9"/>
      <c r="D3" s="9">
        <v>2.4300000000000002</v>
      </c>
    </row>
    <row r="4" spans="1:4" x14ac:dyDescent="0.25">
      <c r="A4" s="61">
        <v>42979</v>
      </c>
      <c r="B4" s="9">
        <v>2.4609999999999999</v>
      </c>
      <c r="C4" s="9"/>
      <c r="D4" s="9">
        <v>2.2589999999999999</v>
      </c>
    </row>
    <row r="5" spans="1:4" x14ac:dyDescent="0.25">
      <c r="A5" s="61">
        <v>43009</v>
      </c>
      <c r="B5" s="9">
        <v>2.7429999999999999</v>
      </c>
      <c r="C5" s="9"/>
      <c r="D5" s="9">
        <v>2.5670000000000002</v>
      </c>
    </row>
    <row r="6" spans="1:4" x14ac:dyDescent="0.25">
      <c r="B6" s="9"/>
      <c r="C6" s="9"/>
      <c r="D6" s="9"/>
    </row>
    <row r="7" spans="1:4" x14ac:dyDescent="0.25">
      <c r="A7" s="61">
        <v>44682</v>
      </c>
      <c r="B7" s="9">
        <v>5.4509999999999996</v>
      </c>
      <c r="C7" s="9"/>
      <c r="D7" s="9">
        <v>4.774</v>
      </c>
    </row>
    <row r="8" spans="1:4" x14ac:dyDescent="0.25">
      <c r="A8" s="61">
        <v>44713</v>
      </c>
      <c r="B8" s="9">
        <v>5.681</v>
      </c>
      <c r="C8" s="9"/>
      <c r="D8" s="9">
        <v>5.0919999999999996</v>
      </c>
    </row>
    <row r="9" spans="1:4" x14ac:dyDescent="0.25">
      <c r="A9" s="61">
        <v>44743</v>
      </c>
      <c r="B9" s="9">
        <v>5.46</v>
      </c>
      <c r="C9" s="9"/>
      <c r="D9" s="9">
        <v>5.173</v>
      </c>
    </row>
    <row r="10" spans="1:4" x14ac:dyDescent="0.25">
      <c r="A10" s="61">
        <v>44774</v>
      </c>
      <c r="B10" s="9">
        <v>6.3630000000000004</v>
      </c>
      <c r="D10" s="9">
        <v>5.4710000000000001</v>
      </c>
    </row>
    <row r="11" spans="1:4" x14ac:dyDescent="0.25">
      <c r="A11" s="61">
        <v>44805</v>
      </c>
      <c r="B11" s="9">
        <v>6.4779999999999998</v>
      </c>
      <c r="D11" s="9">
        <v>5.8650000000000002</v>
      </c>
    </row>
    <row r="12" spans="1:4" x14ac:dyDescent="0.25">
      <c r="A12" s="61">
        <v>44835</v>
      </c>
      <c r="B12" s="9">
        <v>6.0629999999999997</v>
      </c>
      <c r="C12" s="9"/>
      <c r="D12" s="9">
        <v>5.8380000000000001</v>
      </c>
    </row>
    <row r="13" spans="1:4" x14ac:dyDescent="0.25">
      <c r="A13" s="61">
        <v>44866</v>
      </c>
      <c r="B13" s="9">
        <v>6.101</v>
      </c>
      <c r="C13" s="9"/>
      <c r="D13" s="9">
        <v>5.7789999999999999</v>
      </c>
    </row>
    <row r="14" spans="1:4" x14ac:dyDescent="0.25">
      <c r="A14" s="61">
        <v>44896</v>
      </c>
      <c r="B14" s="9">
        <v>6.6109999999999998</v>
      </c>
      <c r="C14" s="9"/>
      <c r="D14" s="9">
        <v>6.306</v>
      </c>
    </row>
    <row r="15" spans="1:4" x14ac:dyDescent="0.25">
      <c r="A15" s="61">
        <v>44927</v>
      </c>
      <c r="B15" s="9">
        <v>6.2949999999999999</v>
      </c>
      <c r="C15" s="9"/>
      <c r="D15" s="9">
        <v>5.7149999999999999</v>
      </c>
    </row>
    <row r="16" spans="1:4" x14ac:dyDescent="0.25">
      <c r="A16" s="61">
        <v>44958</v>
      </c>
      <c r="B16" s="9">
        <v>6.609</v>
      </c>
      <c r="C16" s="9"/>
      <c r="D16" s="9">
        <v>5.7450000000000001</v>
      </c>
    </row>
    <row r="17" spans="1:6" x14ac:dyDescent="0.25">
      <c r="A17" s="61">
        <v>44986</v>
      </c>
      <c r="B17" s="9">
        <v>6.4569999999999999</v>
      </c>
      <c r="C17" s="9"/>
      <c r="D17" s="9">
        <v>5.5650000000000004</v>
      </c>
    </row>
    <row r="18" spans="1:6" x14ac:dyDescent="0.25">
      <c r="A18" s="61">
        <v>45017</v>
      </c>
      <c r="B18" s="9">
        <v>6.5739999999999998</v>
      </c>
      <c r="C18" s="9"/>
      <c r="D18" s="9">
        <v>5.375</v>
      </c>
    </row>
    <row r="19" spans="1:6" x14ac:dyDescent="0.25">
      <c r="A19" s="61">
        <v>45047</v>
      </c>
      <c r="B19" s="9">
        <v>6.7489999999999997</v>
      </c>
      <c r="C19" s="9"/>
      <c r="D19" s="9">
        <v>5.2</v>
      </c>
      <c r="E19" s="9"/>
      <c r="F19" s="9"/>
    </row>
    <row r="20" spans="1:6" x14ac:dyDescent="0.25">
      <c r="A20" s="61">
        <v>45078</v>
      </c>
      <c r="B20" s="9">
        <v>7.1369999999999996</v>
      </c>
      <c r="C20" s="9"/>
      <c r="D20" s="9">
        <v>5.3289999999999997</v>
      </c>
      <c r="F20" s="9"/>
    </row>
    <row r="21" spans="1:6" x14ac:dyDescent="0.25">
      <c r="A21" s="61">
        <v>45108</v>
      </c>
      <c r="B21" s="9">
        <v>6.6529999999999996</v>
      </c>
      <c r="C21" s="9"/>
      <c r="D21" s="9">
        <v>4.9950000000000001</v>
      </c>
      <c r="F21" s="9"/>
    </row>
    <row r="22" spans="1:6" x14ac:dyDescent="0.25">
      <c r="A22" s="61">
        <v>45139</v>
      </c>
      <c r="B22" s="9">
        <v>6.8680000000000003</v>
      </c>
      <c r="C22" s="9"/>
      <c r="D22" s="9">
        <v>4.9950000000000001</v>
      </c>
      <c r="E22" s="9"/>
      <c r="F22" s="9"/>
    </row>
    <row r="23" spans="1:6" x14ac:dyDescent="0.25">
      <c r="A23" s="61">
        <v>45170</v>
      </c>
      <c r="B23" s="9">
        <v>7.0590000000000002</v>
      </c>
      <c r="C23" s="9"/>
      <c r="D23" s="9">
        <v>5.2</v>
      </c>
      <c r="E23" s="9"/>
      <c r="F23" s="9"/>
    </row>
    <row r="24" spans="1:6" x14ac:dyDescent="0.25">
      <c r="A24" s="61"/>
      <c r="B24" s="9"/>
      <c r="C24" s="9"/>
      <c r="D24" s="9"/>
    </row>
    <row r="25" spans="1:6" x14ac:dyDescent="0.25">
      <c r="A25" s="61"/>
      <c r="B25" s="9"/>
      <c r="C25" s="9"/>
      <c r="D25" s="9"/>
    </row>
    <row r="26" spans="1:6" x14ac:dyDescent="0.25">
      <c r="A26" t="s">
        <v>91</v>
      </c>
    </row>
    <row r="28" spans="1:6" x14ac:dyDescent="0.25">
      <c r="A28" s="2" t="s">
        <v>92</v>
      </c>
    </row>
    <row r="29" spans="1:6" ht="6" customHeight="1" x14ac:dyDescent="0.25"/>
    <row r="30" spans="1:6" x14ac:dyDescent="0.25">
      <c r="A30" t="s">
        <v>277</v>
      </c>
    </row>
    <row r="31" spans="1:6" ht="6" customHeight="1" x14ac:dyDescent="0.25"/>
    <row r="32" spans="1:6" x14ac:dyDescent="0.25">
      <c r="A32" t="s">
        <v>303</v>
      </c>
    </row>
    <row r="33" spans="1:1" ht="6" customHeight="1" x14ac:dyDescent="0.25"/>
    <row r="34" spans="1:1" x14ac:dyDescent="0.25">
      <c r="A34" t="s">
        <v>304</v>
      </c>
    </row>
    <row r="36" spans="1:1" x14ac:dyDescent="0.25">
      <c r="A36" s="59" t="s">
        <v>100</v>
      </c>
    </row>
  </sheetData>
  <hyperlinks>
    <hyperlink ref="A36" location="Contents!A1" display="Return to Contents" xr:uid="{00000000-0004-0000-11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0"/>
  <sheetViews>
    <sheetView workbookViewId="0">
      <pane xSplit="1" ySplit="2" topLeftCell="D3" activePane="bottomRight" state="frozen"/>
      <selection pane="topRight" activeCell="AE38" sqref="AE38"/>
      <selection pane="bottomLeft" activeCell="AE38" sqref="AE38"/>
      <selection pane="bottomRight" activeCell="D18" sqref="D18"/>
    </sheetView>
  </sheetViews>
  <sheetFormatPr defaultRowHeight="15" x14ac:dyDescent="0.25"/>
  <cols>
    <col min="2" max="2" width="41.140625" bestFit="1" customWidth="1"/>
    <col min="3" max="3" width="4.7109375" customWidth="1"/>
    <col min="4" max="4" width="41.7109375" bestFit="1" customWidth="1"/>
  </cols>
  <sheetData>
    <row r="1" spans="1:4" x14ac:dyDescent="0.25">
      <c r="B1" s="73" t="s">
        <v>305</v>
      </c>
      <c r="C1" s="73"/>
      <c r="D1" s="73" t="s">
        <v>306</v>
      </c>
    </row>
    <row r="2" spans="1:4" x14ac:dyDescent="0.25">
      <c r="B2" s="10" t="s">
        <v>220</v>
      </c>
      <c r="C2" s="10"/>
      <c r="D2" s="10" t="s">
        <v>220</v>
      </c>
    </row>
    <row r="3" spans="1:4" x14ac:dyDescent="0.25">
      <c r="A3" s="61">
        <v>42736</v>
      </c>
      <c r="B3" s="9">
        <v>4.2460000000000004</v>
      </c>
      <c r="C3" s="9"/>
      <c r="D3" s="9">
        <v>3.1560000000000001</v>
      </c>
    </row>
    <row r="4" spans="1:4" x14ac:dyDescent="0.25">
      <c r="A4" s="61">
        <v>42767</v>
      </c>
      <c r="B4" s="9">
        <v>3.7320000000000002</v>
      </c>
      <c r="C4" s="9"/>
      <c r="D4" s="9">
        <v>3.83</v>
      </c>
    </row>
    <row r="5" spans="1:4" x14ac:dyDescent="0.25">
      <c r="A5" s="61">
        <v>42795</v>
      </c>
      <c r="B5" s="9">
        <v>3.903</v>
      </c>
      <c r="C5" s="9"/>
      <c r="D5" s="9">
        <v>3.2349999999999999</v>
      </c>
    </row>
    <row r="6" spans="1:4" x14ac:dyDescent="0.25">
      <c r="A6" s="61">
        <v>42826</v>
      </c>
      <c r="B6" s="9">
        <v>3.9369999999999998</v>
      </c>
      <c r="C6" s="9"/>
      <c r="D6" s="9">
        <v>3.3069999999999999</v>
      </c>
    </row>
    <row r="7" spans="1:4" x14ac:dyDescent="0.25">
      <c r="A7" s="61"/>
      <c r="B7" s="9"/>
      <c r="C7" s="9"/>
      <c r="D7" s="9"/>
    </row>
    <row r="8" spans="1:4" x14ac:dyDescent="0.25">
      <c r="A8" s="61">
        <v>43132</v>
      </c>
      <c r="B8" s="9">
        <v>3.8319999999999999</v>
      </c>
      <c r="D8" s="9">
        <v>3.2469999999999999</v>
      </c>
    </row>
    <row r="9" spans="1:4" x14ac:dyDescent="0.25">
      <c r="A9" s="61">
        <v>43160</v>
      </c>
      <c r="B9" s="9">
        <v>4.0759999999999996</v>
      </c>
      <c r="D9" s="9">
        <v>3.3380000000000001</v>
      </c>
    </row>
    <row r="10" spans="1:4" x14ac:dyDescent="0.25">
      <c r="A10" s="61">
        <v>43191</v>
      </c>
      <c r="B10" s="9">
        <v>3.3130000000000002</v>
      </c>
      <c r="D10" s="9">
        <v>2.81</v>
      </c>
    </row>
    <row r="11" spans="1:4" x14ac:dyDescent="0.25">
      <c r="B11" s="9"/>
      <c r="D11" s="9"/>
    </row>
    <row r="12" spans="1:4" x14ac:dyDescent="0.25">
      <c r="A12" s="61">
        <v>44682</v>
      </c>
      <c r="B12" s="9">
        <v>8.7750000000000004</v>
      </c>
      <c r="D12" s="9">
        <v>7.8310000000000004</v>
      </c>
    </row>
    <row r="13" spans="1:4" x14ac:dyDescent="0.25">
      <c r="A13" s="61">
        <v>44713</v>
      </c>
      <c r="B13" s="9">
        <v>9.4819999999999993</v>
      </c>
      <c r="D13" s="9">
        <v>8.1590000000000007</v>
      </c>
    </row>
    <row r="14" spans="1:4" x14ac:dyDescent="0.25">
      <c r="A14" s="61">
        <v>44743</v>
      </c>
      <c r="B14" s="9">
        <v>9.657</v>
      </c>
      <c r="D14" s="9">
        <v>8.2100000000000009</v>
      </c>
    </row>
    <row r="15" spans="1:4" x14ac:dyDescent="0.25">
      <c r="A15" s="61">
        <v>44774</v>
      </c>
      <c r="B15" s="9">
        <v>9.7840000000000007</v>
      </c>
      <c r="D15" s="9">
        <v>8.2490000000000006</v>
      </c>
    </row>
    <row r="16" spans="1:4" x14ac:dyDescent="0.25">
      <c r="A16" s="61">
        <v>44805</v>
      </c>
      <c r="B16" s="9">
        <v>9.7799999999999994</v>
      </c>
      <c r="D16" s="9">
        <v>9.0860000000000003</v>
      </c>
    </row>
    <row r="17" spans="1:6" x14ac:dyDescent="0.25">
      <c r="A17" s="61">
        <v>44835</v>
      </c>
      <c r="B17" s="9">
        <v>9.7379999999999995</v>
      </c>
      <c r="D17" s="9">
        <v>8.3930000000000007</v>
      </c>
    </row>
    <row r="18" spans="1:6" x14ac:dyDescent="0.25">
      <c r="A18" s="61">
        <v>44866</v>
      </c>
      <c r="B18" s="9">
        <v>10.782999999999999</v>
      </c>
      <c r="C18" s="8"/>
      <c r="D18" s="9">
        <v>8.5570000000000004</v>
      </c>
    </row>
    <row r="19" spans="1:6" x14ac:dyDescent="0.25">
      <c r="A19" s="61">
        <v>44896</v>
      </c>
      <c r="B19" s="9">
        <v>10.145</v>
      </c>
      <c r="C19" s="8"/>
      <c r="D19" s="9">
        <v>8.09</v>
      </c>
    </row>
    <row r="20" spans="1:6" x14ac:dyDescent="0.25">
      <c r="A20" s="61">
        <v>44927</v>
      </c>
      <c r="B20" s="9">
        <v>9.9220000000000006</v>
      </c>
      <c r="C20" s="8"/>
      <c r="D20" s="9">
        <v>8.0239999999999991</v>
      </c>
    </row>
    <row r="21" spans="1:6" x14ac:dyDescent="0.25">
      <c r="A21" s="61">
        <v>44958</v>
      </c>
      <c r="B21" s="9">
        <v>9.8179999999999996</v>
      </c>
      <c r="C21" s="8"/>
      <c r="D21" s="9">
        <v>6.9960000000000004</v>
      </c>
    </row>
    <row r="22" spans="1:6" x14ac:dyDescent="0.25">
      <c r="A22" s="61">
        <v>44986</v>
      </c>
      <c r="B22" s="9">
        <v>9.5389999999999997</v>
      </c>
      <c r="C22" s="8"/>
      <c r="D22" s="9">
        <v>6.8620000000000001</v>
      </c>
    </row>
    <row r="23" spans="1:6" x14ac:dyDescent="0.25">
      <c r="A23" s="61">
        <v>45017</v>
      </c>
      <c r="B23" s="9">
        <v>10.145</v>
      </c>
      <c r="D23" s="9">
        <v>7.2939999999999996</v>
      </c>
    </row>
    <row r="24" spans="1:6" x14ac:dyDescent="0.25">
      <c r="A24" s="61">
        <v>45047</v>
      </c>
      <c r="B24" s="9">
        <v>9.3810000000000002</v>
      </c>
      <c r="C24" s="9"/>
      <c r="D24" s="9">
        <v>6.4</v>
      </c>
      <c r="E24" s="9"/>
      <c r="F24" s="9"/>
    </row>
    <row r="25" spans="1:6" x14ac:dyDescent="0.25">
      <c r="A25" s="61">
        <v>45078</v>
      </c>
      <c r="B25" s="9">
        <v>9.4</v>
      </c>
      <c r="D25" s="9">
        <v>6.9</v>
      </c>
    </row>
    <row r="26" spans="1:6" x14ac:dyDescent="0.25">
      <c r="A26" s="61">
        <v>45108</v>
      </c>
      <c r="B26" s="9">
        <v>9.5310000000000006</v>
      </c>
      <c r="C26" s="9"/>
      <c r="D26" s="9">
        <v>6.7869999999999999</v>
      </c>
      <c r="E26" s="9"/>
    </row>
    <row r="27" spans="1:6" x14ac:dyDescent="0.25">
      <c r="A27" s="61">
        <v>45139</v>
      </c>
      <c r="B27" s="15" t="s">
        <v>147</v>
      </c>
      <c r="D27" s="15" t="s">
        <v>147</v>
      </c>
    </row>
    <row r="28" spans="1:6" x14ac:dyDescent="0.25">
      <c r="A28" s="61"/>
      <c r="B28" s="9"/>
      <c r="D28" s="9"/>
    </row>
    <row r="30" spans="1:6" x14ac:dyDescent="0.25">
      <c r="A30" t="s">
        <v>91</v>
      </c>
    </row>
    <row r="32" spans="1:6" x14ac:dyDescent="0.25">
      <c r="A32" s="2" t="s">
        <v>92</v>
      </c>
    </row>
    <row r="33" spans="1:1" ht="6" customHeight="1" x14ac:dyDescent="0.25"/>
    <row r="34" spans="1:1" x14ac:dyDescent="0.25">
      <c r="A34" t="s">
        <v>277</v>
      </c>
    </row>
    <row r="35" spans="1:1" ht="6" customHeight="1" x14ac:dyDescent="0.25"/>
    <row r="36" spans="1:1" x14ac:dyDescent="0.25">
      <c r="A36" t="s">
        <v>307</v>
      </c>
    </row>
    <row r="37" spans="1:1" ht="6" customHeight="1" x14ac:dyDescent="0.25"/>
    <row r="38" spans="1:1" x14ac:dyDescent="0.25">
      <c r="A38" t="s">
        <v>308</v>
      </c>
    </row>
    <row r="40" spans="1:1" x14ac:dyDescent="0.25">
      <c r="A40" s="59" t="s">
        <v>100</v>
      </c>
    </row>
  </sheetData>
  <hyperlinks>
    <hyperlink ref="A40" location="Contents!A1" display="Return to Contents" xr:uid="{00000000-0004-0000-12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11"/>
  <sheetViews>
    <sheetView zoomScale="80" zoomScaleNormal="80" workbookViewId="0">
      <pane xSplit="1" ySplit="4" topLeftCell="T5" activePane="bottomRight" state="frozen"/>
      <selection pane="topRight" activeCell="AE38" sqref="AE38"/>
      <selection pane="bottomLeft" activeCell="AE38" sqref="AE38"/>
      <selection pane="bottomRight" activeCell="AD1" sqref="AD1"/>
    </sheetView>
  </sheetViews>
  <sheetFormatPr defaultRowHeight="15" x14ac:dyDescent="0.25"/>
  <cols>
    <col min="1" max="1" width="11.28515625" customWidth="1"/>
    <col min="2" max="3" width="16.7109375" style="10" customWidth="1"/>
    <col min="4" max="4" width="16.85546875" style="10" customWidth="1"/>
    <col min="5" max="5" width="4.7109375" style="10" customWidth="1"/>
    <col min="6" max="7" width="16.7109375" style="10" customWidth="1"/>
    <col min="8" max="8" width="16.85546875" style="10" customWidth="1"/>
    <col min="9" max="9" width="4.7109375" style="10" customWidth="1"/>
    <col min="10" max="11" width="16.7109375" style="10" customWidth="1"/>
    <col min="12" max="12" width="16.85546875" style="10" customWidth="1"/>
    <col min="14" max="15" width="15.28515625" customWidth="1"/>
    <col min="17" max="18" width="15.28515625" customWidth="1"/>
  </cols>
  <sheetData>
    <row r="1" spans="1:18" x14ac:dyDescent="0.25">
      <c r="A1" s="87" t="s">
        <v>214</v>
      </c>
      <c r="C1" s="73"/>
      <c r="D1" s="73"/>
      <c r="E1" s="73"/>
      <c r="I1" s="73"/>
    </row>
    <row r="3" spans="1:18" x14ac:dyDescent="0.25">
      <c r="A3" s="2"/>
      <c r="B3" s="110" t="s">
        <v>215</v>
      </c>
      <c r="C3" s="111"/>
      <c r="F3" s="110" t="s">
        <v>216</v>
      </c>
      <c r="G3" s="110"/>
      <c r="H3" s="73"/>
      <c r="J3" s="110" t="s">
        <v>217</v>
      </c>
      <c r="K3" s="110"/>
      <c r="L3" s="73"/>
      <c r="N3" s="110" t="s">
        <v>218</v>
      </c>
      <c r="O3" s="110"/>
      <c r="Q3" s="110" t="s">
        <v>219</v>
      </c>
      <c r="R3" s="110"/>
    </row>
    <row r="4" spans="1:18" ht="30" x14ac:dyDescent="0.25">
      <c r="A4" s="2"/>
      <c r="B4" s="10" t="s">
        <v>220</v>
      </c>
      <c r="C4" s="10" t="s">
        <v>221</v>
      </c>
      <c r="D4" s="89" t="s">
        <v>473</v>
      </c>
      <c r="F4" s="10" t="s">
        <v>220</v>
      </c>
      <c r="G4" s="10" t="s">
        <v>221</v>
      </c>
      <c r="H4" s="89" t="s">
        <v>473</v>
      </c>
      <c r="J4" s="10" t="s">
        <v>220</v>
      </c>
      <c r="K4" s="10" t="s">
        <v>221</v>
      </c>
      <c r="L4" s="89" t="s">
        <v>473</v>
      </c>
      <c r="N4" s="10" t="s">
        <v>220</v>
      </c>
      <c r="O4" s="10" t="s">
        <v>221</v>
      </c>
      <c r="Q4" s="10" t="s">
        <v>220</v>
      </c>
      <c r="R4" s="10" t="s">
        <v>221</v>
      </c>
    </row>
    <row r="5" spans="1:18" x14ac:dyDescent="0.2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2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2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2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2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2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2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2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2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2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2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2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2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2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2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2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25">
      <c r="A21" s="61">
        <v>43221</v>
      </c>
      <c r="B21" s="9">
        <v>4.056</v>
      </c>
      <c r="C21" s="9">
        <v>4.258</v>
      </c>
      <c r="D21" s="9">
        <v>89.71</v>
      </c>
      <c r="E21" s="9"/>
      <c r="F21" s="9">
        <v>5.0270000000000001</v>
      </c>
      <c r="G21" s="9">
        <v>5.1440000000000001</v>
      </c>
      <c r="H21" s="9">
        <v>94.81</v>
      </c>
      <c r="I21" s="9"/>
      <c r="J21" s="9">
        <v>1.379</v>
      </c>
      <c r="K21" s="9">
        <v>1.619</v>
      </c>
      <c r="L21" s="9">
        <v>94.29</v>
      </c>
    </row>
    <row r="22" spans="1:12" x14ac:dyDescent="0.2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2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2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2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25">
      <c r="A26" s="61">
        <v>43374</v>
      </c>
      <c r="B26" s="9">
        <v>4.7629999999999999</v>
      </c>
      <c r="C26" s="9">
        <v>4.92</v>
      </c>
      <c r="D26" s="9">
        <v>103.65</v>
      </c>
      <c r="E26" s="9"/>
      <c r="F26" s="9">
        <v>5.556</v>
      </c>
      <c r="G26" s="9">
        <v>5.6950000000000003</v>
      </c>
      <c r="H26" s="9">
        <v>104.97</v>
      </c>
      <c r="I26" s="9"/>
      <c r="J26" s="9">
        <v>1.89</v>
      </c>
      <c r="K26" s="9">
        <v>1.768</v>
      </c>
      <c r="L26" s="9">
        <v>102.97</v>
      </c>
    </row>
    <row r="27" spans="1:12" x14ac:dyDescent="0.2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2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2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2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2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25">
      <c r="A32" s="61">
        <v>43556</v>
      </c>
      <c r="B32" s="9">
        <v>4.859</v>
      </c>
      <c r="C32" s="9">
        <v>4.734</v>
      </c>
      <c r="D32" s="9">
        <v>99.73</v>
      </c>
      <c r="E32" s="9"/>
      <c r="F32" s="9">
        <v>5.266</v>
      </c>
      <c r="G32" s="9">
        <v>5.4619999999999997</v>
      </c>
      <c r="H32" s="9">
        <v>100.67</v>
      </c>
      <c r="I32" s="9"/>
      <c r="J32" s="9">
        <v>1.599</v>
      </c>
      <c r="K32" s="9">
        <v>1.7270000000000001</v>
      </c>
      <c r="L32" s="9">
        <v>100.58</v>
      </c>
    </row>
    <row r="33" spans="1:12" x14ac:dyDescent="0.2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2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2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2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25">
      <c r="A37" s="61">
        <v>43709</v>
      </c>
      <c r="B37" s="9">
        <v>5.032</v>
      </c>
      <c r="C37" s="9">
        <v>4.7569999999999997</v>
      </c>
      <c r="D37" s="9">
        <v>100.22</v>
      </c>
      <c r="E37" s="9"/>
      <c r="F37" s="9">
        <v>5.2329999999999997</v>
      </c>
      <c r="G37" s="9">
        <v>5.359</v>
      </c>
      <c r="H37" s="9">
        <v>98.77</v>
      </c>
      <c r="I37" s="9"/>
      <c r="J37" s="9">
        <v>1.996</v>
      </c>
      <c r="K37" s="9">
        <v>1.77</v>
      </c>
      <c r="L37" s="9">
        <v>103.09</v>
      </c>
    </row>
    <row r="38" spans="1:12" x14ac:dyDescent="0.25">
      <c r="A38" s="61">
        <v>43739</v>
      </c>
      <c r="B38" s="9">
        <v>4.68</v>
      </c>
      <c r="C38" s="9">
        <v>4.7679999999999998</v>
      </c>
      <c r="D38" s="9">
        <v>100.45</v>
      </c>
      <c r="E38" s="9"/>
      <c r="F38" s="9">
        <v>5.15</v>
      </c>
      <c r="G38" s="9">
        <v>5.23</v>
      </c>
      <c r="H38" s="9">
        <v>96.4</v>
      </c>
      <c r="I38" s="9"/>
      <c r="J38" s="9">
        <v>1.607</v>
      </c>
      <c r="K38" s="9">
        <v>1.742</v>
      </c>
      <c r="L38" s="9">
        <v>101.46</v>
      </c>
    </row>
    <row r="39" spans="1:12" x14ac:dyDescent="0.2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2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2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2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2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2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2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2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2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2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2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2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2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2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2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2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2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2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2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2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2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2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2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2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2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2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2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2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25">
      <c r="A67" s="61">
        <v>44621</v>
      </c>
      <c r="B67" s="9">
        <v>6.343</v>
      </c>
      <c r="C67" s="9">
        <v>5.97</v>
      </c>
      <c r="D67" s="9">
        <v>125.77</v>
      </c>
      <c r="E67" s="9"/>
      <c r="F67" s="9">
        <v>5.8920000000000003</v>
      </c>
      <c r="G67" s="9">
        <v>5.73</v>
      </c>
      <c r="H67" s="9">
        <v>105.61</v>
      </c>
      <c r="I67" s="9"/>
      <c r="J67" s="9">
        <v>3.032</v>
      </c>
      <c r="K67" s="9">
        <v>2.5489999999999999</v>
      </c>
      <c r="L67" s="9">
        <v>148.46</v>
      </c>
    </row>
    <row r="68" spans="1:21" x14ac:dyDescent="0.2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2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2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2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2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2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2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2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2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2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2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2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2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2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2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25">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x14ac:dyDescent="0.25">
      <c r="A84" s="61">
        <v>45139</v>
      </c>
      <c r="B84" s="9">
        <v>4.5519999999999996</v>
      </c>
      <c r="C84" s="9">
        <v>4.9269999999999996</v>
      </c>
      <c r="D84" s="9">
        <v>103.2</v>
      </c>
      <c r="E84" s="9"/>
      <c r="F84" s="9">
        <v>5.5540000000000003</v>
      </c>
      <c r="G84" s="9">
        <v>5.6740000000000004</v>
      </c>
      <c r="H84" s="9">
        <v>105.1</v>
      </c>
      <c r="I84" s="9"/>
      <c r="J84" s="9">
        <v>2.2429999999999999</v>
      </c>
      <c r="K84" s="9">
        <v>2.4369999999999998</v>
      </c>
      <c r="L84" s="9">
        <v>139.80000000000001</v>
      </c>
      <c r="M84" s="9"/>
      <c r="N84" s="9">
        <v>1.4430000000000001</v>
      </c>
      <c r="O84" s="9">
        <v>1.4790000000000001</v>
      </c>
      <c r="P84" s="9"/>
      <c r="Q84" s="15"/>
      <c r="R84" s="15"/>
    </row>
    <row r="85" spans="1:18" x14ac:dyDescent="0.25">
      <c r="A85" s="61">
        <v>45170</v>
      </c>
      <c r="B85" s="9">
        <v>5.125</v>
      </c>
      <c r="C85" s="9">
        <v>4.9109999999999996</v>
      </c>
      <c r="D85" s="9">
        <v>103.46</v>
      </c>
      <c r="E85" s="97"/>
      <c r="F85" s="9">
        <v>5.7969999999999997</v>
      </c>
      <c r="G85" s="9">
        <v>5.7009999999999996</v>
      </c>
      <c r="H85" s="9">
        <v>105.08</v>
      </c>
      <c r="I85" s="97"/>
      <c r="J85" s="9">
        <v>2.3519999999999999</v>
      </c>
      <c r="K85" s="9">
        <v>2.367</v>
      </c>
      <c r="L85" s="9">
        <v>137.86000000000001</v>
      </c>
      <c r="M85" s="97"/>
      <c r="N85" s="9">
        <v>1.444</v>
      </c>
      <c r="O85" s="9">
        <v>1.4430000000000001</v>
      </c>
      <c r="Q85" s="15"/>
      <c r="R85" s="15"/>
    </row>
    <row r="86" spans="1:18" x14ac:dyDescent="0.25">
      <c r="A86" s="61"/>
      <c r="B86" s="9"/>
      <c r="C86" s="9"/>
      <c r="D86" s="9"/>
      <c r="E86" s="9"/>
      <c r="F86" s="9"/>
      <c r="G86" s="9"/>
      <c r="H86" s="9"/>
      <c r="I86" s="9"/>
      <c r="J86" s="9"/>
      <c r="K86" s="9"/>
      <c r="L86" s="9"/>
      <c r="M86" s="9"/>
      <c r="N86" s="9"/>
      <c r="O86" s="9"/>
      <c r="P86" s="9"/>
      <c r="Q86" s="15"/>
      <c r="R86" s="15"/>
    </row>
    <row r="87" spans="1:18" x14ac:dyDescent="0.25">
      <c r="A87" s="61"/>
      <c r="B87" s="9"/>
      <c r="C87" s="9"/>
      <c r="D87" s="9"/>
      <c r="E87" s="9"/>
      <c r="F87" s="9"/>
      <c r="G87" s="9"/>
      <c r="H87" s="9"/>
      <c r="I87" s="9"/>
      <c r="J87" s="9"/>
      <c r="K87" s="9"/>
      <c r="L87" s="9"/>
      <c r="M87" s="9"/>
      <c r="N87" s="9"/>
      <c r="O87" s="9"/>
      <c r="P87" s="9"/>
      <c r="Q87" s="15"/>
      <c r="R87" s="15"/>
    </row>
    <row r="88" spans="1:18" x14ac:dyDescent="0.25">
      <c r="A88" s="61"/>
      <c r="B88" s="9"/>
      <c r="C88" s="9"/>
      <c r="D88" s="9"/>
      <c r="E88" s="9"/>
      <c r="F88" s="9"/>
      <c r="G88" s="9"/>
      <c r="H88" s="9"/>
      <c r="I88" s="9"/>
      <c r="J88" s="9"/>
      <c r="K88" s="9"/>
      <c r="L88" s="9"/>
      <c r="M88" s="9"/>
      <c r="N88" s="9"/>
      <c r="O88" s="9"/>
      <c r="P88" s="9"/>
      <c r="Q88" s="15"/>
      <c r="R88" s="15"/>
    </row>
    <row r="89" spans="1:18" x14ac:dyDescent="0.25">
      <c r="A89" t="s">
        <v>91</v>
      </c>
    </row>
    <row r="91" spans="1:18" x14ac:dyDescent="0.25">
      <c r="A91" s="2" t="s">
        <v>92</v>
      </c>
    </row>
    <row r="92" spans="1:18" x14ac:dyDescent="0.25">
      <c r="A92" s="2"/>
    </row>
    <row r="93" spans="1:18" x14ac:dyDescent="0.25">
      <c r="A93" t="s">
        <v>222</v>
      </c>
    </row>
    <row r="95" spans="1:18" x14ac:dyDescent="0.25">
      <c r="A95" t="s">
        <v>223</v>
      </c>
    </row>
    <row r="97" spans="1:12" x14ac:dyDescent="0.25">
      <c r="A97" s="59" t="s">
        <v>100</v>
      </c>
    </row>
    <row r="100" spans="1:12" x14ac:dyDescent="0.25">
      <c r="D100"/>
      <c r="H100"/>
      <c r="L100"/>
    </row>
    <row r="101" spans="1:12" x14ac:dyDescent="0.25">
      <c r="D101"/>
      <c r="H101"/>
      <c r="L101"/>
    </row>
    <row r="102" spans="1:12" x14ac:dyDescent="0.25">
      <c r="D102"/>
      <c r="H102"/>
      <c r="L102"/>
    </row>
    <row r="103" spans="1:12" x14ac:dyDescent="0.25">
      <c r="D103"/>
      <c r="H103"/>
      <c r="L103"/>
    </row>
    <row r="104" spans="1:12" x14ac:dyDescent="0.25">
      <c r="D104"/>
      <c r="H104"/>
      <c r="L104"/>
    </row>
    <row r="105" spans="1:12" x14ac:dyDescent="0.25">
      <c r="D105"/>
      <c r="H105"/>
      <c r="L105"/>
    </row>
    <row r="106" spans="1:12" x14ac:dyDescent="0.25">
      <c r="D106"/>
      <c r="H106"/>
      <c r="L106"/>
    </row>
    <row r="107" spans="1:12" x14ac:dyDescent="0.25">
      <c r="D107"/>
      <c r="H107"/>
      <c r="L107"/>
    </row>
    <row r="108" spans="1:12" x14ac:dyDescent="0.25">
      <c r="D108"/>
      <c r="H108"/>
      <c r="L108"/>
    </row>
    <row r="109" spans="1:12" x14ac:dyDescent="0.25">
      <c r="D109"/>
      <c r="H109"/>
      <c r="L109"/>
    </row>
    <row r="110" spans="1:12" x14ac:dyDescent="0.25">
      <c r="D110"/>
      <c r="H110"/>
      <c r="L110"/>
    </row>
    <row r="111" spans="1:12" x14ac:dyDescent="0.25">
      <c r="D111"/>
      <c r="H111"/>
      <c r="L111"/>
    </row>
  </sheetData>
  <mergeCells count="5">
    <mergeCell ref="B3:C3"/>
    <mergeCell ref="F3:G3"/>
    <mergeCell ref="J3:K3"/>
    <mergeCell ref="N3:O3"/>
    <mergeCell ref="Q3:R3"/>
  </mergeCells>
  <hyperlinks>
    <hyperlink ref="A97" location="Contents!A1" display="Return to Contents" xr:uid="{00000000-0004-0000-13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1"/>
  <sheetViews>
    <sheetView zoomScaleNormal="100" workbookViewId="0">
      <pane xSplit="1" ySplit="3" topLeftCell="G4" activePane="bottomRight" state="frozen"/>
      <selection pane="topRight" activeCell="AE38" sqref="AE38"/>
      <selection pane="bottomLeft" activeCell="AE38" sqref="AE38"/>
      <selection pane="bottomRight" activeCell="R10" sqref="R10"/>
    </sheetView>
  </sheetViews>
  <sheetFormatPr defaultRowHeight="15" x14ac:dyDescent="0.25"/>
  <cols>
    <col min="1" max="1" width="12" style="39" customWidth="1"/>
    <col min="2" max="6" width="16.7109375" customWidth="1"/>
  </cols>
  <sheetData>
    <row r="1" spans="1:7" x14ac:dyDescent="0.25">
      <c r="A1" s="40" t="s">
        <v>206</v>
      </c>
    </row>
    <row r="3" spans="1:7" x14ac:dyDescent="0.25">
      <c r="B3" s="11" t="s">
        <v>207</v>
      </c>
      <c r="C3" s="11" t="s">
        <v>208</v>
      </c>
      <c r="D3" s="11" t="s">
        <v>209</v>
      </c>
      <c r="E3" s="11" t="s">
        <v>210</v>
      </c>
      <c r="F3" s="73" t="s">
        <v>211</v>
      </c>
    </row>
    <row r="4" spans="1:7" x14ac:dyDescent="0.25">
      <c r="A4" s="61">
        <v>43862</v>
      </c>
      <c r="B4" s="18">
        <v>0.75</v>
      </c>
      <c r="C4" s="18">
        <v>5.5</v>
      </c>
      <c r="D4" s="18">
        <v>52.59</v>
      </c>
      <c r="E4" s="18">
        <v>32.26</v>
      </c>
      <c r="F4" s="18">
        <v>8.9</v>
      </c>
      <c r="G4" s="8"/>
    </row>
    <row r="5" spans="1:7" x14ac:dyDescent="0.25">
      <c r="A5" s="61">
        <v>43891</v>
      </c>
      <c r="B5" s="18">
        <v>0.64</v>
      </c>
      <c r="C5" s="18">
        <v>2.95</v>
      </c>
      <c r="D5" s="18">
        <v>24.78</v>
      </c>
      <c r="E5" s="18">
        <v>37.409999999999997</v>
      </c>
      <c r="F5" s="18">
        <v>34.22</v>
      </c>
      <c r="G5" s="8"/>
    </row>
    <row r="6" spans="1:7" x14ac:dyDescent="0.25">
      <c r="A6" s="61">
        <v>43922</v>
      </c>
      <c r="B6" s="18">
        <v>0.13</v>
      </c>
      <c r="C6" s="18">
        <v>1.19</v>
      </c>
      <c r="D6" s="18">
        <v>13.18</v>
      </c>
      <c r="E6" s="18">
        <v>28.19</v>
      </c>
      <c r="F6" s="18">
        <v>57.31</v>
      </c>
      <c r="G6" s="8"/>
    </row>
    <row r="7" spans="1:7" x14ac:dyDescent="0.25">
      <c r="A7" s="61">
        <v>43952</v>
      </c>
      <c r="B7" s="18">
        <v>0.43</v>
      </c>
      <c r="C7" s="18">
        <v>3.19</v>
      </c>
      <c r="D7" s="18">
        <v>18.579999999999998</v>
      </c>
      <c r="E7" s="18">
        <v>31.43</v>
      </c>
      <c r="F7" s="18">
        <v>46.38</v>
      </c>
      <c r="G7" s="8"/>
    </row>
    <row r="8" spans="1:7" x14ac:dyDescent="0.25">
      <c r="A8" s="61">
        <v>43983</v>
      </c>
      <c r="B8" s="18">
        <v>0.34</v>
      </c>
      <c r="C8" s="18">
        <v>1.33</v>
      </c>
      <c r="D8" s="18">
        <v>23.06</v>
      </c>
      <c r="E8" s="18">
        <v>31.37</v>
      </c>
      <c r="F8" s="18">
        <v>43.91</v>
      </c>
      <c r="G8" s="8"/>
    </row>
    <row r="9" spans="1:7" x14ac:dyDescent="0.25">
      <c r="A9" s="61">
        <v>44013</v>
      </c>
      <c r="B9" s="18">
        <v>0.09</v>
      </c>
      <c r="C9" s="18">
        <v>2.42</v>
      </c>
      <c r="D9" s="18">
        <v>22.89</v>
      </c>
      <c r="E9" s="18">
        <v>38.6</v>
      </c>
      <c r="F9" s="18">
        <v>36</v>
      </c>
      <c r="G9" s="8"/>
    </row>
    <row r="10" spans="1:7" x14ac:dyDescent="0.25">
      <c r="A10" s="61">
        <v>44044</v>
      </c>
      <c r="B10" s="18">
        <v>0.45</v>
      </c>
      <c r="C10" s="18">
        <v>1.77</v>
      </c>
      <c r="D10" s="18">
        <v>27.07</v>
      </c>
      <c r="E10" s="18">
        <v>36.78</v>
      </c>
      <c r="F10" s="18">
        <v>33.94</v>
      </c>
      <c r="G10" s="8"/>
    </row>
    <row r="11" spans="1:7" x14ac:dyDescent="0.25">
      <c r="A11" s="61">
        <v>44075</v>
      </c>
      <c r="B11" s="18">
        <v>0.24</v>
      </c>
      <c r="C11" s="18">
        <v>2.54</v>
      </c>
      <c r="D11" s="18">
        <v>26.85</v>
      </c>
      <c r="E11" s="18">
        <v>40.08</v>
      </c>
      <c r="F11" s="18">
        <v>30.29</v>
      </c>
    </row>
    <row r="12" spans="1:7" x14ac:dyDescent="0.25">
      <c r="A12" s="61">
        <v>44105</v>
      </c>
      <c r="B12" s="18">
        <v>0.24</v>
      </c>
      <c r="C12" s="18">
        <v>3.11</v>
      </c>
      <c r="D12" s="18">
        <v>23.27</v>
      </c>
      <c r="E12" s="18">
        <v>40.24</v>
      </c>
      <c r="F12" s="18">
        <v>33.14</v>
      </c>
    </row>
    <row r="13" spans="1:7" x14ac:dyDescent="0.25">
      <c r="A13" s="61">
        <v>44136</v>
      </c>
      <c r="B13" s="18">
        <v>0.19</v>
      </c>
      <c r="C13" s="18">
        <v>3.31</v>
      </c>
      <c r="D13" s="18">
        <v>28.52</v>
      </c>
      <c r="E13" s="18">
        <v>34.909999999999997</v>
      </c>
      <c r="F13" s="18">
        <v>33.07</v>
      </c>
    </row>
    <row r="14" spans="1:7" x14ac:dyDescent="0.25">
      <c r="A14" s="61">
        <v>44166</v>
      </c>
      <c r="B14" s="18">
        <v>0.51</v>
      </c>
      <c r="C14" s="18">
        <v>2.74</v>
      </c>
      <c r="D14" s="18">
        <v>28.12</v>
      </c>
      <c r="E14" s="18">
        <v>38.49</v>
      </c>
      <c r="F14" s="18">
        <v>30.14</v>
      </c>
    </row>
    <row r="15" spans="1:7" x14ac:dyDescent="0.25">
      <c r="A15" s="61">
        <v>44197</v>
      </c>
      <c r="B15" s="18">
        <v>0.37</v>
      </c>
      <c r="C15" s="18">
        <v>4.79</v>
      </c>
      <c r="D15" s="18">
        <v>28.4</v>
      </c>
      <c r="E15" s="18">
        <v>35.200000000000003</v>
      </c>
      <c r="F15" s="18">
        <v>31.24</v>
      </c>
    </row>
    <row r="16" spans="1:7" x14ac:dyDescent="0.25">
      <c r="A16" s="61">
        <v>44228</v>
      </c>
      <c r="B16" s="18">
        <v>0.43</v>
      </c>
      <c r="C16" s="18">
        <v>5.5</v>
      </c>
      <c r="D16" s="18">
        <v>36</v>
      </c>
      <c r="E16" s="18">
        <v>31.95</v>
      </c>
      <c r="F16" s="18">
        <v>26.13</v>
      </c>
    </row>
    <row r="17" spans="1:6" x14ac:dyDescent="0.25">
      <c r="A17" s="61">
        <v>44256</v>
      </c>
      <c r="B17" s="18">
        <v>0.54</v>
      </c>
      <c r="C17" s="18">
        <v>6.07</v>
      </c>
      <c r="D17" s="18">
        <v>35.950000000000003</v>
      </c>
      <c r="E17" s="18">
        <v>36.08</v>
      </c>
      <c r="F17" s="18">
        <v>21.36</v>
      </c>
    </row>
    <row r="18" spans="1:6" x14ac:dyDescent="0.25">
      <c r="A18" s="61">
        <v>44287</v>
      </c>
      <c r="B18" s="18">
        <v>0.81</v>
      </c>
      <c r="C18" s="18">
        <v>6.56</v>
      </c>
      <c r="D18" s="18">
        <v>42.39</v>
      </c>
      <c r="E18" s="18">
        <v>33.909999999999997</v>
      </c>
      <c r="F18" s="18">
        <v>16.32</v>
      </c>
    </row>
    <row r="19" spans="1:6" x14ac:dyDescent="0.25">
      <c r="A19" s="83">
        <v>44317</v>
      </c>
      <c r="B19" s="18">
        <v>0.95</v>
      </c>
      <c r="C19" s="18">
        <v>7.36</v>
      </c>
      <c r="D19" s="18">
        <v>42.59</v>
      </c>
      <c r="E19" s="18">
        <v>33.5</v>
      </c>
      <c r="F19" s="18">
        <v>15.6</v>
      </c>
    </row>
    <row r="20" spans="1:6" x14ac:dyDescent="0.25">
      <c r="A20" s="83">
        <v>44348</v>
      </c>
      <c r="B20" s="10">
        <v>0.37</v>
      </c>
      <c r="C20" s="10">
        <v>3.87</v>
      </c>
      <c r="D20" s="10">
        <v>43.78</v>
      </c>
      <c r="E20" s="10">
        <v>36.65</v>
      </c>
      <c r="F20" s="10">
        <v>15.33</v>
      </c>
    </row>
    <row r="21" spans="1:6" x14ac:dyDescent="0.25">
      <c r="A21" s="83">
        <v>44378</v>
      </c>
      <c r="B21" s="18">
        <v>0.46</v>
      </c>
      <c r="C21" s="18">
        <v>4.54</v>
      </c>
      <c r="D21" s="18">
        <v>44.76</v>
      </c>
      <c r="E21" s="18">
        <v>34.36</v>
      </c>
      <c r="F21" s="18">
        <v>15.88</v>
      </c>
    </row>
    <row r="22" spans="1:6" x14ac:dyDescent="0.25">
      <c r="A22" s="83">
        <v>44409</v>
      </c>
      <c r="B22" s="18">
        <v>0.24</v>
      </c>
      <c r="C22" s="18">
        <v>5.83</v>
      </c>
      <c r="D22" s="18">
        <v>47.78</v>
      </c>
      <c r="E22" s="18">
        <v>33.71</v>
      </c>
      <c r="F22" s="18">
        <v>12.45</v>
      </c>
    </row>
    <row r="23" spans="1:6" x14ac:dyDescent="0.25">
      <c r="A23" s="83">
        <v>44440</v>
      </c>
      <c r="B23" s="18">
        <v>0.45</v>
      </c>
      <c r="C23" s="18">
        <v>5.47</v>
      </c>
      <c r="D23" s="18">
        <v>46.05</v>
      </c>
      <c r="E23" s="18">
        <v>35.880000000000003</v>
      </c>
      <c r="F23" s="18">
        <v>12.14</v>
      </c>
    </row>
    <row r="24" spans="1:6" x14ac:dyDescent="0.25">
      <c r="A24" s="83">
        <v>44470</v>
      </c>
      <c r="B24" s="18">
        <v>0.79</v>
      </c>
      <c r="C24" s="18">
        <v>5.73</v>
      </c>
      <c r="D24" s="18">
        <v>38.130000000000003</v>
      </c>
      <c r="E24" s="18">
        <v>37.630000000000003</v>
      </c>
      <c r="F24" s="18">
        <v>17.72</v>
      </c>
    </row>
    <row r="25" spans="1:6" x14ac:dyDescent="0.25">
      <c r="A25" s="83">
        <v>44501</v>
      </c>
      <c r="B25" s="18">
        <v>0.2</v>
      </c>
      <c r="C25" s="18">
        <v>5.44</v>
      </c>
      <c r="D25" s="18">
        <v>46.11</v>
      </c>
      <c r="E25" s="18">
        <v>36.53</v>
      </c>
      <c r="F25" s="18">
        <v>11.72</v>
      </c>
    </row>
    <row r="26" spans="1:6" x14ac:dyDescent="0.25">
      <c r="A26" s="83">
        <v>44531</v>
      </c>
      <c r="B26" s="18">
        <v>0.35</v>
      </c>
      <c r="C26" s="18">
        <v>3.42</v>
      </c>
      <c r="D26" s="18">
        <v>48.6</v>
      </c>
      <c r="E26" s="18">
        <v>33.46</v>
      </c>
      <c r="F26" s="18">
        <v>14.16</v>
      </c>
    </row>
    <row r="27" spans="1:6" x14ac:dyDescent="0.25">
      <c r="A27" s="83">
        <v>44562</v>
      </c>
      <c r="B27" s="18">
        <v>0.17</v>
      </c>
      <c r="C27" s="18">
        <v>7.78</v>
      </c>
      <c r="D27" s="18">
        <v>40.36</v>
      </c>
      <c r="E27" s="18">
        <v>36.11</v>
      </c>
      <c r="F27" s="18">
        <v>15.57</v>
      </c>
    </row>
    <row r="28" spans="1:6" x14ac:dyDescent="0.25">
      <c r="A28" s="83">
        <v>44593</v>
      </c>
      <c r="B28" s="18">
        <v>0.53</v>
      </c>
      <c r="C28" s="18">
        <v>6.77</v>
      </c>
      <c r="D28" s="18">
        <v>46.98</v>
      </c>
      <c r="E28" s="18">
        <v>33.36</v>
      </c>
      <c r="F28" s="18">
        <v>12.37</v>
      </c>
    </row>
    <row r="29" spans="1:6" x14ac:dyDescent="0.25">
      <c r="A29" s="83">
        <v>44621</v>
      </c>
      <c r="B29" s="9">
        <v>0.41</v>
      </c>
      <c r="C29" s="9">
        <v>6.3</v>
      </c>
      <c r="D29" s="9">
        <v>44.41</v>
      </c>
      <c r="E29" s="9">
        <v>32.020000000000003</v>
      </c>
      <c r="F29" s="9">
        <v>16.87</v>
      </c>
    </row>
    <row r="30" spans="1:6" x14ac:dyDescent="0.25">
      <c r="A30" s="83">
        <v>44652</v>
      </c>
      <c r="B30" s="9">
        <v>0.77</v>
      </c>
      <c r="C30" s="9">
        <v>7.27</v>
      </c>
      <c r="D30" s="9">
        <v>41.17</v>
      </c>
      <c r="E30" s="9">
        <v>36.26</v>
      </c>
      <c r="F30" s="9">
        <v>14.54</v>
      </c>
    </row>
    <row r="31" spans="1:6" x14ac:dyDescent="0.25">
      <c r="A31" s="61">
        <v>44682</v>
      </c>
      <c r="B31" s="18">
        <v>0.37</v>
      </c>
      <c r="C31" s="18">
        <v>5.78</v>
      </c>
      <c r="D31" s="18">
        <v>39.71</v>
      </c>
      <c r="E31" s="18">
        <v>38.4</v>
      </c>
      <c r="F31" s="18">
        <v>15.74</v>
      </c>
    </row>
    <row r="32" spans="1:6" x14ac:dyDescent="0.25">
      <c r="A32" s="61">
        <v>44713</v>
      </c>
      <c r="B32" s="18">
        <v>0.65</v>
      </c>
      <c r="C32" s="18">
        <v>3.1</v>
      </c>
      <c r="D32" s="18">
        <v>38.6</v>
      </c>
      <c r="E32" s="18">
        <v>39.619999999999997</v>
      </c>
      <c r="F32" s="18">
        <v>18.03</v>
      </c>
    </row>
    <row r="33" spans="1:7" x14ac:dyDescent="0.25">
      <c r="A33" s="61">
        <v>44743</v>
      </c>
      <c r="B33" s="18">
        <v>0.34</v>
      </c>
      <c r="C33" s="18">
        <v>4.5599999999999996</v>
      </c>
      <c r="D33" s="18">
        <v>33.57</v>
      </c>
      <c r="E33" s="18">
        <v>39.69</v>
      </c>
      <c r="F33" s="18">
        <v>21.83</v>
      </c>
    </row>
    <row r="34" spans="1:7" x14ac:dyDescent="0.25">
      <c r="A34" s="61">
        <v>44774</v>
      </c>
      <c r="B34" s="18">
        <v>0.16</v>
      </c>
      <c r="C34" s="18">
        <v>3.6</v>
      </c>
      <c r="D34" s="18">
        <v>33.450000000000003</v>
      </c>
      <c r="E34" s="18">
        <v>38.08</v>
      </c>
      <c r="F34" s="18">
        <v>24.71</v>
      </c>
    </row>
    <row r="35" spans="1:7" x14ac:dyDescent="0.25">
      <c r="A35" s="61">
        <v>44805</v>
      </c>
      <c r="B35" s="9">
        <v>0.38</v>
      </c>
      <c r="C35" s="9">
        <v>2.0499999999999998</v>
      </c>
      <c r="D35" s="9">
        <v>28.96</v>
      </c>
      <c r="E35" s="9">
        <v>45.06</v>
      </c>
      <c r="F35" s="9">
        <v>23.54</v>
      </c>
    </row>
    <row r="36" spans="1:7" x14ac:dyDescent="0.25">
      <c r="A36" s="61">
        <v>44835</v>
      </c>
      <c r="B36" s="9">
        <v>0.34</v>
      </c>
      <c r="C36" s="9">
        <v>3.63</v>
      </c>
      <c r="D36" s="9">
        <v>31.31</v>
      </c>
      <c r="E36" s="9">
        <v>38.979999999999997</v>
      </c>
      <c r="F36" s="9">
        <v>25.75</v>
      </c>
    </row>
    <row r="37" spans="1:7" x14ac:dyDescent="0.25">
      <c r="A37" s="61">
        <v>44866</v>
      </c>
      <c r="B37" s="9">
        <v>0.08</v>
      </c>
      <c r="C37" s="9">
        <v>5.98</v>
      </c>
      <c r="D37" s="9">
        <v>33.840000000000003</v>
      </c>
      <c r="E37" s="9">
        <v>39.950000000000003</v>
      </c>
      <c r="F37" s="9">
        <v>20.14</v>
      </c>
    </row>
    <row r="38" spans="1:7" x14ac:dyDescent="0.25">
      <c r="A38" s="61">
        <v>44896</v>
      </c>
      <c r="B38" s="9">
        <v>0.4</v>
      </c>
      <c r="C38" s="9">
        <v>3.84</v>
      </c>
      <c r="D38" s="9">
        <v>38.67</v>
      </c>
      <c r="E38" s="9">
        <v>41.66</v>
      </c>
      <c r="F38" s="9">
        <v>15.43</v>
      </c>
    </row>
    <row r="39" spans="1:7" x14ac:dyDescent="0.25">
      <c r="A39" s="61">
        <v>44927</v>
      </c>
      <c r="B39" s="9">
        <v>0.55000000000000004</v>
      </c>
      <c r="C39" s="9">
        <v>3.91</v>
      </c>
      <c r="D39" s="9">
        <v>38.64</v>
      </c>
      <c r="E39" s="9">
        <v>48.93</v>
      </c>
      <c r="F39" s="9">
        <v>7.97</v>
      </c>
    </row>
    <row r="40" spans="1:7" x14ac:dyDescent="0.25">
      <c r="A40" s="61">
        <v>44958</v>
      </c>
      <c r="B40" s="9">
        <v>1.05</v>
      </c>
      <c r="C40" s="9">
        <v>6.03</v>
      </c>
      <c r="D40" s="9">
        <v>39.78</v>
      </c>
      <c r="E40" s="9">
        <v>42.64</v>
      </c>
      <c r="F40" s="9">
        <v>10.5</v>
      </c>
    </row>
    <row r="41" spans="1:7" x14ac:dyDescent="0.25">
      <c r="A41" s="61">
        <v>44986</v>
      </c>
      <c r="B41" s="9">
        <v>0.4</v>
      </c>
      <c r="C41" s="9">
        <v>5.94</v>
      </c>
      <c r="D41" s="9">
        <v>47</v>
      </c>
      <c r="E41" s="9">
        <v>35.26</v>
      </c>
      <c r="F41" s="9">
        <v>11.4</v>
      </c>
    </row>
    <row r="42" spans="1:7" x14ac:dyDescent="0.25">
      <c r="A42" s="61">
        <v>45017</v>
      </c>
      <c r="B42" s="18">
        <v>0.32</v>
      </c>
      <c r="C42" s="18">
        <v>5.0599999999999996</v>
      </c>
      <c r="D42" s="18">
        <v>47.36</v>
      </c>
      <c r="E42" s="18">
        <v>41.59</v>
      </c>
      <c r="F42" s="18">
        <v>5.68</v>
      </c>
    </row>
    <row r="43" spans="1:7" x14ac:dyDescent="0.25">
      <c r="A43" s="61">
        <v>45047</v>
      </c>
      <c r="B43" s="9">
        <v>0.67</v>
      </c>
      <c r="C43" s="9">
        <v>3.03</v>
      </c>
      <c r="D43" s="9">
        <v>41.82</v>
      </c>
      <c r="E43" s="9">
        <v>43.4</v>
      </c>
      <c r="F43" s="9">
        <v>11.08</v>
      </c>
    </row>
    <row r="44" spans="1:7" x14ac:dyDescent="0.25">
      <c r="A44" s="61">
        <v>45078</v>
      </c>
      <c r="B44" s="9">
        <v>0.96</v>
      </c>
      <c r="C44" s="9">
        <v>6.41</v>
      </c>
      <c r="D44" s="9">
        <v>45.19</v>
      </c>
      <c r="E44" s="9">
        <v>36.130000000000003</v>
      </c>
      <c r="F44" s="9">
        <v>11.32</v>
      </c>
    </row>
    <row r="45" spans="1:7" x14ac:dyDescent="0.25">
      <c r="A45" s="61">
        <v>45108</v>
      </c>
      <c r="B45" s="9">
        <v>0.72</v>
      </c>
      <c r="C45" s="9">
        <v>6.03</v>
      </c>
      <c r="D45" s="9">
        <v>40.06</v>
      </c>
      <c r="E45" s="9">
        <v>40.72</v>
      </c>
      <c r="F45" s="9">
        <v>12.47</v>
      </c>
      <c r="G45" s="8"/>
    </row>
    <row r="46" spans="1:7" x14ac:dyDescent="0.25">
      <c r="A46" s="61">
        <v>45139</v>
      </c>
      <c r="B46" s="9">
        <v>1.83</v>
      </c>
      <c r="C46" s="9">
        <v>3.95</v>
      </c>
      <c r="D46" s="9">
        <v>40.97</v>
      </c>
      <c r="E46" s="9">
        <v>41.91</v>
      </c>
      <c r="F46" s="9">
        <v>11.34</v>
      </c>
    </row>
    <row r="47" spans="1:7" x14ac:dyDescent="0.25">
      <c r="A47" s="61">
        <v>45170</v>
      </c>
      <c r="B47" s="18">
        <v>0.32</v>
      </c>
      <c r="C47" s="18">
        <v>5.59</v>
      </c>
      <c r="D47" s="18">
        <v>43.23</v>
      </c>
      <c r="E47" s="18">
        <v>39.83</v>
      </c>
      <c r="F47" s="18">
        <v>11.03</v>
      </c>
    </row>
    <row r="48" spans="1:7" x14ac:dyDescent="0.25">
      <c r="A48" s="61"/>
      <c r="B48" s="9"/>
      <c r="C48" s="9"/>
      <c r="D48" s="9"/>
      <c r="E48" s="9"/>
      <c r="F48" s="9"/>
    </row>
    <row r="49" spans="1:6" x14ac:dyDescent="0.25">
      <c r="A49" s="61"/>
      <c r="B49" s="9"/>
      <c r="C49" s="9"/>
      <c r="D49" s="9"/>
      <c r="E49" s="9"/>
      <c r="F49" s="9"/>
    </row>
    <row r="50" spans="1:6" ht="6" customHeight="1" x14ac:dyDescent="0.25"/>
    <row r="51" spans="1:6" x14ac:dyDescent="0.25">
      <c r="A51" t="s">
        <v>91</v>
      </c>
    </row>
    <row r="52" spans="1:6" ht="6" customHeight="1" x14ac:dyDescent="0.25">
      <c r="A52"/>
    </row>
    <row r="53" spans="1:6" x14ac:dyDescent="0.25">
      <c r="A53" s="2" t="s">
        <v>92</v>
      </c>
    </row>
    <row r="54" spans="1:6" x14ac:dyDescent="0.25">
      <c r="A54"/>
    </row>
    <row r="55" spans="1:6" x14ac:dyDescent="0.25">
      <c r="A55" t="s">
        <v>212</v>
      </c>
    </row>
    <row r="56" spans="1:6" x14ac:dyDescent="0.25">
      <c r="A56"/>
    </row>
    <row r="57" spans="1:6" x14ac:dyDescent="0.25">
      <c r="A57" t="s">
        <v>213</v>
      </c>
    </row>
    <row r="58" spans="1:6" x14ac:dyDescent="0.25">
      <c r="A58"/>
    </row>
    <row r="59" spans="1:6" x14ac:dyDescent="0.25">
      <c r="A59" t="s">
        <v>107</v>
      </c>
    </row>
    <row r="60" spans="1:6" x14ac:dyDescent="0.25">
      <c r="A60"/>
    </row>
    <row r="61" spans="1:6" x14ac:dyDescent="0.25">
      <c r="A61" s="59" t="s">
        <v>100</v>
      </c>
    </row>
  </sheetData>
  <hyperlinks>
    <hyperlink ref="A61" location="Contents!A1" display="Return to Contents" xr:uid="{00000000-0004-0000-14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39"/>
  <sheetViews>
    <sheetView zoomScaleNormal="100" workbookViewId="0">
      <pane xSplit="1" ySplit="3" topLeftCell="B37" activePane="bottomRight" state="frozen"/>
      <selection pane="topRight" activeCell="AE38" sqref="AE38"/>
      <selection pane="bottomLeft" activeCell="AE38" sqref="AE38"/>
      <selection pane="bottomRight" activeCell="I56" sqref="I56"/>
    </sheetView>
  </sheetViews>
  <sheetFormatPr defaultRowHeight="15" x14ac:dyDescent="0.25"/>
  <cols>
    <col min="2" max="7" width="15" customWidth="1"/>
  </cols>
  <sheetData>
    <row r="1" spans="1:7" x14ac:dyDescent="0.25">
      <c r="A1" s="2" t="s">
        <v>80</v>
      </c>
    </row>
    <row r="3" spans="1:7" x14ac:dyDescent="0.25">
      <c r="B3" s="74" t="s">
        <v>445</v>
      </c>
      <c r="C3" s="74" t="s">
        <v>446</v>
      </c>
      <c r="D3" s="74" t="s">
        <v>447</v>
      </c>
      <c r="E3" s="74" t="s">
        <v>448</v>
      </c>
      <c r="F3" s="74" t="s">
        <v>449</v>
      </c>
      <c r="G3" s="74" t="s">
        <v>450</v>
      </c>
    </row>
    <row r="4" spans="1:7" x14ac:dyDescent="0.25">
      <c r="A4" s="61">
        <v>44470</v>
      </c>
      <c r="B4" s="9">
        <v>0.05</v>
      </c>
      <c r="C4" s="9">
        <v>1.59</v>
      </c>
      <c r="D4" s="9">
        <v>11.21</v>
      </c>
      <c r="E4" s="9">
        <v>30.37</v>
      </c>
      <c r="F4" s="9">
        <v>52.47</v>
      </c>
      <c r="G4" s="9">
        <v>4.3099999999999996</v>
      </c>
    </row>
    <row r="5" spans="1:7" x14ac:dyDescent="0.25">
      <c r="A5" s="61">
        <v>44501</v>
      </c>
      <c r="B5" s="9">
        <v>0.23</v>
      </c>
      <c r="C5" s="9">
        <v>1.59</v>
      </c>
      <c r="D5" s="9">
        <v>6.43</v>
      </c>
      <c r="E5" s="9">
        <v>25.32</v>
      </c>
      <c r="F5" s="9">
        <v>63.53</v>
      </c>
      <c r="G5" s="9">
        <v>2.9</v>
      </c>
    </row>
    <row r="6" spans="1:7" x14ac:dyDescent="0.25">
      <c r="A6" s="61">
        <v>44531</v>
      </c>
      <c r="B6" s="9">
        <v>0.11</v>
      </c>
      <c r="C6" s="9">
        <v>1.2</v>
      </c>
      <c r="D6" s="9">
        <v>8.7100000000000009</v>
      </c>
      <c r="E6" s="9">
        <v>24.89</v>
      </c>
      <c r="F6" s="9">
        <v>61.58</v>
      </c>
      <c r="G6" s="9">
        <v>3.51</v>
      </c>
    </row>
    <row r="7" spans="1:7" x14ac:dyDescent="0.25">
      <c r="A7" s="61">
        <v>44562</v>
      </c>
      <c r="B7" s="9">
        <v>0.31</v>
      </c>
      <c r="C7" s="9">
        <v>1.36</v>
      </c>
      <c r="D7" s="9">
        <v>10.199999999999999</v>
      </c>
      <c r="E7" s="9">
        <v>28.71</v>
      </c>
      <c r="F7" s="9">
        <v>55.48</v>
      </c>
      <c r="G7" s="9">
        <v>3.93</v>
      </c>
    </row>
    <row r="8" spans="1:7" x14ac:dyDescent="0.25">
      <c r="A8" s="61">
        <v>44593</v>
      </c>
      <c r="B8" s="9">
        <v>0.32</v>
      </c>
      <c r="C8" s="9">
        <v>1.4</v>
      </c>
      <c r="D8" s="9">
        <v>9.5399999999999991</v>
      </c>
      <c r="E8" s="9">
        <v>28.44</v>
      </c>
      <c r="F8" s="9">
        <v>56.85</v>
      </c>
      <c r="G8" s="9">
        <v>3.44</v>
      </c>
    </row>
    <row r="9" spans="1:7" x14ac:dyDescent="0.25">
      <c r="A9" s="61">
        <v>44621</v>
      </c>
      <c r="B9" s="9">
        <v>0.17</v>
      </c>
      <c r="C9" s="9">
        <v>2.02</v>
      </c>
      <c r="D9" s="9">
        <v>8.92</v>
      </c>
      <c r="E9" s="9">
        <v>32.15</v>
      </c>
      <c r="F9" s="9">
        <v>54.31</v>
      </c>
      <c r="G9" s="9">
        <v>2.4300000000000002</v>
      </c>
    </row>
    <row r="10" spans="1:7" x14ac:dyDescent="0.25">
      <c r="A10" s="61">
        <v>44652</v>
      </c>
      <c r="B10" s="9">
        <v>0</v>
      </c>
      <c r="C10" s="9">
        <v>1.59</v>
      </c>
      <c r="D10" s="9">
        <v>7.73</v>
      </c>
      <c r="E10" s="9">
        <v>26.99</v>
      </c>
      <c r="F10" s="9">
        <v>60.1</v>
      </c>
      <c r="G10" s="9">
        <v>3.59</v>
      </c>
    </row>
    <row r="11" spans="1:7" x14ac:dyDescent="0.25">
      <c r="A11" s="61">
        <v>44682</v>
      </c>
      <c r="B11" s="9">
        <v>0.27</v>
      </c>
      <c r="C11" s="9">
        <v>1.41</v>
      </c>
      <c r="D11" s="9">
        <v>7.72</v>
      </c>
      <c r="E11" s="9">
        <v>23.28</v>
      </c>
      <c r="F11" s="9">
        <v>63.51</v>
      </c>
      <c r="G11" s="9">
        <v>3.81</v>
      </c>
    </row>
    <row r="12" spans="1:7" x14ac:dyDescent="0.25">
      <c r="A12" s="61">
        <v>44713</v>
      </c>
      <c r="B12" s="9">
        <v>0.34</v>
      </c>
      <c r="C12" s="9">
        <v>2.0299999999999998</v>
      </c>
      <c r="D12" s="9">
        <v>6.76</v>
      </c>
      <c r="E12" s="9">
        <v>22.68</v>
      </c>
      <c r="F12" s="9">
        <v>65.53</v>
      </c>
      <c r="G12" s="9">
        <v>2.67</v>
      </c>
    </row>
    <row r="13" spans="1:7" x14ac:dyDescent="0.25">
      <c r="A13" s="61">
        <v>44743</v>
      </c>
      <c r="B13" s="9">
        <v>0.03</v>
      </c>
      <c r="C13" s="9">
        <v>2.0499999999999998</v>
      </c>
      <c r="D13" s="9">
        <v>7.76</v>
      </c>
      <c r="E13" s="9">
        <v>26.72</v>
      </c>
      <c r="F13" s="9">
        <v>60.04</v>
      </c>
      <c r="G13" s="9">
        <v>3.4</v>
      </c>
    </row>
    <row r="14" spans="1:7" x14ac:dyDescent="0.25">
      <c r="A14" s="61">
        <v>44774</v>
      </c>
      <c r="B14" s="9">
        <v>0</v>
      </c>
      <c r="C14" s="9">
        <v>2.06</v>
      </c>
      <c r="D14" s="9">
        <v>8.1999999999999993</v>
      </c>
      <c r="E14" s="9">
        <v>22.46</v>
      </c>
      <c r="F14" s="9">
        <v>63.35</v>
      </c>
      <c r="G14" s="9">
        <v>3.92</v>
      </c>
    </row>
    <row r="15" spans="1:7" x14ac:dyDescent="0.25">
      <c r="A15" s="61">
        <v>44805</v>
      </c>
      <c r="B15" s="9">
        <v>0.2</v>
      </c>
      <c r="C15" s="9">
        <v>2.48</v>
      </c>
      <c r="D15" s="9">
        <v>10.44</v>
      </c>
      <c r="E15" s="9">
        <v>25.26</v>
      </c>
      <c r="F15" s="9">
        <v>58.9</v>
      </c>
      <c r="G15" s="9">
        <v>2.72</v>
      </c>
    </row>
    <row r="16" spans="1:7" x14ac:dyDescent="0.25">
      <c r="A16" s="61">
        <v>44835</v>
      </c>
      <c r="B16" s="9">
        <v>0.1</v>
      </c>
      <c r="C16" s="9">
        <v>4.5999999999999996</v>
      </c>
      <c r="D16" s="9">
        <v>8.93</v>
      </c>
      <c r="E16" s="9">
        <v>28.77</v>
      </c>
      <c r="F16" s="9">
        <v>54.05</v>
      </c>
      <c r="G16" s="9">
        <v>3.55</v>
      </c>
    </row>
    <row r="17" spans="1:7" x14ac:dyDescent="0.25">
      <c r="A17" s="61">
        <v>44866</v>
      </c>
      <c r="B17" s="9">
        <v>0.2</v>
      </c>
      <c r="C17" s="9">
        <v>5.89</v>
      </c>
      <c r="D17" s="9">
        <v>11.64</v>
      </c>
      <c r="E17" s="9">
        <v>31.51</v>
      </c>
      <c r="F17" s="9">
        <v>46.41</v>
      </c>
      <c r="G17" s="9">
        <v>4.3499999999999996</v>
      </c>
    </row>
    <row r="18" spans="1:7" x14ac:dyDescent="0.25">
      <c r="A18" s="61">
        <v>44896</v>
      </c>
      <c r="B18" s="9">
        <v>1.27</v>
      </c>
      <c r="C18" s="9">
        <v>9.6999999999999993</v>
      </c>
      <c r="D18" s="9">
        <v>14.7</v>
      </c>
      <c r="E18" s="9">
        <v>31.87</v>
      </c>
      <c r="F18" s="9">
        <v>38.9</v>
      </c>
      <c r="G18" s="9">
        <v>3.56</v>
      </c>
    </row>
    <row r="19" spans="1:7" x14ac:dyDescent="0.25">
      <c r="A19" s="61">
        <v>44927</v>
      </c>
      <c r="B19" s="9">
        <v>0.46</v>
      </c>
      <c r="C19" s="9">
        <v>11.39</v>
      </c>
      <c r="D19" s="9">
        <v>15.35</v>
      </c>
      <c r="E19" s="9">
        <v>34.18</v>
      </c>
      <c r="F19" s="9">
        <v>34.770000000000003</v>
      </c>
      <c r="G19" s="9">
        <v>3.85</v>
      </c>
    </row>
    <row r="20" spans="1:7" x14ac:dyDescent="0.25">
      <c r="A20" s="61">
        <v>44958</v>
      </c>
      <c r="B20" s="9">
        <v>0.49</v>
      </c>
      <c r="C20" s="9">
        <v>6.55</v>
      </c>
      <c r="D20" s="9">
        <v>11.45</v>
      </c>
      <c r="E20" s="9">
        <v>32.799999999999997</v>
      </c>
      <c r="F20" s="9">
        <v>44.65</v>
      </c>
      <c r="G20" s="9">
        <v>4.07</v>
      </c>
    </row>
    <row r="21" spans="1:7" x14ac:dyDescent="0.25">
      <c r="A21" s="61">
        <v>44986</v>
      </c>
      <c r="B21" s="9">
        <v>0.77</v>
      </c>
      <c r="C21" s="9">
        <v>7.02</v>
      </c>
      <c r="D21" s="9">
        <v>18.34</v>
      </c>
      <c r="E21" s="9">
        <v>31.64</v>
      </c>
      <c r="F21" s="9">
        <v>39.450000000000003</v>
      </c>
      <c r="G21" s="9">
        <v>2.78</v>
      </c>
    </row>
    <row r="22" spans="1:7" x14ac:dyDescent="0.25">
      <c r="A22" s="61">
        <v>45017</v>
      </c>
      <c r="B22" s="9">
        <v>1.76</v>
      </c>
      <c r="C22" s="9">
        <v>6.95</v>
      </c>
      <c r="D22" s="9">
        <v>19.760000000000002</v>
      </c>
      <c r="E22" s="9">
        <v>31.98</v>
      </c>
      <c r="F22" s="9">
        <v>35.58</v>
      </c>
      <c r="G22" s="9">
        <v>3.97</v>
      </c>
    </row>
    <row r="23" spans="1:7" x14ac:dyDescent="0.25">
      <c r="A23" s="61">
        <v>45047</v>
      </c>
      <c r="B23" s="9">
        <v>0.33</v>
      </c>
      <c r="C23" s="9">
        <v>10.94</v>
      </c>
      <c r="D23" s="9">
        <v>16.760000000000002</v>
      </c>
      <c r="E23" s="9">
        <v>32.94</v>
      </c>
      <c r="F23" s="9">
        <v>34.81</v>
      </c>
      <c r="G23" s="9">
        <v>4.2300000000000004</v>
      </c>
    </row>
    <row r="24" spans="1:7" x14ac:dyDescent="0.25">
      <c r="A24" s="61">
        <v>45078</v>
      </c>
      <c r="B24" s="9">
        <v>1.66</v>
      </c>
      <c r="C24" s="9">
        <v>12.61</v>
      </c>
      <c r="D24" s="9">
        <v>23.84</v>
      </c>
      <c r="E24" s="9">
        <v>28.72</v>
      </c>
      <c r="F24" s="9">
        <v>28.91</v>
      </c>
      <c r="G24" s="9">
        <v>4.2699999999999996</v>
      </c>
    </row>
    <row r="25" spans="1:7" x14ac:dyDescent="0.25">
      <c r="A25" s="61">
        <v>45108</v>
      </c>
      <c r="B25" s="9">
        <v>0.59</v>
      </c>
      <c r="C25" s="9">
        <v>15.05</v>
      </c>
      <c r="D25" s="9">
        <v>25.59</v>
      </c>
      <c r="E25" s="9">
        <v>31.52</v>
      </c>
      <c r="F25" s="9">
        <v>22.5</v>
      </c>
      <c r="G25" s="9">
        <v>4.74</v>
      </c>
    </row>
    <row r="26" spans="1:7" x14ac:dyDescent="0.25">
      <c r="A26" s="61">
        <v>45139</v>
      </c>
      <c r="B26" s="9">
        <v>0.32</v>
      </c>
      <c r="C26" s="9">
        <v>11.4</v>
      </c>
      <c r="D26" s="9">
        <v>26.83</v>
      </c>
      <c r="E26" s="9">
        <v>30.61</v>
      </c>
      <c r="F26" s="9">
        <v>26.21</v>
      </c>
      <c r="G26" s="9">
        <v>4.63</v>
      </c>
    </row>
    <row r="27" spans="1:7" x14ac:dyDescent="0.25">
      <c r="A27" s="61">
        <v>45170</v>
      </c>
      <c r="B27" s="9">
        <v>2.0499999999999998</v>
      </c>
      <c r="C27" s="9">
        <v>15.47</v>
      </c>
      <c r="D27" s="9">
        <v>22.72</v>
      </c>
      <c r="E27" s="9">
        <v>35.08</v>
      </c>
      <c r="F27" s="9">
        <v>20.09</v>
      </c>
      <c r="G27" s="9">
        <v>4.5999999999999996</v>
      </c>
    </row>
    <row r="28" spans="1:7" x14ac:dyDescent="0.25">
      <c r="A28" s="61"/>
      <c r="B28" s="9"/>
      <c r="C28" s="9"/>
      <c r="D28" s="9"/>
      <c r="E28" s="9"/>
      <c r="F28" s="9"/>
      <c r="G28" s="9"/>
    </row>
    <row r="29" spans="1:7" x14ac:dyDescent="0.25">
      <c r="A29" t="s">
        <v>91</v>
      </c>
    </row>
    <row r="31" spans="1:7" x14ac:dyDescent="0.25">
      <c r="A31" s="2" t="s">
        <v>92</v>
      </c>
    </row>
    <row r="32" spans="1:7" ht="6" customHeight="1" x14ac:dyDescent="0.25"/>
    <row r="33" spans="1:1" x14ac:dyDescent="0.25">
      <c r="A33" t="s">
        <v>451</v>
      </c>
    </row>
    <row r="34" spans="1:1" ht="6" customHeight="1" x14ac:dyDescent="0.25"/>
    <row r="35" spans="1:1" x14ac:dyDescent="0.25">
      <c r="A35" t="s">
        <v>452</v>
      </c>
    </row>
    <row r="36" spans="1:1" ht="6" customHeight="1" x14ac:dyDescent="0.25"/>
    <row r="37" spans="1:1" x14ac:dyDescent="0.25">
      <c r="A37" t="s">
        <v>107</v>
      </c>
    </row>
    <row r="39" spans="1:1" x14ac:dyDescent="0.25">
      <c r="A39" s="59" t="s">
        <v>100</v>
      </c>
    </row>
  </sheetData>
  <hyperlinks>
    <hyperlink ref="A39" location="Contents!A1" display="Return to Contents" xr:uid="{00000000-0004-0000-29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D31"/>
  <sheetViews>
    <sheetView topLeftCell="A30" zoomScaleNormal="100" workbookViewId="0">
      <selection activeCell="J40" sqref="J40"/>
    </sheetView>
  </sheetViews>
  <sheetFormatPr defaultRowHeight="15" x14ac:dyDescent="0.25"/>
  <cols>
    <col min="2" max="4" width="24.7109375" customWidth="1"/>
  </cols>
  <sheetData>
    <row r="1" spans="1:4" x14ac:dyDescent="0.25">
      <c r="A1" s="2" t="s">
        <v>453</v>
      </c>
    </row>
    <row r="3" spans="1:4" x14ac:dyDescent="0.25">
      <c r="B3" s="73" t="s">
        <v>454</v>
      </c>
      <c r="C3" s="73" t="s">
        <v>455</v>
      </c>
      <c r="D3" s="73" t="s">
        <v>456</v>
      </c>
    </row>
    <row r="4" spans="1:4" x14ac:dyDescent="0.25">
      <c r="A4" s="61">
        <v>44682</v>
      </c>
      <c r="B4" s="9">
        <v>7.6280000000000001</v>
      </c>
      <c r="C4" s="9">
        <v>6.9139999999999997</v>
      </c>
      <c r="D4" s="9">
        <v>3.8140000000000001</v>
      </c>
    </row>
    <row r="5" spans="1:4" x14ac:dyDescent="0.25">
      <c r="A5" s="61">
        <v>44713</v>
      </c>
      <c r="B5" s="9">
        <v>8.7240000000000002</v>
      </c>
      <c r="C5" s="9">
        <v>7.3879999999999999</v>
      </c>
      <c r="D5" s="9">
        <v>3.9609999999999999</v>
      </c>
    </row>
    <row r="6" spans="1:4" x14ac:dyDescent="0.25">
      <c r="A6" s="61">
        <v>44743</v>
      </c>
      <c r="B6" s="9">
        <v>9.2119999999999997</v>
      </c>
      <c r="C6" s="9">
        <v>7.3719999999999999</v>
      </c>
      <c r="D6" s="9">
        <v>4.0979999999999999</v>
      </c>
    </row>
    <row r="7" spans="1:4" x14ac:dyDescent="0.25">
      <c r="A7" s="61">
        <v>44774</v>
      </c>
      <c r="B7" s="9">
        <v>9.5869999999999997</v>
      </c>
      <c r="C7" s="9">
        <v>8.3659999999999997</v>
      </c>
      <c r="D7" s="9">
        <v>4.2389999999999999</v>
      </c>
    </row>
    <row r="8" spans="1:4" x14ac:dyDescent="0.25">
      <c r="A8" s="61">
        <v>44805</v>
      </c>
      <c r="B8" s="9">
        <v>10.198</v>
      </c>
      <c r="C8" s="9">
        <v>9.4830000000000005</v>
      </c>
      <c r="D8" s="9">
        <v>4.7910000000000004</v>
      </c>
    </row>
    <row r="9" spans="1:4" x14ac:dyDescent="0.25">
      <c r="A9" s="61">
        <v>44835</v>
      </c>
      <c r="B9" s="9">
        <v>9.7460000000000004</v>
      </c>
      <c r="C9" s="9">
        <v>7.5830000000000002</v>
      </c>
      <c r="D9" s="9">
        <v>4.0060000000000002</v>
      </c>
    </row>
    <row r="10" spans="1:4" x14ac:dyDescent="0.25">
      <c r="A10" s="61">
        <v>44866</v>
      </c>
      <c r="B10" s="9">
        <v>10.275</v>
      </c>
      <c r="C10" s="9">
        <v>7.1760000000000002</v>
      </c>
      <c r="D10" s="9">
        <v>3.887</v>
      </c>
    </row>
    <row r="11" spans="1:4" x14ac:dyDescent="0.25">
      <c r="A11" s="61">
        <v>44896</v>
      </c>
      <c r="B11" s="9">
        <v>10.55</v>
      </c>
      <c r="C11" s="9">
        <v>7.38</v>
      </c>
      <c r="D11" s="9">
        <v>3.996</v>
      </c>
    </row>
    <row r="12" spans="1:4" x14ac:dyDescent="0.25">
      <c r="A12" s="61">
        <v>44927</v>
      </c>
      <c r="B12" s="9">
        <v>10.247999999999999</v>
      </c>
      <c r="C12" s="9">
        <v>6.3579999999999997</v>
      </c>
      <c r="D12" s="9">
        <v>3.6640000000000001</v>
      </c>
    </row>
    <row r="13" spans="1:4" x14ac:dyDescent="0.25">
      <c r="A13" s="61">
        <v>44958</v>
      </c>
      <c r="B13" s="9">
        <v>9.8650000000000002</v>
      </c>
      <c r="C13" s="9">
        <v>5.8760000000000003</v>
      </c>
      <c r="D13" s="9">
        <v>3.4</v>
      </c>
    </row>
    <row r="14" spans="1:4" x14ac:dyDescent="0.25">
      <c r="A14" s="61">
        <v>44986</v>
      </c>
      <c r="B14" s="9">
        <v>9.83</v>
      </c>
      <c r="C14" s="9">
        <v>5.8209999999999997</v>
      </c>
      <c r="D14" s="9">
        <v>3.48</v>
      </c>
    </row>
    <row r="15" spans="1:4" x14ac:dyDescent="0.25">
      <c r="A15" s="61">
        <v>45017</v>
      </c>
      <c r="B15" s="9">
        <v>9.9760000000000009</v>
      </c>
      <c r="C15" s="9">
        <v>5.5730000000000004</v>
      </c>
      <c r="D15" s="9">
        <v>3.3650000000000002</v>
      </c>
    </row>
    <row r="16" spans="1:4" x14ac:dyDescent="0.25">
      <c r="A16" s="61">
        <v>45047</v>
      </c>
      <c r="B16" s="9">
        <v>9.8480000000000008</v>
      </c>
      <c r="C16" s="9">
        <v>5.9290000000000003</v>
      </c>
      <c r="D16" s="9">
        <v>3.5150000000000001</v>
      </c>
    </row>
    <row r="17" spans="1:4" x14ac:dyDescent="0.25">
      <c r="A17" s="61">
        <v>45078</v>
      </c>
      <c r="B17" s="9">
        <v>8.9060000000000006</v>
      </c>
      <c r="C17" s="9">
        <v>5.6989999999999998</v>
      </c>
      <c r="D17" s="9">
        <v>3.669</v>
      </c>
    </row>
    <row r="18" spans="1:4" x14ac:dyDescent="0.25">
      <c r="A18" s="61">
        <v>45108</v>
      </c>
      <c r="B18" s="9">
        <v>8.391</v>
      </c>
      <c r="C18" s="9">
        <v>5.3559999999999999</v>
      </c>
      <c r="D18" s="9">
        <v>3.3340000000000001</v>
      </c>
    </row>
    <row r="19" spans="1:4" x14ac:dyDescent="0.25">
      <c r="A19" s="61">
        <v>45139</v>
      </c>
      <c r="B19" s="9">
        <v>7.7560000000000002</v>
      </c>
      <c r="C19" s="9">
        <v>4.8520000000000003</v>
      </c>
      <c r="D19" s="9">
        <v>3.169</v>
      </c>
    </row>
    <row r="20" spans="1:4" x14ac:dyDescent="0.25">
      <c r="A20" s="61">
        <v>45170</v>
      </c>
      <c r="B20" s="9">
        <v>7.1189999999999998</v>
      </c>
      <c r="C20" s="9">
        <v>4.8540000000000001</v>
      </c>
      <c r="D20" s="9">
        <v>3.2440000000000002</v>
      </c>
    </row>
    <row r="21" spans="1:4" x14ac:dyDescent="0.25">
      <c r="A21" s="61"/>
      <c r="B21" s="9"/>
      <c r="C21" s="9"/>
      <c r="D21" s="9"/>
    </row>
    <row r="22" spans="1:4" x14ac:dyDescent="0.25">
      <c r="A22" s="61"/>
      <c r="B22" s="9"/>
      <c r="C22" s="9"/>
      <c r="D22" s="9"/>
    </row>
    <row r="23" spans="1:4" x14ac:dyDescent="0.25">
      <c r="A23" t="s">
        <v>91</v>
      </c>
    </row>
    <row r="25" spans="1:4" x14ac:dyDescent="0.25">
      <c r="A25" s="2" t="s">
        <v>92</v>
      </c>
    </row>
    <row r="26" spans="1:4" ht="6" customHeight="1" x14ac:dyDescent="0.25"/>
    <row r="27" spans="1:4" x14ac:dyDescent="0.25">
      <c r="A27" t="s">
        <v>457</v>
      </c>
    </row>
    <row r="28" spans="1:4" ht="6" customHeight="1" x14ac:dyDescent="0.25"/>
    <row r="29" spans="1:4" x14ac:dyDescent="0.25">
      <c r="A29" t="s">
        <v>458</v>
      </c>
    </row>
    <row r="31" spans="1:4" x14ac:dyDescent="0.25">
      <c r="A31" s="59" t="s">
        <v>100</v>
      </c>
    </row>
  </sheetData>
  <hyperlinks>
    <hyperlink ref="A31" location="Contents!A1" display="Return to Contents" xr:uid="{00000000-0004-0000-2A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14" activePane="bottomRight" state="frozen"/>
      <selection activeCell="H41" sqref="H41"/>
      <selection pane="topRight" activeCell="H41" sqref="H41"/>
      <selection pane="bottomLeft" activeCell="H41" sqref="H41"/>
      <selection pane="bottomRight" activeCell="L29" sqref="L29"/>
    </sheetView>
  </sheetViews>
  <sheetFormatPr defaultRowHeight="15" x14ac:dyDescent="0.25"/>
  <cols>
    <col min="2" max="5" width="16.7109375" style="10" customWidth="1"/>
    <col min="6" max="6" width="8.7109375" style="10" customWidth="1"/>
    <col min="7" max="10" width="16.7109375" style="10" customWidth="1"/>
  </cols>
  <sheetData>
    <row r="1" spans="1:10" x14ac:dyDescent="0.25">
      <c r="A1" s="2" t="s">
        <v>476</v>
      </c>
    </row>
    <row r="3" spans="1:10" x14ac:dyDescent="0.25">
      <c r="B3" s="67" t="s">
        <v>477</v>
      </c>
      <c r="C3" s="67"/>
      <c r="D3" s="67"/>
      <c r="E3" s="67"/>
      <c r="F3" s="67"/>
      <c r="G3" s="67" t="s">
        <v>478</v>
      </c>
    </row>
    <row r="5" spans="1:10" ht="30" x14ac:dyDescent="0.25">
      <c r="B5" s="11" t="s">
        <v>102</v>
      </c>
      <c r="C5" s="11" t="s">
        <v>479</v>
      </c>
      <c r="D5" s="11" t="s">
        <v>480</v>
      </c>
      <c r="E5" s="11" t="s">
        <v>481</v>
      </c>
      <c r="G5" s="11" t="s">
        <v>102</v>
      </c>
      <c r="H5" s="11" t="s">
        <v>479</v>
      </c>
      <c r="I5" s="11" t="s">
        <v>480</v>
      </c>
      <c r="J5" s="11" t="s">
        <v>481</v>
      </c>
    </row>
    <row r="6" spans="1:10" x14ac:dyDescent="0.25">
      <c r="A6" s="61">
        <v>45047</v>
      </c>
      <c r="B6" s="18">
        <v>7.18</v>
      </c>
      <c r="C6" s="18">
        <v>31.35</v>
      </c>
      <c r="D6" s="18">
        <v>44.64</v>
      </c>
      <c r="E6" s="18">
        <v>16.829999999999998</v>
      </c>
      <c r="F6" s="18"/>
      <c r="G6" s="18">
        <v>6.02</v>
      </c>
      <c r="H6" s="18">
        <v>28.28</v>
      </c>
      <c r="I6" s="18">
        <v>42.05</v>
      </c>
      <c r="J6" s="18">
        <v>23.66</v>
      </c>
    </row>
    <row r="7" spans="1:10" x14ac:dyDescent="0.25">
      <c r="A7" s="61">
        <v>45078</v>
      </c>
      <c r="B7" s="18">
        <v>5.27</v>
      </c>
      <c r="C7" s="18">
        <v>38.17</v>
      </c>
      <c r="D7" s="18">
        <v>41.7</v>
      </c>
      <c r="E7" s="18">
        <v>14.86</v>
      </c>
      <c r="F7" s="18"/>
      <c r="G7" s="18">
        <v>7.2</v>
      </c>
      <c r="H7" s="18">
        <v>23.82</v>
      </c>
      <c r="I7" s="18">
        <v>37.19</v>
      </c>
      <c r="J7" s="18">
        <v>31.79</v>
      </c>
    </row>
    <row r="8" spans="1:10" x14ac:dyDescent="0.25">
      <c r="A8" s="61">
        <v>45108</v>
      </c>
      <c r="B8" s="18">
        <v>6.41</v>
      </c>
      <c r="C8" s="18">
        <v>31.91</v>
      </c>
      <c r="D8" s="18">
        <v>42.13</v>
      </c>
      <c r="E8" s="18">
        <v>19.55</v>
      </c>
      <c r="F8" s="18"/>
      <c r="G8" s="18">
        <v>10.26</v>
      </c>
      <c r="H8" s="18">
        <v>21.79</v>
      </c>
      <c r="I8" s="18">
        <v>34.25</v>
      </c>
      <c r="J8" s="18">
        <v>33.69</v>
      </c>
    </row>
    <row r="10" spans="1:10" x14ac:dyDescent="0.25">
      <c r="A10" t="s">
        <v>91</v>
      </c>
    </row>
    <row r="12" spans="1:10" x14ac:dyDescent="0.25">
      <c r="A12" s="2" t="s">
        <v>92</v>
      </c>
    </row>
    <row r="14" spans="1:10" x14ac:dyDescent="0.25">
      <c r="A14" t="s">
        <v>482</v>
      </c>
    </row>
    <row r="15" spans="1:10" ht="6" customHeight="1" x14ac:dyDescent="0.25"/>
    <row r="16" spans="1:10" x14ac:dyDescent="0.25">
      <c r="A16" t="s">
        <v>483</v>
      </c>
    </row>
    <row r="17" spans="1:1" ht="6" customHeight="1" x14ac:dyDescent="0.25"/>
    <row r="18" spans="1:1" x14ac:dyDescent="0.25">
      <c r="A18" t="s">
        <v>107</v>
      </c>
    </row>
    <row r="20" spans="1:1" x14ac:dyDescent="0.25">
      <c r="A20" s="59" t="s">
        <v>100</v>
      </c>
    </row>
  </sheetData>
  <hyperlinks>
    <hyperlink ref="A20" location="Contents!A1" display="Return to Contents" xr:uid="{0BE12FC7-7C9C-44ED-A4A4-F34D702293C5}"/>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18"/>
  <sheetViews>
    <sheetView topLeftCell="B9" workbookViewId="0">
      <selection activeCell="E33" sqref="E33"/>
    </sheetView>
  </sheetViews>
  <sheetFormatPr defaultColWidth="8.7109375" defaultRowHeight="15" x14ac:dyDescent="0.25"/>
  <cols>
    <col min="1" max="1" width="12.7109375" customWidth="1"/>
    <col min="2" max="7" width="18.7109375" customWidth="1"/>
    <col min="8" max="8" width="8.7109375" customWidth="1"/>
    <col min="9" max="9" width="12.7109375" customWidth="1"/>
    <col min="10" max="10" width="17.5703125" bestFit="1" customWidth="1"/>
    <col min="11" max="15" width="18.7109375" customWidth="1"/>
  </cols>
  <sheetData>
    <row r="1" spans="1:17" x14ac:dyDescent="0.25">
      <c r="A1" s="90" t="s">
        <v>484</v>
      </c>
      <c r="B1" s="91"/>
      <c r="C1" s="90"/>
      <c r="D1" s="90"/>
      <c r="E1" s="90"/>
      <c r="F1" s="90"/>
      <c r="G1" s="90"/>
      <c r="H1" s="91"/>
      <c r="I1" s="90" t="s">
        <v>485</v>
      </c>
      <c r="J1" s="90"/>
      <c r="K1" s="91"/>
      <c r="L1" s="91"/>
      <c r="M1" s="91"/>
      <c r="N1" s="91"/>
      <c r="O1" s="91"/>
    </row>
    <row r="2" spans="1:17" x14ac:dyDescent="0.25">
      <c r="A2" s="91"/>
      <c r="B2" s="91"/>
      <c r="C2" s="90"/>
      <c r="D2" s="90"/>
      <c r="E2" s="90"/>
      <c r="F2" s="90"/>
      <c r="G2" s="90"/>
      <c r="H2" s="91"/>
      <c r="I2" s="91"/>
      <c r="J2" s="91"/>
      <c r="K2" s="91"/>
      <c r="L2" s="91"/>
      <c r="M2" s="91"/>
      <c r="N2" s="91"/>
      <c r="O2" s="91"/>
    </row>
    <row r="3" spans="1:17" ht="45" x14ac:dyDescent="0.25">
      <c r="A3" s="92" t="s">
        <v>225</v>
      </c>
      <c r="B3" s="92" t="s">
        <v>226</v>
      </c>
      <c r="C3" s="93" t="s">
        <v>486</v>
      </c>
      <c r="D3" s="93" t="s">
        <v>487</v>
      </c>
      <c r="E3" s="93" t="s">
        <v>488</v>
      </c>
      <c r="F3" s="93" t="s">
        <v>489</v>
      </c>
      <c r="G3" s="93" t="s">
        <v>490</v>
      </c>
      <c r="H3" s="91"/>
      <c r="I3" s="92" t="s">
        <v>225</v>
      </c>
      <c r="J3" s="92" t="s">
        <v>226</v>
      </c>
      <c r="K3" s="93" t="s">
        <v>486</v>
      </c>
      <c r="L3" s="93" t="s">
        <v>487</v>
      </c>
      <c r="M3" s="93" t="s">
        <v>488</v>
      </c>
      <c r="N3" s="93" t="s">
        <v>489</v>
      </c>
      <c r="O3" s="93" t="s">
        <v>490</v>
      </c>
    </row>
    <row r="4" spans="1:17" x14ac:dyDescent="0.25">
      <c r="A4" s="94">
        <v>45047</v>
      </c>
      <c r="B4" s="91" t="s">
        <v>269</v>
      </c>
      <c r="C4" s="18">
        <v>26.35</v>
      </c>
      <c r="D4" s="18">
        <v>14.37</v>
      </c>
      <c r="E4" s="18">
        <v>29</v>
      </c>
      <c r="F4" s="18">
        <v>9.1</v>
      </c>
      <c r="G4" s="18">
        <v>21.19</v>
      </c>
      <c r="H4" s="91"/>
      <c r="I4" s="94">
        <v>45047</v>
      </c>
      <c r="J4" s="94" t="s">
        <v>475</v>
      </c>
      <c r="K4" s="18">
        <v>3.96</v>
      </c>
      <c r="L4" s="18">
        <v>15.28</v>
      </c>
      <c r="M4" s="18">
        <v>34.340000000000003</v>
      </c>
      <c r="N4" s="18">
        <v>32.6</v>
      </c>
      <c r="O4" s="18">
        <v>13.83</v>
      </c>
    </row>
    <row r="5" spans="1:17" x14ac:dyDescent="0.25">
      <c r="A5" s="94">
        <v>45078</v>
      </c>
      <c r="B5" s="91" t="s">
        <v>269</v>
      </c>
      <c r="C5" s="18">
        <v>24.43</v>
      </c>
      <c r="D5" s="18">
        <v>15.14</v>
      </c>
      <c r="E5" s="18">
        <v>31.41</v>
      </c>
      <c r="F5" s="18">
        <v>11.94</v>
      </c>
      <c r="G5" s="18">
        <v>17.079999999999998</v>
      </c>
      <c r="H5" s="91"/>
      <c r="I5" s="94">
        <v>45078</v>
      </c>
      <c r="J5" s="94" t="s">
        <v>475</v>
      </c>
      <c r="K5" s="18">
        <v>6.74</v>
      </c>
      <c r="L5" s="18">
        <v>17.62</v>
      </c>
      <c r="M5" s="18">
        <v>29.67</v>
      </c>
      <c r="N5" s="18">
        <v>33.78</v>
      </c>
      <c r="O5" s="18">
        <v>12.19</v>
      </c>
      <c r="P5" s="18"/>
    </row>
    <row r="6" spans="1:17" x14ac:dyDescent="0.25">
      <c r="A6" s="94">
        <v>45108</v>
      </c>
      <c r="B6" s="91" t="s">
        <v>269</v>
      </c>
      <c r="C6" s="18">
        <v>26.36</v>
      </c>
      <c r="D6" s="18">
        <v>14.79</v>
      </c>
      <c r="E6" s="18">
        <v>27.66</v>
      </c>
      <c r="F6" s="18">
        <v>11.92</v>
      </c>
      <c r="G6" s="18">
        <v>19.27</v>
      </c>
      <c r="H6" s="91"/>
      <c r="I6" s="94">
        <v>45108</v>
      </c>
      <c r="J6" s="94" t="s">
        <v>475</v>
      </c>
      <c r="K6" s="18">
        <v>7.14</v>
      </c>
      <c r="L6" s="18">
        <v>19.02</v>
      </c>
      <c r="M6" s="18">
        <v>32.33</v>
      </c>
      <c r="N6" s="18">
        <v>28.7</v>
      </c>
      <c r="O6" s="18">
        <v>12.8</v>
      </c>
      <c r="P6" s="18"/>
      <c r="Q6" s="18"/>
    </row>
    <row r="8" spans="1:17" x14ac:dyDescent="0.25">
      <c r="A8" t="s">
        <v>91</v>
      </c>
    </row>
    <row r="10" spans="1:17" x14ac:dyDescent="0.25">
      <c r="A10" s="2" t="s">
        <v>92</v>
      </c>
    </row>
    <row r="11" spans="1:17" ht="6" customHeight="1" x14ac:dyDescent="0.25"/>
    <row r="12" spans="1:17" x14ac:dyDescent="0.25">
      <c r="A12" t="s">
        <v>491</v>
      </c>
    </row>
    <row r="13" spans="1:17" ht="6" customHeight="1" x14ac:dyDescent="0.25"/>
    <row r="14" spans="1:17" ht="15" customHeight="1" x14ac:dyDescent="0.25">
      <c r="A14" t="s">
        <v>492</v>
      </c>
    </row>
    <row r="15" spans="1:17" ht="6" customHeight="1" x14ac:dyDescent="0.25"/>
    <row r="16" spans="1:17" x14ac:dyDescent="0.25">
      <c r="A16" t="s">
        <v>493</v>
      </c>
    </row>
    <row r="18" spans="1:1" x14ac:dyDescent="0.25">
      <c r="A18" s="95" t="s">
        <v>100</v>
      </c>
    </row>
  </sheetData>
  <hyperlinks>
    <hyperlink ref="A18" location="Contents!A1" display="Return to Contents" xr:uid="{26BB1B65-5422-48A4-93CF-B0C6BFE77412}"/>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B4" activePane="bottomRight" state="frozen"/>
      <selection activeCell="H41" sqref="H41"/>
      <selection pane="topRight" activeCell="H41" sqref="H41"/>
      <selection pane="bottomLeft" activeCell="H41" sqref="H41"/>
      <selection pane="bottomRight" activeCell="H22" sqref="H22"/>
    </sheetView>
  </sheetViews>
  <sheetFormatPr defaultRowHeight="15" x14ac:dyDescent="0.25"/>
  <cols>
    <col min="2" max="2" width="29.42578125" bestFit="1" customWidth="1"/>
  </cols>
  <sheetData>
    <row r="1" spans="1:2" x14ac:dyDescent="0.25">
      <c r="A1" s="2" t="s">
        <v>494</v>
      </c>
    </row>
    <row r="3" spans="1:2" x14ac:dyDescent="0.25">
      <c r="B3" s="2" t="s">
        <v>495</v>
      </c>
    </row>
    <row r="4" spans="1:2" x14ac:dyDescent="0.25">
      <c r="A4" s="61">
        <v>45047</v>
      </c>
      <c r="B4" s="18">
        <v>1.6140000000000001</v>
      </c>
    </row>
    <row r="5" spans="1:2" x14ac:dyDescent="0.25">
      <c r="A5" s="61">
        <v>45078</v>
      </c>
      <c r="B5" s="18">
        <v>2.2349999999999999</v>
      </c>
    </row>
    <row r="6" spans="1:2" x14ac:dyDescent="0.25">
      <c r="A6" s="61">
        <v>45108</v>
      </c>
      <c r="B6" s="18">
        <v>0.42599999999999999</v>
      </c>
    </row>
    <row r="8" spans="1:2" x14ac:dyDescent="0.25">
      <c r="A8" t="s">
        <v>91</v>
      </c>
    </row>
    <row r="10" spans="1:2" x14ac:dyDescent="0.25">
      <c r="A10" s="2" t="s">
        <v>92</v>
      </c>
    </row>
    <row r="11" spans="1:2" ht="6" customHeight="1" x14ac:dyDescent="0.25"/>
    <row r="12" spans="1:2" x14ac:dyDescent="0.25">
      <c r="A12" t="s">
        <v>496</v>
      </c>
    </row>
    <row r="13" spans="1:2" ht="6" customHeight="1" x14ac:dyDescent="0.25"/>
    <row r="14" spans="1:2" x14ac:dyDescent="0.25">
      <c r="A14" t="s">
        <v>203</v>
      </c>
    </row>
    <row r="16" spans="1:2" x14ac:dyDescent="0.25">
      <c r="A16" s="59" t="s">
        <v>100</v>
      </c>
    </row>
  </sheetData>
  <hyperlinks>
    <hyperlink ref="A16" location="Contents!A1" display="Return to Contents" xr:uid="{5BD1325F-F741-413D-B3DB-62D8778F673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5" x14ac:dyDescent="0.25"/>
  <cols>
    <col min="1" max="1" width="9" style="37"/>
    <col min="2" max="2" width="9" style="39"/>
    <col min="3" max="5" width="18" customWidth="1"/>
  </cols>
  <sheetData>
    <row r="1" spans="1:5" x14ac:dyDescent="0.25">
      <c r="A1" s="38" t="s">
        <v>412</v>
      </c>
      <c r="B1" s="40"/>
    </row>
    <row r="3" spans="1:5" ht="31.5" customHeight="1" x14ac:dyDescent="0.25">
      <c r="A3" s="56"/>
      <c r="B3" s="54"/>
      <c r="C3" s="74" t="s">
        <v>413</v>
      </c>
      <c r="D3" s="74" t="s">
        <v>414</v>
      </c>
      <c r="E3" s="49" t="s">
        <v>415</v>
      </c>
    </row>
    <row r="4" spans="1:5" x14ac:dyDescent="0.25">
      <c r="A4" s="56"/>
      <c r="B4" s="54"/>
      <c r="C4" s="74"/>
      <c r="D4" s="74"/>
      <c r="E4" s="49"/>
    </row>
    <row r="5" spans="1:5" x14ac:dyDescent="0.25">
      <c r="A5" s="56"/>
      <c r="B5" s="54"/>
      <c r="C5" s="74"/>
      <c r="D5" s="74"/>
      <c r="E5" s="49"/>
    </row>
    <row r="6" spans="1:5" x14ac:dyDescent="0.25">
      <c r="A6" s="56"/>
      <c r="B6" s="55">
        <v>2019</v>
      </c>
      <c r="C6" s="52">
        <v>53.44</v>
      </c>
      <c r="D6" s="52">
        <v>46.06</v>
      </c>
      <c r="E6" s="52">
        <v>0.5</v>
      </c>
    </row>
    <row r="7" spans="1:5" x14ac:dyDescent="0.25">
      <c r="A7" s="56" t="s">
        <v>363</v>
      </c>
      <c r="B7" s="55" t="s">
        <v>416</v>
      </c>
      <c r="C7" s="52">
        <v>35.950000000000003</v>
      </c>
      <c r="D7" s="52">
        <v>60.88</v>
      </c>
      <c r="E7" s="52">
        <v>3.18</v>
      </c>
    </row>
    <row r="8" spans="1:5" x14ac:dyDescent="0.25">
      <c r="A8" s="56"/>
      <c r="B8" s="55" t="s">
        <v>326</v>
      </c>
      <c r="C8" s="52">
        <v>45.22</v>
      </c>
      <c r="D8" s="52">
        <v>52.79</v>
      </c>
      <c r="E8" s="52">
        <v>1.99</v>
      </c>
    </row>
    <row r="9" spans="1:5" x14ac:dyDescent="0.25">
      <c r="A9" s="56"/>
      <c r="B9" s="55"/>
      <c r="C9" s="9"/>
      <c r="D9" s="9"/>
      <c r="E9" s="9"/>
    </row>
    <row r="10" spans="1:5" x14ac:dyDescent="0.25">
      <c r="A10" s="56"/>
      <c r="B10" s="55">
        <v>2019</v>
      </c>
      <c r="C10" s="52">
        <v>51.69</v>
      </c>
      <c r="D10" s="52">
        <v>47.05</v>
      </c>
      <c r="E10" s="52">
        <v>1.26</v>
      </c>
    </row>
    <row r="11" spans="1:5" x14ac:dyDescent="0.25">
      <c r="A11" s="56" t="s">
        <v>364</v>
      </c>
      <c r="B11" s="55" t="s">
        <v>416</v>
      </c>
      <c r="C11" s="52">
        <v>35.270000000000003</v>
      </c>
      <c r="D11" s="52">
        <v>61.28</v>
      </c>
      <c r="E11" s="52">
        <v>3.44</v>
      </c>
    </row>
    <row r="12" spans="1:5" x14ac:dyDescent="0.25">
      <c r="A12" s="56"/>
      <c r="B12" s="55" t="s">
        <v>326</v>
      </c>
      <c r="C12" s="52">
        <v>45.16</v>
      </c>
      <c r="D12" s="52">
        <v>52.6</v>
      </c>
      <c r="E12" s="52">
        <v>2.2400000000000002</v>
      </c>
    </row>
    <row r="13" spans="1:5" x14ac:dyDescent="0.25">
      <c r="A13" s="56"/>
      <c r="B13" s="55"/>
      <c r="C13" s="9"/>
      <c r="D13" s="9"/>
      <c r="E13" s="9"/>
    </row>
    <row r="14" spans="1:5" x14ac:dyDescent="0.25">
      <c r="A14" s="56"/>
      <c r="B14" s="55">
        <v>2019</v>
      </c>
      <c r="C14" s="52">
        <v>50.3</v>
      </c>
      <c r="D14" s="52">
        <v>49.12</v>
      </c>
      <c r="E14" s="52">
        <v>0.56999999999999995</v>
      </c>
    </row>
    <row r="15" spans="1:5" x14ac:dyDescent="0.25">
      <c r="A15" s="56" t="s">
        <v>365</v>
      </c>
      <c r="B15" s="55" t="s">
        <v>416</v>
      </c>
      <c r="C15" s="52">
        <v>34.47</v>
      </c>
      <c r="D15" s="52">
        <v>62.09</v>
      </c>
      <c r="E15" s="52">
        <v>3.44</v>
      </c>
    </row>
    <row r="16" spans="1:5" x14ac:dyDescent="0.25">
      <c r="A16" s="56"/>
      <c r="B16" s="55" t="s">
        <v>326</v>
      </c>
      <c r="C16" s="52">
        <v>43.45</v>
      </c>
      <c r="D16" s="52">
        <v>54.62</v>
      </c>
      <c r="E16" s="52">
        <v>1.92</v>
      </c>
    </row>
    <row r="17" spans="1:5" x14ac:dyDescent="0.25">
      <c r="C17" s="9"/>
      <c r="D17" s="9"/>
      <c r="E17" s="9"/>
    </row>
    <row r="18" spans="1:5" x14ac:dyDescent="0.25">
      <c r="C18" s="9"/>
      <c r="D18" s="9"/>
      <c r="E18" s="9"/>
    </row>
    <row r="19" spans="1:5" x14ac:dyDescent="0.25">
      <c r="C19" s="9"/>
      <c r="D19" s="9"/>
      <c r="E19" s="9"/>
    </row>
    <row r="20" spans="1:5" x14ac:dyDescent="0.25">
      <c r="C20" s="9"/>
      <c r="D20" s="9"/>
      <c r="E20" s="9"/>
    </row>
    <row r="21" spans="1:5" x14ac:dyDescent="0.25">
      <c r="C21" s="9"/>
      <c r="D21" s="9"/>
      <c r="E21" s="9"/>
    </row>
    <row r="22" spans="1:5" x14ac:dyDescent="0.25">
      <c r="C22" s="9"/>
      <c r="D22" s="9"/>
      <c r="E22" s="9"/>
    </row>
    <row r="23" spans="1:5" x14ac:dyDescent="0.25">
      <c r="C23" s="9"/>
      <c r="D23" s="9"/>
      <c r="E23" s="9"/>
    </row>
    <row r="24" spans="1:5" x14ac:dyDescent="0.25">
      <c r="C24" s="9"/>
      <c r="D24" s="9"/>
      <c r="E24" s="9"/>
    </row>
    <row r="25" spans="1:5" x14ac:dyDescent="0.25">
      <c r="C25" s="9"/>
      <c r="D25" s="9"/>
      <c r="E25" s="9"/>
    </row>
    <row r="26" spans="1:5" x14ac:dyDescent="0.25">
      <c r="A26" t="s">
        <v>91</v>
      </c>
      <c r="B26"/>
    </row>
    <row r="27" spans="1:5" x14ac:dyDescent="0.25">
      <c r="A27"/>
      <c r="B27"/>
    </row>
    <row r="28" spans="1:5" x14ac:dyDescent="0.25">
      <c r="A28" s="2" t="s">
        <v>92</v>
      </c>
      <c r="B28"/>
    </row>
    <row r="29" spans="1:5" ht="6" customHeight="1" x14ac:dyDescent="0.25">
      <c r="A29"/>
      <c r="B29"/>
    </row>
    <row r="30" spans="1:5" x14ac:dyDescent="0.25">
      <c r="A30" t="s">
        <v>417</v>
      </c>
      <c r="B30"/>
    </row>
    <row r="31" spans="1:5" ht="6" customHeight="1" x14ac:dyDescent="0.25">
      <c r="A31"/>
      <c r="B31"/>
    </row>
    <row r="32" spans="1:5" x14ac:dyDescent="0.25">
      <c r="A32" t="s">
        <v>418</v>
      </c>
      <c r="B32"/>
    </row>
    <row r="33" spans="1:2" x14ac:dyDescent="0.25">
      <c r="A33" s="75"/>
      <c r="B33"/>
    </row>
    <row r="34" spans="1:2" x14ac:dyDescent="0.25">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41"/>
  <sheetViews>
    <sheetView zoomScaleNormal="100" workbookViewId="0">
      <pane xSplit="1" ySplit="1" topLeftCell="D2" activePane="bottomRight" state="frozen"/>
      <selection pane="topRight" activeCell="AE38" sqref="AE38"/>
      <selection pane="bottomLeft" activeCell="AE38" sqref="AE38"/>
      <selection pane="bottomRight" activeCell="Q12" sqref="Q12"/>
    </sheetView>
  </sheetViews>
  <sheetFormatPr defaultRowHeight="15" x14ac:dyDescent="0.25"/>
  <cols>
    <col min="1" max="1" width="15.28515625" style="37" customWidth="1"/>
    <col min="2" max="2" width="33.28515625" style="37" customWidth="1"/>
    <col min="3" max="3" width="27.7109375" customWidth="1"/>
  </cols>
  <sheetData>
    <row r="1" spans="1:3" ht="17.25" customHeight="1" x14ac:dyDescent="0.25">
      <c r="B1" s="28" t="s">
        <v>88</v>
      </c>
      <c r="C1" s="28" t="s">
        <v>89</v>
      </c>
    </row>
    <row r="2" spans="1:3" ht="15" customHeight="1" x14ac:dyDescent="0.25">
      <c r="B2" s="19">
        <v>0</v>
      </c>
    </row>
    <row r="3" spans="1:3" ht="15" customHeight="1" x14ac:dyDescent="0.25">
      <c r="B3" s="19">
        <v>0</v>
      </c>
    </row>
    <row r="4" spans="1:3" ht="15" customHeight="1" x14ac:dyDescent="0.25">
      <c r="B4" s="19">
        <v>0</v>
      </c>
    </row>
    <row r="5" spans="1:3" ht="15" customHeight="1" x14ac:dyDescent="0.25">
      <c r="A5" s="37">
        <v>41730</v>
      </c>
      <c r="B5" s="19">
        <v>0</v>
      </c>
    </row>
    <row r="6" spans="1:3" ht="15" customHeight="1" x14ac:dyDescent="0.25">
      <c r="B6" s="19">
        <v>0</v>
      </c>
    </row>
    <row r="7" spans="1:3" ht="15" customHeight="1" x14ac:dyDescent="0.25">
      <c r="B7" s="19">
        <v>0</v>
      </c>
    </row>
    <row r="8" spans="1:3" ht="15" customHeight="1" x14ac:dyDescent="0.25">
      <c r="B8" s="19">
        <v>0</v>
      </c>
    </row>
    <row r="9" spans="1:3" ht="15" customHeight="1" x14ac:dyDescent="0.25">
      <c r="B9" s="19">
        <v>0</v>
      </c>
    </row>
    <row r="10" spans="1:3" ht="15" customHeight="1" x14ac:dyDescent="0.25">
      <c r="B10" s="19">
        <v>0</v>
      </c>
    </row>
    <row r="11" spans="1:3" ht="15" customHeight="1" x14ac:dyDescent="0.25">
      <c r="B11" s="19">
        <v>0</v>
      </c>
    </row>
    <row r="12" spans="1:3" ht="15" customHeight="1" x14ac:dyDescent="0.25">
      <c r="B12" s="19">
        <v>0</v>
      </c>
    </row>
    <row r="13" spans="1:3" ht="15" customHeight="1" x14ac:dyDescent="0.25">
      <c r="B13" s="19">
        <v>0</v>
      </c>
    </row>
    <row r="14" spans="1:3" ht="15" customHeight="1" x14ac:dyDescent="0.25">
      <c r="B14" s="19">
        <v>0</v>
      </c>
    </row>
    <row r="15" spans="1:3" ht="15" customHeight="1" x14ac:dyDescent="0.25">
      <c r="B15" s="19">
        <v>0</v>
      </c>
    </row>
    <row r="16" spans="1:3" ht="15" customHeight="1" x14ac:dyDescent="0.25">
      <c r="B16" s="19">
        <v>0</v>
      </c>
    </row>
    <row r="17" spans="1:17" ht="15" customHeight="1" x14ac:dyDescent="0.25">
      <c r="A17" s="37">
        <v>42095</v>
      </c>
      <c r="B17" s="19">
        <v>0</v>
      </c>
    </row>
    <row r="18" spans="1:17" ht="15" customHeight="1" x14ac:dyDescent="0.25">
      <c r="B18" s="19">
        <v>12.087687500000001</v>
      </c>
      <c r="E18" s="16" t="s">
        <v>90</v>
      </c>
    </row>
    <row r="19" spans="1:17" ht="15" customHeight="1" x14ac:dyDescent="0.25">
      <c r="B19" s="19">
        <v>11.374536363636363</v>
      </c>
    </row>
    <row r="20" spans="1:17" ht="15" customHeight="1" x14ac:dyDescent="0.25">
      <c r="B20" s="19">
        <v>9.0217142857142854</v>
      </c>
    </row>
    <row r="21" spans="1:17" ht="15" customHeight="1" x14ac:dyDescent="0.25">
      <c r="B21" s="19">
        <v>8.6834000000000007</v>
      </c>
    </row>
    <row r="22" spans="1:17" ht="15" customHeight="1" x14ac:dyDescent="0.25">
      <c r="B22" s="19">
        <v>10.893719999999998</v>
      </c>
    </row>
    <row r="23" spans="1:17" ht="15" customHeight="1" x14ac:dyDescent="0.25">
      <c r="B23" s="19">
        <v>10.893719999999998</v>
      </c>
    </row>
    <row r="24" spans="1:17" ht="15" customHeight="1" x14ac:dyDescent="0.25">
      <c r="B24" s="19">
        <v>14.446019999999999</v>
      </c>
    </row>
    <row r="25" spans="1:17" ht="15" customHeight="1" x14ac:dyDescent="0.25">
      <c r="B25" s="19">
        <v>14.38462222222222</v>
      </c>
    </row>
    <row r="26" spans="1:17" ht="15" customHeight="1" x14ac:dyDescent="0.25">
      <c r="B26" s="19">
        <v>13.074437499999998</v>
      </c>
    </row>
    <row r="27" spans="1:17" ht="15" customHeight="1" x14ac:dyDescent="0.25">
      <c r="B27" s="19">
        <v>12.317929166666666</v>
      </c>
    </row>
    <row r="28" spans="1:17" ht="15" customHeight="1" x14ac:dyDescent="0.25">
      <c r="B28" s="19">
        <v>12.074896296296297</v>
      </c>
    </row>
    <row r="29" spans="1:17" ht="15" customHeight="1" x14ac:dyDescent="0.25">
      <c r="A29" s="37">
        <v>42461</v>
      </c>
      <c r="B29" s="19">
        <v>13.248191304347825</v>
      </c>
    </row>
    <row r="30" spans="1:17" ht="15" customHeight="1" x14ac:dyDescent="0.25">
      <c r="B30" s="19">
        <v>11.196323333333332</v>
      </c>
      <c r="P30" s="61"/>
      <c r="Q30" s="12"/>
    </row>
    <row r="31" spans="1:17" ht="15" customHeight="1" x14ac:dyDescent="0.25">
      <c r="B31" s="19">
        <v>18.877548275862065</v>
      </c>
    </row>
    <row r="32" spans="1:17" ht="15" customHeight="1" x14ac:dyDescent="0.25">
      <c r="B32" s="19">
        <v>39.47</v>
      </c>
    </row>
    <row r="33" spans="1:4" ht="15" customHeight="1" x14ac:dyDescent="0.25">
      <c r="B33" s="19">
        <v>39.47</v>
      </c>
    </row>
    <row r="34" spans="1:4" x14ac:dyDescent="0.25">
      <c r="B34" s="8"/>
      <c r="C34" s="12">
        <v>39.47</v>
      </c>
      <c r="D34" s="30"/>
    </row>
    <row r="35" spans="1:4" x14ac:dyDescent="0.25">
      <c r="C35" s="12">
        <v>39.24</v>
      </c>
      <c r="D35" s="30"/>
    </row>
    <row r="36" spans="1:4" x14ac:dyDescent="0.25">
      <c r="C36" s="12">
        <v>39.020000000000003</v>
      </c>
      <c r="D36" s="30"/>
    </row>
    <row r="37" spans="1:4" x14ac:dyDescent="0.25">
      <c r="C37" s="12">
        <v>38.56</v>
      </c>
      <c r="D37" s="30"/>
    </row>
    <row r="38" spans="1:4" x14ac:dyDescent="0.25">
      <c r="C38" s="12">
        <v>38.11</v>
      </c>
      <c r="D38" s="30"/>
    </row>
    <row r="39" spans="1:4" x14ac:dyDescent="0.25">
      <c r="C39" s="12">
        <v>37.65</v>
      </c>
      <c r="D39" s="31"/>
    </row>
    <row r="40" spans="1:4" x14ac:dyDescent="0.25">
      <c r="C40" s="12">
        <v>35.619999999999997</v>
      </c>
      <c r="D40" s="31"/>
    </row>
    <row r="41" spans="1:4" x14ac:dyDescent="0.25">
      <c r="A41" s="37">
        <v>42826</v>
      </c>
      <c r="C41" s="12">
        <v>35.26</v>
      </c>
      <c r="D41" s="31"/>
    </row>
    <row r="42" spans="1:4" x14ac:dyDescent="0.25">
      <c r="C42" s="12">
        <v>35.04</v>
      </c>
      <c r="D42" s="30"/>
    </row>
    <row r="43" spans="1:4" x14ac:dyDescent="0.25">
      <c r="C43" s="12">
        <v>36.56</v>
      </c>
      <c r="D43" s="30"/>
    </row>
    <row r="44" spans="1:4" x14ac:dyDescent="0.25">
      <c r="C44" s="12">
        <v>36.57</v>
      </c>
      <c r="D44" s="30"/>
    </row>
    <row r="45" spans="1:4" x14ac:dyDescent="0.25">
      <c r="C45" s="12">
        <v>36.57</v>
      </c>
      <c r="D45" s="31"/>
    </row>
    <row r="46" spans="1:4" x14ac:dyDescent="0.25">
      <c r="C46" s="12">
        <v>36.43</v>
      </c>
      <c r="D46" s="31"/>
    </row>
    <row r="47" spans="1:4" x14ac:dyDescent="0.25">
      <c r="C47" s="12">
        <v>38.03</v>
      </c>
      <c r="D47" s="31"/>
    </row>
    <row r="48" spans="1:4" x14ac:dyDescent="0.25">
      <c r="C48" s="12">
        <v>39.22</v>
      </c>
      <c r="D48" s="30"/>
    </row>
    <row r="49" spans="1:4" x14ac:dyDescent="0.25">
      <c r="C49" s="12">
        <v>40.15</v>
      </c>
      <c r="D49" s="30"/>
    </row>
    <row r="50" spans="1:4" x14ac:dyDescent="0.25">
      <c r="C50" s="12">
        <v>38.909999999999997</v>
      </c>
      <c r="D50" s="30"/>
    </row>
    <row r="51" spans="1:4" x14ac:dyDescent="0.25">
      <c r="C51" s="12">
        <v>37.68</v>
      </c>
      <c r="D51" s="31"/>
    </row>
    <row r="52" spans="1:4" x14ac:dyDescent="0.25">
      <c r="C52" s="12">
        <v>38.17</v>
      </c>
      <c r="D52" s="31"/>
    </row>
    <row r="53" spans="1:4" x14ac:dyDescent="0.25">
      <c r="A53" s="37">
        <v>43191</v>
      </c>
      <c r="C53" s="12">
        <v>36.49</v>
      </c>
      <c r="D53" s="31"/>
    </row>
    <row r="54" spans="1:4" x14ac:dyDescent="0.25">
      <c r="C54" s="12">
        <v>36.15</v>
      </c>
      <c r="D54" s="30"/>
    </row>
    <row r="55" spans="1:4" x14ac:dyDescent="0.25">
      <c r="C55" s="12">
        <v>35.44</v>
      </c>
      <c r="D55" s="30"/>
    </row>
    <row r="56" spans="1:4" x14ac:dyDescent="0.25">
      <c r="C56" s="12">
        <v>38.24</v>
      </c>
      <c r="D56" s="30"/>
    </row>
    <row r="57" spans="1:4" x14ac:dyDescent="0.25">
      <c r="C57" s="12">
        <v>43.85</v>
      </c>
      <c r="D57" s="30"/>
    </row>
    <row r="58" spans="1:4" x14ac:dyDescent="0.25">
      <c r="C58" s="12">
        <v>49.24</v>
      </c>
      <c r="D58" s="1"/>
    </row>
    <row r="59" spans="1:4" x14ac:dyDescent="0.25">
      <c r="C59" s="12">
        <v>54.24</v>
      </c>
      <c r="D59" s="1"/>
    </row>
    <row r="60" spans="1:4" x14ac:dyDescent="0.25">
      <c r="C60" s="12">
        <v>50.51</v>
      </c>
      <c r="D60" s="1"/>
    </row>
    <row r="61" spans="1:4" x14ac:dyDescent="0.25">
      <c r="C61" s="12">
        <v>57.96</v>
      </c>
      <c r="D61" s="1"/>
    </row>
    <row r="62" spans="1:4" x14ac:dyDescent="0.25">
      <c r="C62" s="12">
        <v>55.5</v>
      </c>
      <c r="D62" s="1"/>
    </row>
    <row r="63" spans="1:4" x14ac:dyDescent="0.25">
      <c r="C63" s="12">
        <v>56.81</v>
      </c>
      <c r="D63" s="1"/>
    </row>
    <row r="64" spans="1:4" x14ac:dyDescent="0.25">
      <c r="C64" s="12">
        <v>55.42</v>
      </c>
      <c r="D64" s="1"/>
    </row>
    <row r="65" spans="1:4" x14ac:dyDescent="0.25">
      <c r="A65" s="37">
        <v>43556</v>
      </c>
      <c r="C65" s="12">
        <v>54.31</v>
      </c>
      <c r="D65" s="1"/>
    </row>
    <row r="66" spans="1:4" x14ac:dyDescent="0.25">
      <c r="C66" s="12">
        <v>49.6</v>
      </c>
      <c r="D66" s="1"/>
    </row>
    <row r="67" spans="1:4" x14ac:dyDescent="0.25">
      <c r="C67" s="12">
        <v>48.99</v>
      </c>
      <c r="D67" s="1"/>
    </row>
    <row r="68" spans="1:4" x14ac:dyDescent="0.25">
      <c r="C68" s="12">
        <v>52.59</v>
      </c>
      <c r="D68" s="1"/>
    </row>
    <row r="69" spans="1:4" x14ac:dyDescent="0.25">
      <c r="C69" s="12">
        <v>55.86</v>
      </c>
      <c r="D69" s="1"/>
    </row>
    <row r="70" spans="1:4" x14ac:dyDescent="0.25">
      <c r="C70" s="12">
        <v>57.27</v>
      </c>
      <c r="D70" s="1"/>
    </row>
    <row r="71" spans="1:4" x14ac:dyDescent="0.25">
      <c r="C71" s="12">
        <v>55.67</v>
      </c>
      <c r="D71" s="1"/>
    </row>
    <row r="72" spans="1:4" x14ac:dyDescent="0.25">
      <c r="C72" s="12">
        <v>55.39</v>
      </c>
      <c r="D72" s="1"/>
    </row>
    <row r="73" spans="1:4" x14ac:dyDescent="0.25">
      <c r="C73" s="12">
        <v>55.18</v>
      </c>
    </row>
    <row r="74" spans="1:4" x14ac:dyDescent="0.25">
      <c r="C74" s="12">
        <v>46.43</v>
      </c>
    </row>
    <row r="75" spans="1:4" x14ac:dyDescent="0.25">
      <c r="C75" s="12">
        <v>46.78</v>
      </c>
    </row>
    <row r="76" spans="1:4" x14ac:dyDescent="0.25">
      <c r="C76" s="12">
        <v>37.54</v>
      </c>
    </row>
    <row r="77" spans="1:4" x14ac:dyDescent="0.25">
      <c r="A77" s="37">
        <v>43922</v>
      </c>
      <c r="C77" s="12">
        <v>36.58</v>
      </c>
    </row>
    <row r="78" spans="1:4" x14ac:dyDescent="0.25">
      <c r="C78" s="12">
        <v>46.03</v>
      </c>
    </row>
    <row r="79" spans="1:4" x14ac:dyDescent="0.25">
      <c r="C79" s="12">
        <v>48.51</v>
      </c>
    </row>
    <row r="80" spans="1:4" x14ac:dyDescent="0.25">
      <c r="C80" s="12">
        <v>46.64</v>
      </c>
    </row>
    <row r="81" spans="1:3" x14ac:dyDescent="0.25">
      <c r="C81" s="12">
        <v>48.52</v>
      </c>
    </row>
    <row r="82" spans="1:3" x14ac:dyDescent="0.25">
      <c r="C82" s="12">
        <v>53.65</v>
      </c>
    </row>
    <row r="83" spans="1:3" x14ac:dyDescent="0.25">
      <c r="C83" s="12">
        <v>46.92</v>
      </c>
    </row>
    <row r="84" spans="1:3" x14ac:dyDescent="0.25">
      <c r="C84" s="12">
        <v>48.63</v>
      </c>
    </row>
    <row r="85" spans="1:3" x14ac:dyDescent="0.25">
      <c r="C85" s="12">
        <v>46.52</v>
      </c>
    </row>
    <row r="86" spans="1:3" x14ac:dyDescent="0.25">
      <c r="C86" s="12">
        <v>41.94</v>
      </c>
    </row>
    <row r="87" spans="1:3" x14ac:dyDescent="0.25">
      <c r="C87" s="12">
        <v>43.49</v>
      </c>
    </row>
    <row r="88" spans="1:3" x14ac:dyDescent="0.25">
      <c r="C88" s="12">
        <v>41.22</v>
      </c>
    </row>
    <row r="89" spans="1:3" x14ac:dyDescent="0.25">
      <c r="A89" s="37">
        <v>44287</v>
      </c>
      <c r="C89" s="12">
        <v>32.69</v>
      </c>
    </row>
    <row r="90" spans="1:3" x14ac:dyDescent="0.25">
      <c r="C90" s="12">
        <v>34.28</v>
      </c>
    </row>
    <row r="91" spans="1:3" x14ac:dyDescent="0.25">
      <c r="C91" s="12">
        <v>34.58</v>
      </c>
    </row>
    <row r="92" spans="1:3" x14ac:dyDescent="0.25">
      <c r="C92" s="12">
        <v>35.36</v>
      </c>
    </row>
    <row r="93" spans="1:3" x14ac:dyDescent="0.25">
      <c r="C93" s="12">
        <v>37.93</v>
      </c>
    </row>
    <row r="94" spans="1:3" x14ac:dyDescent="0.25">
      <c r="C94" s="12">
        <v>41.83</v>
      </c>
    </row>
    <row r="95" spans="1:3" x14ac:dyDescent="0.25">
      <c r="C95" s="12">
        <v>36.11</v>
      </c>
    </row>
    <row r="96" spans="1:3" x14ac:dyDescent="0.25">
      <c r="B96" s="61"/>
      <c r="C96" s="12">
        <v>37.049999999999997</v>
      </c>
    </row>
    <row r="97" spans="1:3" x14ac:dyDescent="0.25">
      <c r="C97" s="12">
        <v>36.299999999999997</v>
      </c>
    </row>
    <row r="98" spans="1:3" x14ac:dyDescent="0.25">
      <c r="B98" s="61"/>
      <c r="C98" s="12">
        <v>31.96</v>
      </c>
    </row>
    <row r="99" spans="1:3" x14ac:dyDescent="0.25">
      <c r="B99"/>
      <c r="C99" s="12">
        <v>27.16</v>
      </c>
    </row>
    <row r="100" spans="1:3" x14ac:dyDescent="0.25">
      <c r="B100"/>
      <c r="C100" s="12">
        <v>22.79</v>
      </c>
    </row>
    <row r="101" spans="1:3" x14ac:dyDescent="0.25">
      <c r="A101" s="37">
        <v>44652</v>
      </c>
      <c r="B101"/>
      <c r="C101" s="12">
        <v>23.11</v>
      </c>
    </row>
    <row r="102" spans="1:3" x14ac:dyDescent="0.25">
      <c r="B102"/>
      <c r="C102" s="12">
        <v>20.170000000000002</v>
      </c>
    </row>
    <row r="103" spans="1:3" x14ac:dyDescent="0.25">
      <c r="B103" s="61"/>
      <c r="C103" s="12">
        <v>24.91</v>
      </c>
    </row>
    <row r="104" spans="1:3" x14ac:dyDescent="0.25">
      <c r="B104" s="61"/>
      <c r="C104" s="12">
        <v>20.38</v>
      </c>
    </row>
    <row r="105" spans="1:3" x14ac:dyDescent="0.25">
      <c r="B105" s="61"/>
      <c r="C105" s="12">
        <v>21.69</v>
      </c>
    </row>
    <row r="106" spans="1:3" x14ac:dyDescent="0.25">
      <c r="B106" s="61"/>
      <c r="C106" s="12">
        <v>20.43</v>
      </c>
    </row>
    <row r="107" spans="1:3" x14ac:dyDescent="0.25">
      <c r="B107" s="61"/>
      <c r="C107" s="12">
        <v>16.29</v>
      </c>
    </row>
    <row r="108" spans="1:3" x14ac:dyDescent="0.25">
      <c r="B108" s="61"/>
      <c r="C108" s="12">
        <v>20.56</v>
      </c>
    </row>
    <row r="109" spans="1:3" x14ac:dyDescent="0.25">
      <c r="B109" s="61"/>
      <c r="C109" s="12">
        <v>21.15</v>
      </c>
    </row>
    <row r="110" spans="1:3" x14ac:dyDescent="0.25">
      <c r="B110" s="61"/>
      <c r="C110" s="12">
        <v>16.32</v>
      </c>
    </row>
    <row r="111" spans="1:3" x14ac:dyDescent="0.25">
      <c r="B111" s="61"/>
      <c r="C111" s="12">
        <v>22.55</v>
      </c>
    </row>
    <row r="112" spans="1:3" x14ac:dyDescent="0.25">
      <c r="B112" s="61"/>
      <c r="C112" s="12">
        <v>24.08</v>
      </c>
    </row>
    <row r="113" spans="1:3" x14ac:dyDescent="0.25">
      <c r="A113" s="37">
        <v>45017</v>
      </c>
      <c r="B113" s="61"/>
      <c r="C113" s="12">
        <v>21.23</v>
      </c>
    </row>
    <row r="114" spans="1:3" x14ac:dyDescent="0.25">
      <c r="A114" s="61"/>
      <c r="B114" s="9"/>
      <c r="C114" s="12">
        <v>26.5</v>
      </c>
    </row>
    <row r="115" spans="1:3" x14ac:dyDescent="0.25">
      <c r="B115" s="61"/>
      <c r="C115" s="9">
        <v>21.18</v>
      </c>
    </row>
    <row r="116" spans="1:3" x14ac:dyDescent="0.25">
      <c r="A116" s="61"/>
      <c r="C116" s="9">
        <v>22.31</v>
      </c>
    </row>
    <row r="117" spans="1:3" x14ac:dyDescent="0.25">
      <c r="B117" s="61"/>
      <c r="C117" s="9">
        <v>22.82</v>
      </c>
    </row>
    <row r="118" spans="1:3" x14ac:dyDescent="0.25">
      <c r="B118" s="61"/>
      <c r="C118" s="9">
        <v>18.7</v>
      </c>
    </row>
    <row r="119" spans="1:3" x14ac:dyDescent="0.25">
      <c r="B119" s="61"/>
      <c r="C119" s="9"/>
    </row>
    <row r="120" spans="1:3" x14ac:dyDescent="0.25">
      <c r="B120" s="61"/>
      <c r="C120" s="9"/>
    </row>
    <row r="121" spans="1:3" x14ac:dyDescent="0.25">
      <c r="B121" s="61"/>
      <c r="C121" s="9"/>
    </row>
    <row r="122" spans="1:3" ht="6" customHeight="1" x14ac:dyDescent="0.25">
      <c r="B122"/>
    </row>
    <row r="123" spans="1:3" x14ac:dyDescent="0.25">
      <c r="A123" t="s">
        <v>91</v>
      </c>
      <c r="B123"/>
    </row>
    <row r="124" spans="1:3" ht="6" customHeight="1" x14ac:dyDescent="0.25">
      <c r="A124"/>
      <c r="B124"/>
    </row>
    <row r="125" spans="1:3" x14ac:dyDescent="0.25">
      <c r="A125" s="2" t="s">
        <v>92</v>
      </c>
      <c r="B125"/>
    </row>
    <row r="126" spans="1:3" ht="6" customHeight="1" x14ac:dyDescent="0.25">
      <c r="A126"/>
      <c r="B126"/>
    </row>
    <row r="127" spans="1:3" x14ac:dyDescent="0.25">
      <c r="A127" t="s">
        <v>93</v>
      </c>
      <c r="B127"/>
    </row>
    <row r="128" spans="1:3" ht="6" customHeight="1" x14ac:dyDescent="0.25">
      <c r="A128"/>
      <c r="B128"/>
    </row>
    <row r="129" spans="1:2" x14ac:dyDescent="0.25">
      <c r="A129" t="s">
        <v>94</v>
      </c>
      <c r="B129"/>
    </row>
    <row r="130" spans="1:2" ht="6" customHeight="1" x14ac:dyDescent="0.25">
      <c r="A130"/>
      <c r="B130"/>
    </row>
    <row r="131" spans="1:2" ht="15" customHeight="1" x14ac:dyDescent="0.25">
      <c r="A131" t="s">
        <v>95</v>
      </c>
      <c r="B131"/>
    </row>
    <row r="132" spans="1:2" ht="6" customHeight="1" x14ac:dyDescent="0.25">
      <c r="A132"/>
      <c r="B132"/>
    </row>
    <row r="133" spans="1:2" ht="15" customHeight="1" x14ac:dyDescent="0.25">
      <c r="A133" t="s">
        <v>96</v>
      </c>
      <c r="B133"/>
    </row>
    <row r="134" spans="1:2" ht="6" customHeight="1" x14ac:dyDescent="0.25">
      <c r="A134"/>
      <c r="B134"/>
    </row>
    <row r="135" spans="1:2" x14ac:dyDescent="0.25">
      <c r="A135" t="s">
        <v>97</v>
      </c>
      <c r="B135"/>
    </row>
    <row r="136" spans="1:2" x14ac:dyDescent="0.25">
      <c r="A136"/>
      <c r="B136"/>
    </row>
    <row r="137" spans="1:2" x14ac:dyDescent="0.25">
      <c r="A137" s="17" t="s">
        <v>98</v>
      </c>
      <c r="B137"/>
    </row>
    <row r="138" spans="1:2" x14ac:dyDescent="0.25">
      <c r="A138"/>
      <c r="B138"/>
    </row>
    <row r="139" spans="1:2" x14ac:dyDescent="0.25">
      <c r="A139" s="59" t="s">
        <v>99</v>
      </c>
    </row>
    <row r="140" spans="1:2" x14ac:dyDescent="0.25">
      <c r="A140"/>
    </row>
    <row r="141" spans="1:2" x14ac:dyDescent="0.25">
      <c r="A141" s="59" t="s">
        <v>100</v>
      </c>
    </row>
  </sheetData>
  <hyperlinks>
    <hyperlink ref="A139" r:id="rId1" display="For more details on the BUI see 'The Impact of Brexit on UK Firms' by Nicholas Bloom, Philip Bunn, Scarlet Chen, Paul Mizen, Pawel Smietanka and Gregort Thwaites." xr:uid="{00000000-0004-0000-0100-000000000000}"/>
    <hyperlink ref="A141"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5" x14ac:dyDescent="0.25"/>
  <cols>
    <col min="1" max="1" width="9" style="39"/>
    <col min="2" max="2" width="12.7109375" customWidth="1"/>
    <col min="3" max="7" width="11.42578125" customWidth="1"/>
    <col min="8" max="8" width="6" customWidth="1"/>
    <col min="9" max="9" width="12.7109375" customWidth="1"/>
    <col min="10" max="14" width="11.7109375" customWidth="1"/>
    <col min="15" max="15" width="6.85546875" customWidth="1"/>
    <col min="16" max="16" width="12.7109375" customWidth="1"/>
    <col min="17" max="21" width="12" customWidth="1"/>
  </cols>
  <sheetData>
    <row r="1" spans="1:21" x14ac:dyDescent="0.25">
      <c r="A1" s="40" t="s">
        <v>419</v>
      </c>
    </row>
    <row r="3" spans="1:21" x14ac:dyDescent="0.25">
      <c r="B3" s="112">
        <v>2019</v>
      </c>
      <c r="C3" s="112"/>
      <c r="D3" s="112"/>
      <c r="E3" s="112"/>
      <c r="F3" s="112"/>
      <c r="G3" s="112"/>
      <c r="H3" s="74"/>
      <c r="I3" s="112" t="s">
        <v>319</v>
      </c>
      <c r="J3" s="112"/>
      <c r="K3" s="112"/>
      <c r="L3" s="112"/>
      <c r="M3" s="112"/>
      <c r="N3" s="112"/>
      <c r="P3" s="113" t="s">
        <v>326</v>
      </c>
      <c r="Q3" s="113"/>
      <c r="R3" s="113"/>
      <c r="S3" s="113"/>
      <c r="T3" s="113"/>
      <c r="U3" s="113"/>
    </row>
    <row r="4" spans="1:21" ht="48" customHeight="1" x14ac:dyDescent="0.25">
      <c r="B4" s="28" t="s">
        <v>420</v>
      </c>
      <c r="C4" s="28" t="s">
        <v>421</v>
      </c>
      <c r="D4" s="28" t="s">
        <v>422</v>
      </c>
      <c r="E4" s="28" t="s">
        <v>423</v>
      </c>
      <c r="F4" s="28" t="s">
        <v>424</v>
      </c>
      <c r="G4" s="28" t="s">
        <v>425</v>
      </c>
      <c r="H4" s="74"/>
      <c r="I4" s="28" t="s">
        <v>420</v>
      </c>
      <c r="J4" s="28" t="s">
        <v>421</v>
      </c>
      <c r="K4" s="28" t="s">
        <v>422</v>
      </c>
      <c r="L4" s="28" t="s">
        <v>423</v>
      </c>
      <c r="M4" s="28" t="s">
        <v>424</v>
      </c>
      <c r="N4" s="28" t="s">
        <v>425</v>
      </c>
      <c r="P4" s="28" t="s">
        <v>420</v>
      </c>
      <c r="Q4" s="28" t="s">
        <v>421</v>
      </c>
      <c r="R4" s="28" t="s">
        <v>422</v>
      </c>
      <c r="S4" s="28" t="s">
        <v>423</v>
      </c>
      <c r="T4" s="28" t="s">
        <v>424</v>
      </c>
      <c r="U4" s="28" t="s">
        <v>425</v>
      </c>
    </row>
    <row r="5" spans="1:21" x14ac:dyDescent="0.25">
      <c r="A5" s="39" t="s">
        <v>363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25">
      <c r="A6" s="39" t="s">
        <v>364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25">
      <c r="A7" s="39" t="s">
        <v>365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2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2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2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2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2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2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25">
      <c r="B14" s="52"/>
      <c r="C14" s="52"/>
      <c r="D14" s="52"/>
      <c r="E14" s="52"/>
      <c r="F14" s="52"/>
      <c r="G14" s="52"/>
      <c r="H14" s="57"/>
      <c r="I14" s="52"/>
      <c r="J14" s="52"/>
      <c r="K14" s="52"/>
      <c r="L14" s="52"/>
      <c r="M14" s="52"/>
      <c r="N14" s="52"/>
      <c r="O14" s="57"/>
      <c r="P14" s="52"/>
      <c r="Q14" s="52"/>
      <c r="R14" s="52"/>
      <c r="S14" s="52"/>
      <c r="T14" s="52"/>
      <c r="U14" s="52"/>
    </row>
    <row r="15" spans="1:21" x14ac:dyDescent="0.25">
      <c r="B15" s="9"/>
      <c r="C15" s="9"/>
      <c r="D15" s="9"/>
      <c r="E15" s="9"/>
      <c r="F15" s="9"/>
      <c r="G15" s="9"/>
      <c r="I15" s="9"/>
      <c r="J15" s="9"/>
      <c r="K15" s="9"/>
      <c r="L15" s="9"/>
      <c r="M15" s="9"/>
      <c r="N15" s="9"/>
      <c r="P15" s="9"/>
      <c r="Q15" s="9"/>
      <c r="R15" s="9"/>
      <c r="S15" s="9"/>
      <c r="T15" s="9"/>
      <c r="U15" s="9"/>
    </row>
    <row r="16" spans="1:21" x14ac:dyDescent="0.25">
      <c r="B16" s="9"/>
      <c r="C16" s="9"/>
      <c r="D16" s="9"/>
      <c r="E16" s="9"/>
      <c r="F16" s="9"/>
      <c r="G16" s="9"/>
      <c r="I16" s="9"/>
      <c r="J16" s="9"/>
      <c r="K16" s="9"/>
      <c r="L16" s="9"/>
      <c r="M16" s="9"/>
      <c r="N16" s="9"/>
      <c r="P16" s="9"/>
      <c r="Q16" s="9"/>
      <c r="R16" s="9"/>
      <c r="S16" s="9"/>
      <c r="T16" s="9"/>
      <c r="U16" s="9"/>
    </row>
    <row r="17" spans="2:21" x14ac:dyDescent="0.25">
      <c r="B17" s="9"/>
      <c r="C17" s="9"/>
      <c r="D17" s="9"/>
      <c r="E17" s="9"/>
      <c r="F17" s="9"/>
      <c r="G17" s="9"/>
      <c r="I17" s="9"/>
      <c r="J17" s="9"/>
      <c r="K17" s="9"/>
      <c r="L17" s="9"/>
      <c r="M17" s="9"/>
      <c r="N17" s="9"/>
      <c r="P17" s="9"/>
      <c r="Q17" s="9"/>
      <c r="R17" s="9"/>
      <c r="S17" s="9"/>
      <c r="T17" s="9"/>
      <c r="U17" s="9"/>
    </row>
    <row r="18" spans="2:21" x14ac:dyDescent="0.25">
      <c r="B18" s="9"/>
      <c r="C18" s="9"/>
      <c r="D18" s="9"/>
      <c r="E18" s="9"/>
      <c r="F18" s="9"/>
      <c r="G18" s="9"/>
      <c r="I18" s="9"/>
      <c r="J18" s="9"/>
      <c r="K18" s="9"/>
      <c r="L18" s="9"/>
      <c r="M18" s="9"/>
      <c r="N18" s="9"/>
      <c r="P18" s="9"/>
      <c r="Q18" s="9"/>
      <c r="R18" s="9"/>
      <c r="S18" s="9"/>
      <c r="T18" s="9"/>
      <c r="U18" s="9"/>
    </row>
    <row r="19" spans="2:21" x14ac:dyDescent="0.25">
      <c r="B19" s="9"/>
      <c r="C19" s="9"/>
      <c r="D19" s="9"/>
      <c r="E19" s="9"/>
      <c r="F19" s="9"/>
      <c r="G19" s="9"/>
      <c r="I19" s="9"/>
      <c r="J19" s="9"/>
      <c r="K19" s="9"/>
      <c r="L19" s="9"/>
      <c r="M19" s="9"/>
      <c r="N19" s="9"/>
      <c r="P19" s="9"/>
      <c r="Q19" s="9"/>
      <c r="R19" s="9"/>
      <c r="S19" s="9"/>
      <c r="T19" s="9"/>
      <c r="U19" s="9"/>
    </row>
    <row r="20" spans="2:21" x14ac:dyDescent="0.25">
      <c r="B20" s="9"/>
      <c r="C20" s="9"/>
      <c r="D20" s="9"/>
      <c r="E20" s="9"/>
      <c r="F20" s="9"/>
      <c r="G20" s="9"/>
      <c r="I20" s="9"/>
      <c r="J20" s="9"/>
      <c r="K20" s="9"/>
      <c r="L20" s="9"/>
      <c r="M20" s="9"/>
      <c r="N20" s="9"/>
      <c r="P20" s="9"/>
      <c r="Q20" s="9"/>
      <c r="R20" s="9"/>
      <c r="S20" s="9"/>
      <c r="T20" s="9"/>
      <c r="U20" s="9"/>
    </row>
    <row r="21" spans="2:21" x14ac:dyDescent="0.25">
      <c r="B21" s="9"/>
      <c r="C21" s="9"/>
      <c r="D21" s="9"/>
      <c r="E21" s="9"/>
      <c r="F21" s="9"/>
      <c r="G21" s="9"/>
      <c r="I21" s="9"/>
      <c r="J21" s="9"/>
      <c r="K21" s="9"/>
      <c r="L21" s="9"/>
      <c r="M21" s="9"/>
      <c r="N21" s="9"/>
      <c r="P21" s="9"/>
      <c r="Q21" s="9"/>
      <c r="R21" s="9"/>
      <c r="S21" s="9"/>
      <c r="T21" s="9"/>
      <c r="U21" s="9"/>
    </row>
    <row r="22" spans="2:21" x14ac:dyDescent="0.25">
      <c r="B22" s="9"/>
      <c r="C22" s="9"/>
      <c r="D22" s="9"/>
      <c r="E22" s="9"/>
      <c r="F22" s="9"/>
      <c r="G22" s="9"/>
      <c r="I22" s="9"/>
      <c r="J22" s="9"/>
      <c r="K22" s="9"/>
      <c r="L22" s="9"/>
      <c r="M22" s="9"/>
      <c r="N22" s="9"/>
      <c r="P22" s="9"/>
      <c r="Q22" s="9"/>
      <c r="R22" s="9"/>
      <c r="S22" s="9"/>
      <c r="T22" s="9"/>
      <c r="U22" s="9"/>
    </row>
    <row r="23" spans="2:21" x14ac:dyDescent="0.25">
      <c r="B23" s="9"/>
      <c r="C23" s="9"/>
      <c r="D23" s="9"/>
      <c r="E23" s="9"/>
      <c r="F23" s="9"/>
      <c r="G23" s="9"/>
      <c r="I23" s="9"/>
      <c r="J23" s="9"/>
      <c r="K23" s="9"/>
      <c r="L23" s="9"/>
      <c r="M23" s="9"/>
      <c r="N23" s="9"/>
      <c r="P23" s="9"/>
      <c r="Q23" s="9"/>
      <c r="R23" s="9"/>
      <c r="S23" s="9"/>
      <c r="T23" s="9"/>
      <c r="U23" s="9"/>
    </row>
    <row r="24" spans="2:21" x14ac:dyDescent="0.25">
      <c r="B24" s="9"/>
      <c r="C24" s="9"/>
      <c r="D24" s="9"/>
      <c r="E24" s="9"/>
      <c r="F24" s="9"/>
      <c r="G24" s="9"/>
      <c r="I24" s="9"/>
      <c r="J24" s="9"/>
      <c r="K24" s="9"/>
      <c r="L24" s="9"/>
      <c r="M24" s="9"/>
      <c r="N24" s="9"/>
      <c r="P24" s="9"/>
      <c r="Q24" s="9"/>
      <c r="R24" s="9"/>
      <c r="S24" s="9"/>
      <c r="T24" s="9"/>
      <c r="U24" s="9"/>
    </row>
    <row r="25" spans="2:21" x14ac:dyDescent="0.25">
      <c r="B25" s="9"/>
      <c r="C25" s="9"/>
      <c r="D25" s="9"/>
      <c r="E25" s="9"/>
      <c r="F25" s="9"/>
      <c r="G25" s="9"/>
      <c r="I25" s="9"/>
      <c r="J25" s="9"/>
      <c r="K25" s="9"/>
      <c r="L25" s="9"/>
      <c r="M25" s="9"/>
      <c r="N25" s="9"/>
      <c r="P25" s="9"/>
      <c r="Q25" s="9"/>
      <c r="R25" s="9"/>
      <c r="S25" s="9"/>
      <c r="T25" s="9"/>
      <c r="U25" s="9"/>
    </row>
    <row r="26" spans="2:21" x14ac:dyDescent="0.25">
      <c r="B26" s="9"/>
      <c r="C26" s="9"/>
      <c r="D26" s="9"/>
      <c r="E26" s="9"/>
      <c r="F26" s="9"/>
      <c r="G26" s="9"/>
      <c r="I26" s="9"/>
      <c r="J26" s="9"/>
      <c r="K26" s="9"/>
      <c r="L26" s="9"/>
      <c r="M26" s="9"/>
      <c r="N26" s="9"/>
      <c r="P26" s="9"/>
      <c r="Q26" s="9"/>
      <c r="R26" s="9"/>
      <c r="S26" s="9"/>
      <c r="T26" s="9"/>
      <c r="U26" s="9"/>
    </row>
    <row r="27" spans="2:21" x14ac:dyDescent="0.25">
      <c r="B27" s="9"/>
      <c r="C27" s="9"/>
      <c r="D27" s="9"/>
      <c r="E27" s="9"/>
      <c r="F27" s="9"/>
      <c r="G27" s="9"/>
      <c r="I27" s="9"/>
      <c r="J27" s="9"/>
      <c r="K27" s="9"/>
      <c r="L27" s="9"/>
      <c r="M27" s="9"/>
      <c r="N27" s="9"/>
      <c r="P27" s="9"/>
      <c r="Q27" s="9"/>
      <c r="R27" s="9"/>
      <c r="S27" s="9"/>
      <c r="T27" s="9"/>
      <c r="U27" s="9"/>
    </row>
    <row r="28" spans="2:21" x14ac:dyDescent="0.25">
      <c r="B28" s="9"/>
      <c r="C28" s="9"/>
      <c r="D28" s="9"/>
      <c r="E28" s="9"/>
      <c r="F28" s="9"/>
      <c r="G28" s="9"/>
      <c r="I28" s="9"/>
      <c r="J28" s="9"/>
      <c r="K28" s="9"/>
      <c r="L28" s="9"/>
      <c r="M28" s="9"/>
      <c r="N28" s="9"/>
      <c r="P28" s="9"/>
      <c r="Q28" s="9"/>
      <c r="R28" s="9"/>
      <c r="S28" s="9"/>
      <c r="T28" s="9"/>
      <c r="U28" s="9"/>
    </row>
    <row r="29" spans="2:21" x14ac:dyDescent="0.25">
      <c r="B29" s="9"/>
      <c r="C29" s="9"/>
      <c r="D29" s="9"/>
      <c r="E29" s="9"/>
      <c r="F29" s="9"/>
      <c r="G29" s="9"/>
      <c r="I29" s="9"/>
      <c r="J29" s="9"/>
      <c r="K29" s="9"/>
      <c r="L29" s="9"/>
      <c r="M29" s="9"/>
      <c r="N29" s="9"/>
      <c r="P29" s="9"/>
      <c r="Q29" s="9"/>
      <c r="R29" s="9"/>
      <c r="S29" s="9"/>
      <c r="T29" s="9"/>
      <c r="U29" s="9"/>
    </row>
    <row r="30" spans="2:21" x14ac:dyDescent="0.25">
      <c r="B30" s="9"/>
      <c r="C30" s="9"/>
      <c r="D30" s="9"/>
      <c r="E30" s="9"/>
      <c r="F30" s="9"/>
      <c r="G30" s="9"/>
      <c r="I30" s="9"/>
      <c r="J30" s="9"/>
      <c r="K30" s="9"/>
      <c r="L30" s="9"/>
      <c r="M30" s="9"/>
      <c r="N30" s="9"/>
      <c r="P30" s="9"/>
      <c r="Q30" s="9"/>
      <c r="R30" s="9"/>
      <c r="S30" s="9"/>
      <c r="T30" s="9"/>
      <c r="U30" s="9"/>
    </row>
    <row r="31" spans="2:21" x14ac:dyDescent="0.25">
      <c r="B31" s="9"/>
      <c r="C31" s="9"/>
      <c r="D31" s="9"/>
      <c r="E31" s="9"/>
      <c r="F31" s="9"/>
      <c r="G31" s="9"/>
      <c r="I31" s="9"/>
      <c r="J31" s="9"/>
      <c r="K31" s="9"/>
      <c r="L31" s="9"/>
      <c r="M31" s="9"/>
      <c r="N31" s="9"/>
      <c r="P31" s="9"/>
      <c r="Q31" s="9"/>
      <c r="R31" s="9"/>
      <c r="S31" s="9"/>
      <c r="T31" s="9"/>
      <c r="U31" s="9"/>
    </row>
    <row r="32" spans="2:21" x14ac:dyDescent="0.25">
      <c r="B32" s="9"/>
      <c r="C32" s="9"/>
      <c r="D32" s="9"/>
      <c r="E32" s="9"/>
      <c r="F32" s="9"/>
      <c r="G32" s="9"/>
      <c r="I32" s="9"/>
      <c r="J32" s="9"/>
      <c r="K32" s="9"/>
      <c r="L32" s="9"/>
      <c r="M32" s="9"/>
      <c r="N32" s="9"/>
      <c r="P32" s="9"/>
      <c r="Q32" s="9"/>
      <c r="R32" s="9"/>
      <c r="S32" s="9"/>
      <c r="T32" s="9"/>
      <c r="U32" s="9"/>
    </row>
    <row r="33" spans="1:21" x14ac:dyDescent="0.25">
      <c r="B33" s="9"/>
      <c r="C33" s="9"/>
      <c r="D33" s="9"/>
      <c r="E33" s="9"/>
      <c r="F33" s="9"/>
      <c r="G33" s="9"/>
      <c r="I33" s="9"/>
      <c r="J33" s="9"/>
      <c r="K33" s="9"/>
      <c r="L33" s="9"/>
      <c r="M33" s="9"/>
      <c r="N33" s="9"/>
      <c r="P33" s="9"/>
      <c r="Q33" s="9"/>
      <c r="R33" s="9"/>
      <c r="S33" s="9"/>
      <c r="T33" s="9"/>
      <c r="U33" s="9"/>
    </row>
    <row r="34" spans="1:21" x14ac:dyDescent="0.25">
      <c r="B34" s="9"/>
      <c r="C34" s="9"/>
      <c r="D34" s="9"/>
      <c r="E34" s="9"/>
      <c r="F34" s="9"/>
      <c r="G34" s="9"/>
      <c r="I34" s="9"/>
      <c r="J34" s="9"/>
      <c r="K34" s="9"/>
      <c r="L34" s="9"/>
      <c r="M34" s="9"/>
      <c r="N34" s="9"/>
      <c r="P34" s="9"/>
      <c r="Q34" s="9"/>
      <c r="R34" s="9"/>
      <c r="S34" s="9"/>
      <c r="T34" s="9"/>
      <c r="U34" s="9"/>
    </row>
    <row r="35" spans="1:21" x14ac:dyDescent="0.25">
      <c r="B35" s="9"/>
      <c r="C35" s="9"/>
      <c r="D35" s="9"/>
      <c r="E35" s="9"/>
      <c r="F35" s="9"/>
      <c r="G35" s="9"/>
    </row>
    <row r="36" spans="1:21" x14ac:dyDescent="0.25">
      <c r="P36" s="8"/>
    </row>
    <row r="37" spans="1:21" x14ac:dyDescent="0.25">
      <c r="A37" t="s">
        <v>91</v>
      </c>
    </row>
    <row r="38" spans="1:21" x14ac:dyDescent="0.25">
      <c r="A38"/>
    </row>
    <row r="39" spans="1:21" x14ac:dyDescent="0.25">
      <c r="A39" s="2" t="s">
        <v>92</v>
      </c>
    </row>
    <row r="40" spans="1:21" ht="4.1500000000000004" customHeight="1" x14ac:dyDescent="0.25">
      <c r="A40"/>
    </row>
    <row r="41" spans="1:21" x14ac:dyDescent="0.25">
      <c r="A41" s="76" t="s">
        <v>426</v>
      </c>
    </row>
    <row r="42" spans="1:21" ht="4.1500000000000004" customHeight="1" x14ac:dyDescent="0.25">
      <c r="A42"/>
    </row>
    <row r="43" spans="1:21" x14ac:dyDescent="0.25">
      <c r="A43" t="s">
        <v>418</v>
      </c>
    </row>
    <row r="44" spans="1:21" x14ac:dyDescent="0.25">
      <c r="A44"/>
    </row>
    <row r="45" spans="1:21" x14ac:dyDescent="0.25">
      <c r="A45" s="59" t="s">
        <v>100</v>
      </c>
    </row>
    <row r="46" spans="1:21" x14ac:dyDescent="0.25">
      <c r="A46"/>
    </row>
    <row r="55" spans="1:1" x14ac:dyDescent="0.25">
      <c r="A55" s="50"/>
    </row>
    <row r="57" spans="1:1" x14ac:dyDescent="0.2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G62" sqref="G62"/>
    </sheetView>
  </sheetViews>
  <sheetFormatPr defaultRowHeight="15" x14ac:dyDescent="0.25"/>
  <cols>
    <col min="2" max="7" width="18.140625" customWidth="1"/>
  </cols>
  <sheetData>
    <row r="1" spans="1:7" x14ac:dyDescent="0.25">
      <c r="A1" s="2" t="s">
        <v>72</v>
      </c>
    </row>
    <row r="3" spans="1:7" ht="45" x14ac:dyDescent="0.25">
      <c r="B3" s="28" t="s">
        <v>348</v>
      </c>
      <c r="C3" s="28" t="s">
        <v>427</v>
      </c>
      <c r="D3" s="28" t="s">
        <v>428</v>
      </c>
      <c r="E3" s="28" t="s">
        <v>429</v>
      </c>
      <c r="F3" s="28" t="s">
        <v>430</v>
      </c>
      <c r="G3" s="28" t="s">
        <v>431</v>
      </c>
    </row>
    <row r="4" spans="1:7" x14ac:dyDescent="0.25">
      <c r="A4" s="61">
        <v>44470</v>
      </c>
      <c r="B4" s="9">
        <v>42.5</v>
      </c>
      <c r="C4" s="9">
        <v>17.21</v>
      </c>
      <c r="D4" s="9">
        <v>17.14</v>
      </c>
      <c r="E4" s="9">
        <v>12.9</v>
      </c>
      <c r="F4" s="9">
        <v>10.25</v>
      </c>
      <c r="G4" s="9">
        <v>18.440000000000001</v>
      </c>
    </row>
    <row r="5" spans="1:7" x14ac:dyDescent="0.25">
      <c r="A5" s="61">
        <v>44501</v>
      </c>
      <c r="B5" s="9">
        <v>30.96</v>
      </c>
      <c r="C5" s="9">
        <v>32.19</v>
      </c>
      <c r="D5" s="9">
        <v>18.02</v>
      </c>
      <c r="E5" s="9">
        <v>8.8699999999999992</v>
      </c>
      <c r="F5" s="9">
        <v>9.9700000000000006</v>
      </c>
      <c r="G5" s="9">
        <v>16.739999999999998</v>
      </c>
    </row>
    <row r="6" spans="1:7" x14ac:dyDescent="0.25">
      <c r="A6" s="61">
        <v>44531</v>
      </c>
      <c r="B6" s="9">
        <v>35.17</v>
      </c>
      <c r="C6" s="9">
        <v>27.98</v>
      </c>
      <c r="D6" s="9">
        <v>21.35</v>
      </c>
      <c r="E6" s="9">
        <v>9.1999999999999993</v>
      </c>
      <c r="F6" s="9">
        <v>6.29</v>
      </c>
      <c r="G6" s="9">
        <v>14.59</v>
      </c>
    </row>
    <row r="7" spans="1:7" x14ac:dyDescent="0.25">
      <c r="A7" s="61">
        <v>44562</v>
      </c>
      <c r="B7" s="9">
        <v>36.979999999999997</v>
      </c>
      <c r="C7" s="9">
        <v>27.39</v>
      </c>
      <c r="D7" s="9">
        <v>19.489999999999998</v>
      </c>
      <c r="E7" s="9">
        <v>11.85</v>
      </c>
      <c r="F7" s="9">
        <v>4.3</v>
      </c>
      <c r="G7" s="9">
        <v>13.46</v>
      </c>
    </row>
    <row r="8" spans="1:7" x14ac:dyDescent="0.25">
      <c r="A8" s="61">
        <v>44593</v>
      </c>
      <c r="B8" s="9">
        <v>34.67</v>
      </c>
      <c r="C8" s="9">
        <v>34.590000000000003</v>
      </c>
      <c r="D8" s="9">
        <v>14.37</v>
      </c>
      <c r="E8" s="9">
        <v>11.43</v>
      </c>
      <c r="F8" s="9">
        <v>4.9400000000000004</v>
      </c>
      <c r="G8" s="9">
        <v>13.17</v>
      </c>
    </row>
    <row r="9" spans="1:7" x14ac:dyDescent="0.25">
      <c r="A9" s="61">
        <v>44621</v>
      </c>
      <c r="B9" s="9">
        <v>33.549999999999997</v>
      </c>
      <c r="C9" s="9">
        <v>33.869999999999997</v>
      </c>
      <c r="D9" s="9">
        <v>18.88</v>
      </c>
      <c r="E9" s="9">
        <v>9.15</v>
      </c>
      <c r="F9" s="9">
        <v>4.5599999999999996</v>
      </c>
      <c r="G9" s="9">
        <v>13.22</v>
      </c>
    </row>
    <row r="10" spans="1:7" x14ac:dyDescent="0.25">
      <c r="A10" s="61">
        <v>44652</v>
      </c>
      <c r="B10" s="9">
        <v>31.82</v>
      </c>
      <c r="C10" s="9">
        <v>32.97</v>
      </c>
      <c r="D10" s="9">
        <v>17.8</v>
      </c>
      <c r="E10" s="9">
        <v>11.84</v>
      </c>
      <c r="F10" s="9">
        <v>5.57</v>
      </c>
      <c r="G10" s="9">
        <v>14.56</v>
      </c>
    </row>
    <row r="11" spans="1:7" x14ac:dyDescent="0.25">
      <c r="A11" s="61">
        <v>44682</v>
      </c>
      <c r="B11" s="9">
        <v>34.130000000000003</v>
      </c>
      <c r="C11" s="9">
        <v>27.17</v>
      </c>
      <c r="D11" s="9">
        <v>18.690000000000001</v>
      </c>
      <c r="E11" s="9">
        <v>11.75</v>
      </c>
      <c r="F11" s="9">
        <v>8.26</v>
      </c>
      <c r="G11" s="9">
        <v>17.059999999999999</v>
      </c>
    </row>
    <row r="12" spans="1:7" x14ac:dyDescent="0.25">
      <c r="A12" s="61">
        <v>44713</v>
      </c>
      <c r="B12" s="9">
        <v>31.53</v>
      </c>
      <c r="C12" s="9">
        <v>31.42</v>
      </c>
      <c r="D12" s="9">
        <v>18.86</v>
      </c>
      <c r="E12" s="9">
        <v>11.23</v>
      </c>
      <c r="F12" s="9">
        <v>6.96</v>
      </c>
      <c r="G12" s="9">
        <v>15.76</v>
      </c>
    </row>
    <row r="13" spans="1:7" x14ac:dyDescent="0.25">
      <c r="A13" s="61">
        <v>44743</v>
      </c>
      <c r="B13" s="9">
        <v>36.92</v>
      </c>
      <c r="C13" s="9">
        <v>31.84</v>
      </c>
      <c r="D13" s="9">
        <v>14.25</v>
      </c>
      <c r="E13" s="9">
        <v>9.89</v>
      </c>
      <c r="F13" s="9">
        <v>7.1</v>
      </c>
      <c r="G13" s="9">
        <v>14.16</v>
      </c>
    </row>
    <row r="14" spans="1:7" x14ac:dyDescent="0.25">
      <c r="A14" s="61">
        <v>44774</v>
      </c>
      <c r="B14" s="9">
        <v>35.369999999999997</v>
      </c>
      <c r="C14" s="9">
        <v>30.04</v>
      </c>
      <c r="D14" s="9">
        <v>17.27</v>
      </c>
      <c r="E14" s="9">
        <v>9.93</v>
      </c>
      <c r="F14" s="9">
        <v>7.4</v>
      </c>
      <c r="G14" s="9">
        <v>15.16</v>
      </c>
    </row>
    <row r="15" spans="1:7" x14ac:dyDescent="0.25">
      <c r="A15" s="61">
        <v>44805</v>
      </c>
      <c r="B15" s="9">
        <v>37.81</v>
      </c>
      <c r="C15" s="9">
        <v>27.33</v>
      </c>
      <c r="D15" s="9">
        <v>16.809999999999999</v>
      </c>
      <c r="E15" s="9">
        <v>9.64</v>
      </c>
      <c r="F15" s="9">
        <v>8.4</v>
      </c>
      <c r="G15" s="9">
        <v>15.22</v>
      </c>
    </row>
    <row r="16" spans="1:7" x14ac:dyDescent="0.25">
      <c r="A16" s="61">
        <v>44835</v>
      </c>
      <c r="B16" s="9">
        <v>35.49</v>
      </c>
      <c r="C16" s="9">
        <v>34.18</v>
      </c>
      <c r="D16" s="9">
        <v>14.95</v>
      </c>
      <c r="E16" s="9">
        <v>8.8000000000000007</v>
      </c>
      <c r="F16" s="9">
        <v>6.58</v>
      </c>
      <c r="G16" s="9">
        <v>13.28</v>
      </c>
    </row>
    <row r="17" spans="1:7" x14ac:dyDescent="0.25">
      <c r="A17" s="61">
        <v>44866</v>
      </c>
      <c r="B17" s="9">
        <v>43.74</v>
      </c>
      <c r="C17" s="9">
        <v>28.74</v>
      </c>
      <c r="D17" s="9">
        <v>14.19</v>
      </c>
      <c r="E17" s="9">
        <v>9.0399999999999991</v>
      </c>
      <c r="F17" s="9">
        <v>4.28</v>
      </c>
      <c r="G17" s="9">
        <v>11.55</v>
      </c>
    </row>
    <row r="18" spans="1:7" x14ac:dyDescent="0.25">
      <c r="A18" s="61">
        <v>44896</v>
      </c>
      <c r="B18" s="9">
        <v>44.77</v>
      </c>
      <c r="C18" s="9">
        <v>29.25</v>
      </c>
      <c r="D18" s="9">
        <v>15.96</v>
      </c>
      <c r="E18" s="9">
        <v>7.78</v>
      </c>
      <c r="F18" s="9">
        <v>2.2400000000000002</v>
      </c>
      <c r="G18" s="9">
        <v>10.19</v>
      </c>
    </row>
    <row r="19" spans="1:7" x14ac:dyDescent="0.25">
      <c r="A19" s="61">
        <v>44927</v>
      </c>
      <c r="B19" s="9">
        <v>49.68</v>
      </c>
      <c r="C19" s="9">
        <v>26.26</v>
      </c>
      <c r="D19" s="9">
        <v>15.39</v>
      </c>
      <c r="E19" s="9">
        <v>6.45</v>
      </c>
      <c r="F19" s="9">
        <v>2.21</v>
      </c>
      <c r="G19" s="9">
        <v>8.86</v>
      </c>
    </row>
    <row r="20" spans="1:7" x14ac:dyDescent="0.25">
      <c r="A20" s="61">
        <v>44958</v>
      </c>
      <c r="B20" s="9">
        <v>44.91</v>
      </c>
      <c r="C20" s="9">
        <v>27.38</v>
      </c>
      <c r="D20" s="9">
        <v>14.03</v>
      </c>
      <c r="E20" s="9">
        <v>9.65</v>
      </c>
      <c r="F20" s="9">
        <v>4.0199999999999996</v>
      </c>
      <c r="G20" s="9">
        <v>11.49</v>
      </c>
    </row>
    <row r="21" spans="1:7" x14ac:dyDescent="0.25">
      <c r="A21" s="61">
        <v>44986</v>
      </c>
      <c r="B21" s="9">
        <v>47.9</v>
      </c>
      <c r="C21" s="9">
        <v>29.13</v>
      </c>
      <c r="D21" s="9">
        <v>14.11</v>
      </c>
      <c r="E21" s="9">
        <v>5.77</v>
      </c>
      <c r="F21" s="9">
        <v>3.09</v>
      </c>
      <c r="G21" s="9">
        <v>9.33</v>
      </c>
    </row>
    <row r="22" spans="1:7" x14ac:dyDescent="0.25">
      <c r="A22" s="61">
        <v>45017</v>
      </c>
      <c r="B22" s="9">
        <v>58.82</v>
      </c>
      <c r="C22" s="9">
        <v>23.22</v>
      </c>
      <c r="D22" s="9">
        <v>8.6999999999999993</v>
      </c>
      <c r="E22" s="9">
        <v>7.23</v>
      </c>
      <c r="F22" s="9">
        <v>2.02</v>
      </c>
      <c r="G22" s="9">
        <v>7.88</v>
      </c>
    </row>
    <row r="23" spans="1:7" x14ac:dyDescent="0.25">
      <c r="A23" s="61"/>
      <c r="B23" s="9"/>
      <c r="C23" s="9"/>
      <c r="D23" s="9"/>
      <c r="E23" s="9"/>
      <c r="F23" s="9"/>
      <c r="G23" s="9"/>
    </row>
    <row r="24" spans="1:7" x14ac:dyDescent="0.25">
      <c r="A24" s="61"/>
      <c r="B24" s="9"/>
      <c r="C24" s="9"/>
      <c r="D24" s="9"/>
      <c r="E24" s="9"/>
      <c r="F24" s="9"/>
      <c r="G24" s="9"/>
    </row>
    <row r="25" spans="1:7" x14ac:dyDescent="0.25">
      <c r="A25" s="61"/>
      <c r="B25" s="9"/>
      <c r="C25" s="9"/>
      <c r="D25" s="9"/>
      <c r="E25" s="9"/>
      <c r="F25" s="9"/>
      <c r="G25" s="9"/>
    </row>
    <row r="26" spans="1:7" x14ac:dyDescent="0.25">
      <c r="A26" t="s">
        <v>91</v>
      </c>
    </row>
    <row r="28" spans="1:7" x14ac:dyDescent="0.25">
      <c r="A28" s="2" t="s">
        <v>92</v>
      </c>
    </row>
    <row r="29" spans="1:7" ht="6" customHeight="1" x14ac:dyDescent="0.25"/>
    <row r="30" spans="1:7" x14ac:dyDescent="0.25">
      <c r="A30" t="s">
        <v>432</v>
      </c>
    </row>
    <row r="31" spans="1:7" ht="6" customHeight="1" x14ac:dyDescent="0.25"/>
    <row r="32" spans="1:7" x14ac:dyDescent="0.25">
      <c r="A32" t="s">
        <v>107</v>
      </c>
    </row>
    <row r="34" spans="1:1" x14ac:dyDescent="0.25">
      <c r="A34" s="59" t="s">
        <v>100</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5" x14ac:dyDescent="0.25"/>
  <cols>
    <col min="2" max="7" width="18.140625" customWidth="1"/>
  </cols>
  <sheetData>
    <row r="1" spans="1:6" x14ac:dyDescent="0.25">
      <c r="A1" s="2" t="s">
        <v>433</v>
      </c>
    </row>
    <row r="3" spans="1:6" ht="30" x14ac:dyDescent="0.25">
      <c r="A3" s="85"/>
      <c r="B3" s="28" t="s">
        <v>102</v>
      </c>
      <c r="C3" s="28" t="s">
        <v>103</v>
      </c>
      <c r="D3" s="28" t="s">
        <v>104</v>
      </c>
      <c r="E3" s="28" t="s">
        <v>105</v>
      </c>
      <c r="F3" s="85"/>
    </row>
    <row r="4" spans="1:6" x14ac:dyDescent="0.25">
      <c r="A4" s="61">
        <v>44621</v>
      </c>
      <c r="B4" s="9">
        <v>10.88</v>
      </c>
      <c r="C4" s="9">
        <v>45.55</v>
      </c>
      <c r="D4" s="9">
        <v>33.31</v>
      </c>
      <c r="E4" s="9">
        <v>10.27</v>
      </c>
    </row>
    <row r="5" spans="1:6" x14ac:dyDescent="0.25">
      <c r="A5" s="61">
        <v>44652</v>
      </c>
      <c r="B5" s="9">
        <v>10.88</v>
      </c>
      <c r="C5" s="9">
        <v>53.36</v>
      </c>
      <c r="D5" s="9">
        <v>31.96</v>
      </c>
      <c r="E5" s="9">
        <v>3.81</v>
      </c>
    </row>
    <row r="6" spans="1:6" x14ac:dyDescent="0.25">
      <c r="A6" s="61">
        <v>44682</v>
      </c>
      <c r="B6" s="9">
        <v>12.56</v>
      </c>
      <c r="C6" s="9">
        <v>54.23</v>
      </c>
      <c r="D6" s="9">
        <v>27.85</v>
      </c>
      <c r="E6" s="9">
        <v>5.36</v>
      </c>
    </row>
    <row r="7" spans="1:6" x14ac:dyDescent="0.25">
      <c r="A7" s="61">
        <v>44713</v>
      </c>
      <c r="B7" s="9">
        <v>8.9</v>
      </c>
      <c r="C7" s="9">
        <v>60.1</v>
      </c>
      <c r="D7" s="9">
        <v>27.91</v>
      </c>
      <c r="E7" s="9">
        <v>3.09</v>
      </c>
    </row>
    <row r="8" spans="1:6" x14ac:dyDescent="0.25">
      <c r="A8" s="61">
        <v>44743</v>
      </c>
      <c r="B8" s="9">
        <v>10.61</v>
      </c>
      <c r="C8" s="9">
        <v>60.61</v>
      </c>
      <c r="D8" s="9">
        <v>23.86</v>
      </c>
      <c r="E8" s="9">
        <v>4.92</v>
      </c>
    </row>
    <row r="9" spans="1:6" x14ac:dyDescent="0.25">
      <c r="A9" s="61">
        <v>44774</v>
      </c>
      <c r="B9" s="9">
        <v>8.6999999999999993</v>
      </c>
      <c r="C9" s="9">
        <v>60.91</v>
      </c>
      <c r="D9" s="9">
        <v>25.46</v>
      </c>
      <c r="E9" s="9">
        <v>4.93</v>
      </c>
    </row>
    <row r="10" spans="1:6" x14ac:dyDescent="0.25">
      <c r="A10" s="61">
        <v>44805</v>
      </c>
      <c r="B10" s="9">
        <v>7.86</v>
      </c>
      <c r="C10" s="9">
        <v>52.07</v>
      </c>
      <c r="D10" s="9">
        <v>31.92</v>
      </c>
      <c r="E10" s="9">
        <v>8.15</v>
      </c>
    </row>
    <row r="11" spans="1:6" x14ac:dyDescent="0.25">
      <c r="A11" s="61">
        <v>44835</v>
      </c>
      <c r="B11" s="9">
        <v>5.13</v>
      </c>
      <c r="C11" s="9">
        <v>56.05</v>
      </c>
      <c r="D11" s="9">
        <v>33.19</v>
      </c>
      <c r="E11" s="9">
        <v>5.63</v>
      </c>
    </row>
    <row r="12" spans="1:6" x14ac:dyDescent="0.25">
      <c r="A12" s="61"/>
      <c r="B12" s="9"/>
      <c r="C12" s="9"/>
      <c r="D12" s="9"/>
      <c r="E12" s="9"/>
    </row>
    <row r="13" spans="1:6" x14ac:dyDescent="0.25">
      <c r="A13" s="61"/>
      <c r="B13" s="9"/>
      <c r="C13" s="9"/>
      <c r="D13" s="9"/>
      <c r="E13" s="9"/>
    </row>
    <row r="14" spans="1:6" x14ac:dyDescent="0.25">
      <c r="A14" t="s">
        <v>91</v>
      </c>
    </row>
    <row r="16" spans="1:6" x14ac:dyDescent="0.25">
      <c r="A16" s="2" t="s">
        <v>92</v>
      </c>
    </row>
    <row r="17" spans="1:7" x14ac:dyDescent="0.25">
      <c r="G17" s="9"/>
    </row>
    <row r="18" spans="1:7" x14ac:dyDescent="0.25">
      <c r="A18" t="s">
        <v>434</v>
      </c>
      <c r="G18" s="9"/>
    </row>
    <row r="20" spans="1:7" x14ac:dyDescent="0.25">
      <c r="A20" t="s">
        <v>107</v>
      </c>
    </row>
    <row r="22" spans="1:7" ht="6" customHeight="1" x14ac:dyDescent="0.25">
      <c r="A22" s="59" t="s">
        <v>100</v>
      </c>
    </row>
    <row r="23" spans="1:7" x14ac:dyDescent="0.25">
      <c r="A23" t="s">
        <v>432</v>
      </c>
    </row>
    <row r="24" spans="1:7" ht="6" customHeight="1" x14ac:dyDescent="0.25"/>
    <row r="25" spans="1:7" x14ac:dyDescent="0.25">
      <c r="A25" t="s">
        <v>107</v>
      </c>
    </row>
    <row r="27" spans="1:7" x14ac:dyDescent="0.25">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5" x14ac:dyDescent="0.25"/>
  <cols>
    <col min="2" max="7" width="18.140625" customWidth="1"/>
  </cols>
  <sheetData>
    <row r="1" spans="1:7" x14ac:dyDescent="0.25">
      <c r="A1" s="2" t="s">
        <v>433</v>
      </c>
    </row>
    <row r="3" spans="1:7" ht="30" x14ac:dyDescent="0.25">
      <c r="A3" s="85"/>
      <c r="B3" s="28" t="s">
        <v>435</v>
      </c>
      <c r="C3" s="28" t="s">
        <v>348</v>
      </c>
      <c r="D3" s="28" t="s">
        <v>436</v>
      </c>
      <c r="E3" s="28" t="s">
        <v>437</v>
      </c>
      <c r="F3" s="85"/>
    </row>
    <row r="4" spans="1:7" x14ac:dyDescent="0.25">
      <c r="A4" s="61">
        <v>44621</v>
      </c>
      <c r="B4" s="9">
        <v>48.5</v>
      </c>
      <c r="C4" s="9">
        <v>45.5</v>
      </c>
      <c r="D4" s="9">
        <v>6</v>
      </c>
      <c r="E4" s="9">
        <v>-3.2</v>
      </c>
    </row>
    <row r="5" spans="1:7" x14ac:dyDescent="0.25">
      <c r="A5" s="61">
        <v>44652</v>
      </c>
      <c r="B5" s="9">
        <v>44.76</v>
      </c>
      <c r="C5" s="9">
        <v>47.2</v>
      </c>
      <c r="D5" s="9">
        <v>8.01</v>
      </c>
      <c r="E5" s="9">
        <v>-2.7</v>
      </c>
    </row>
    <row r="6" spans="1:7" x14ac:dyDescent="0.25">
      <c r="A6" s="61">
        <v>44682</v>
      </c>
      <c r="B6" s="9">
        <v>44.95</v>
      </c>
      <c r="C6" s="9">
        <v>50.1</v>
      </c>
      <c r="D6" s="9">
        <v>4.96</v>
      </c>
      <c r="E6" s="9">
        <v>-3.2</v>
      </c>
    </row>
    <row r="7" spans="1:7" x14ac:dyDescent="0.25">
      <c r="A7" s="61">
        <v>44713</v>
      </c>
      <c r="B7" s="9">
        <v>51.11</v>
      </c>
      <c r="C7" s="9">
        <v>42.27</v>
      </c>
      <c r="D7" s="9">
        <v>6.62</v>
      </c>
      <c r="E7" s="9">
        <v>-3.4</v>
      </c>
    </row>
    <row r="8" spans="1:7" x14ac:dyDescent="0.25">
      <c r="A8" s="61"/>
      <c r="B8" s="9"/>
      <c r="C8" s="9"/>
      <c r="D8" s="9"/>
      <c r="E8" s="9"/>
    </row>
    <row r="9" spans="1:7" x14ac:dyDescent="0.25">
      <c r="A9" s="61"/>
      <c r="B9" s="9"/>
      <c r="C9" s="9"/>
      <c r="D9" s="9"/>
      <c r="E9" s="9"/>
    </row>
    <row r="10" spans="1:7" x14ac:dyDescent="0.25">
      <c r="A10" t="s">
        <v>91</v>
      </c>
    </row>
    <row r="12" spans="1:7" x14ac:dyDescent="0.25">
      <c r="A12" s="2" t="s">
        <v>92</v>
      </c>
    </row>
    <row r="13" spans="1:7" x14ac:dyDescent="0.25">
      <c r="G13" s="9"/>
    </row>
    <row r="14" spans="1:7" x14ac:dyDescent="0.25">
      <c r="A14" t="s">
        <v>434</v>
      </c>
      <c r="G14" s="9"/>
    </row>
    <row r="16" spans="1:7" x14ac:dyDescent="0.25">
      <c r="A16" t="s">
        <v>107</v>
      </c>
    </row>
    <row r="18" spans="1:1" ht="6" customHeight="1" x14ac:dyDescent="0.25">
      <c r="A18" s="59" t="s">
        <v>100</v>
      </c>
    </row>
    <row r="19" spans="1:1" x14ac:dyDescent="0.25">
      <c r="A19" t="s">
        <v>432</v>
      </c>
    </row>
    <row r="20" spans="1:1" ht="6" customHeight="1" x14ac:dyDescent="0.25"/>
    <row r="21" spans="1:1" x14ac:dyDescent="0.25">
      <c r="A21" t="s">
        <v>107</v>
      </c>
    </row>
    <row r="23" spans="1:1" x14ac:dyDescent="0.25">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F20"/>
  <sheetViews>
    <sheetView workbookViewId="0">
      <pane xSplit="1" ySplit="3" topLeftCell="B4" activePane="bottomRight" state="frozen"/>
      <selection pane="topRight" activeCell="AE38" sqref="AE38"/>
      <selection pane="bottomLeft" activeCell="AE38" sqref="AE38"/>
      <selection pane="bottomRight" activeCell="G15" sqref="G15"/>
    </sheetView>
  </sheetViews>
  <sheetFormatPr defaultRowHeight="15" x14ac:dyDescent="0.25"/>
  <cols>
    <col min="2" max="5" width="12" customWidth="1"/>
  </cols>
  <sheetData>
    <row r="1" spans="1:6" x14ac:dyDescent="0.25">
      <c r="A1" s="2" t="s">
        <v>74</v>
      </c>
    </row>
    <row r="3" spans="1:6" ht="45" x14ac:dyDescent="0.25">
      <c r="B3" s="28" t="s">
        <v>102</v>
      </c>
      <c r="C3" s="28" t="s">
        <v>103</v>
      </c>
      <c r="D3" s="28" t="s">
        <v>104</v>
      </c>
      <c r="E3" s="28" t="s">
        <v>105</v>
      </c>
      <c r="F3" s="28"/>
    </row>
    <row r="4" spans="1:6" x14ac:dyDescent="0.25">
      <c r="A4" s="61">
        <v>44440</v>
      </c>
      <c r="B4" s="9">
        <v>25.39</v>
      </c>
      <c r="C4" s="9">
        <v>60.94</v>
      </c>
      <c r="D4" s="9">
        <v>11.91</v>
      </c>
      <c r="E4" s="9">
        <v>1.76</v>
      </c>
      <c r="F4" s="9"/>
    </row>
    <row r="5" spans="1:6" x14ac:dyDescent="0.25">
      <c r="A5" s="61">
        <v>44470</v>
      </c>
      <c r="B5" s="9">
        <v>25.54</v>
      </c>
      <c r="C5" s="9">
        <v>61.81</v>
      </c>
      <c r="D5" s="9">
        <v>12.22</v>
      </c>
      <c r="E5" s="9">
        <v>0.43</v>
      </c>
      <c r="F5" s="9"/>
    </row>
    <row r="6" spans="1:6" x14ac:dyDescent="0.25">
      <c r="A6" s="61">
        <v>45139</v>
      </c>
      <c r="B6" s="18">
        <v>27.21</v>
      </c>
      <c r="C6" s="18">
        <v>60.36</v>
      </c>
      <c r="D6" s="18">
        <v>10.74</v>
      </c>
      <c r="E6" s="18">
        <v>1.7</v>
      </c>
    </row>
    <row r="7" spans="1:6" x14ac:dyDescent="0.25">
      <c r="A7" s="61">
        <v>45170</v>
      </c>
      <c r="B7" s="18">
        <v>26</v>
      </c>
      <c r="C7" s="18">
        <v>62.44</v>
      </c>
      <c r="D7" s="18">
        <v>11.5</v>
      </c>
      <c r="E7" s="18">
        <v>7.0000000000000007E-2</v>
      </c>
    </row>
    <row r="8" spans="1:6" x14ac:dyDescent="0.25">
      <c r="A8" s="61"/>
      <c r="B8" s="18"/>
      <c r="C8" s="18"/>
      <c r="D8" s="18"/>
      <c r="E8" s="18"/>
    </row>
    <row r="9" spans="1:6" x14ac:dyDescent="0.25">
      <c r="A9" s="61"/>
      <c r="B9" s="18"/>
      <c r="C9" s="18"/>
      <c r="D9" s="18"/>
      <c r="E9" s="18"/>
    </row>
    <row r="10" spans="1:6" x14ac:dyDescent="0.25">
      <c r="A10" t="s">
        <v>91</v>
      </c>
    </row>
    <row r="12" spans="1:6" x14ac:dyDescent="0.25">
      <c r="A12" s="2" t="s">
        <v>92</v>
      </c>
    </row>
    <row r="13" spans="1:6" ht="6" customHeight="1" x14ac:dyDescent="0.25"/>
    <row r="14" spans="1:6" x14ac:dyDescent="0.25">
      <c r="A14" t="s">
        <v>438</v>
      </c>
    </row>
    <row r="15" spans="1:6" ht="6" customHeight="1" x14ac:dyDescent="0.25"/>
    <row r="16" spans="1:6" x14ac:dyDescent="0.25">
      <c r="A16" t="s">
        <v>95</v>
      </c>
    </row>
    <row r="17" spans="1:1" ht="6" customHeight="1" x14ac:dyDescent="0.25"/>
    <row r="18" spans="1:1" x14ac:dyDescent="0.25">
      <c r="A18" t="s">
        <v>107</v>
      </c>
    </row>
    <row r="20" spans="1:1" x14ac:dyDescent="0.25">
      <c r="A20" s="59" t="s">
        <v>100</v>
      </c>
    </row>
  </sheetData>
  <hyperlinks>
    <hyperlink ref="A20" location="Contents!A1" display="Return to Contents" xr:uid="{00000000-0004-0000-27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7684-5496-4378-AE72-0ABE39D90553}">
  <sheetPr>
    <tabColor rgb="FF00B0F0"/>
  </sheetPr>
  <dimension ref="A1:M37"/>
  <sheetViews>
    <sheetView zoomScaleNormal="100" workbookViewId="0">
      <pane xSplit="1" ySplit="3" topLeftCell="B21" activePane="bottomRight" state="frozen"/>
      <selection pane="topRight" activeCell="B1" sqref="B1"/>
      <selection pane="bottomLeft" activeCell="A4" sqref="A4"/>
      <selection pane="bottomRight" activeCell="K18" sqref="K18"/>
    </sheetView>
  </sheetViews>
  <sheetFormatPr defaultRowHeight="15" x14ac:dyDescent="0.25"/>
  <cols>
    <col min="2" max="6" width="15" customWidth="1"/>
    <col min="7" max="7" width="5.5703125" customWidth="1"/>
    <col min="8" max="8" width="9.140625" customWidth="1"/>
    <col min="9" max="9" width="14.5703125" customWidth="1"/>
    <col min="10" max="13" width="15" customWidth="1"/>
  </cols>
  <sheetData>
    <row r="1" spans="1:13" x14ac:dyDescent="0.25">
      <c r="A1" s="2" t="s">
        <v>505</v>
      </c>
    </row>
    <row r="2" spans="1:13" x14ac:dyDescent="0.25">
      <c r="A2" s="2"/>
    </row>
    <row r="3" spans="1:13" x14ac:dyDescent="0.25">
      <c r="B3" s="2" t="s">
        <v>506</v>
      </c>
      <c r="I3" s="2" t="s">
        <v>507</v>
      </c>
    </row>
    <row r="4" spans="1:13" x14ac:dyDescent="0.25">
      <c r="B4" s="74" t="s">
        <v>508</v>
      </c>
      <c r="C4" s="74" t="s">
        <v>509</v>
      </c>
      <c r="D4" s="74" t="s">
        <v>348</v>
      </c>
      <c r="E4" s="74" t="s">
        <v>510</v>
      </c>
      <c r="F4" s="74" t="s">
        <v>511</v>
      </c>
      <c r="I4" s="74" t="s">
        <v>508</v>
      </c>
      <c r="J4" s="74" t="s">
        <v>509</v>
      </c>
      <c r="K4" s="74" t="s">
        <v>348</v>
      </c>
      <c r="L4" s="74" t="s">
        <v>510</v>
      </c>
      <c r="M4" s="74" t="s">
        <v>511</v>
      </c>
    </row>
    <row r="5" spans="1:13" x14ac:dyDescent="0.25">
      <c r="A5" s="61">
        <v>44440</v>
      </c>
      <c r="B5" s="96" t="s">
        <v>147</v>
      </c>
      <c r="C5" s="96" t="s">
        <v>147</v>
      </c>
      <c r="D5" s="96" t="s">
        <v>147</v>
      </c>
      <c r="E5" s="96" t="s">
        <v>147</v>
      </c>
      <c r="F5" s="96" t="s">
        <v>147</v>
      </c>
      <c r="H5" s="61">
        <v>44440</v>
      </c>
      <c r="I5" s="12">
        <v>1.08</v>
      </c>
      <c r="J5" s="12">
        <v>6.15</v>
      </c>
      <c r="K5" s="12">
        <v>48.28</v>
      </c>
      <c r="L5" s="12">
        <v>32.64</v>
      </c>
      <c r="M5" s="12">
        <v>11.84</v>
      </c>
    </row>
    <row r="6" spans="1:13" x14ac:dyDescent="0.25">
      <c r="A6" s="61">
        <v>44470</v>
      </c>
      <c r="B6" s="96" t="s">
        <v>147</v>
      </c>
      <c r="C6" s="96" t="s">
        <v>147</v>
      </c>
      <c r="D6" s="96" t="s">
        <v>147</v>
      </c>
      <c r="E6" s="96" t="s">
        <v>147</v>
      </c>
      <c r="F6" s="96" t="s">
        <v>147</v>
      </c>
      <c r="H6" s="61">
        <v>44470</v>
      </c>
      <c r="I6" s="9">
        <v>1.42</v>
      </c>
      <c r="J6" s="9">
        <v>9.4499999999999993</v>
      </c>
      <c r="K6" s="9">
        <v>47.44</v>
      </c>
      <c r="L6" s="9">
        <v>28.39</v>
      </c>
      <c r="M6" s="9">
        <v>13.31</v>
      </c>
    </row>
    <row r="7" spans="1:13" x14ac:dyDescent="0.25">
      <c r="A7" s="61">
        <v>45139</v>
      </c>
      <c r="B7" s="9">
        <v>0.4</v>
      </c>
      <c r="C7" s="9">
        <v>3.81</v>
      </c>
      <c r="D7" s="9">
        <v>65.39</v>
      </c>
      <c r="E7" s="9">
        <v>22.66</v>
      </c>
      <c r="F7" s="9">
        <v>7.73</v>
      </c>
      <c r="H7" s="61">
        <v>45139</v>
      </c>
      <c r="I7" s="9">
        <v>2.29</v>
      </c>
      <c r="J7" s="9">
        <v>5.58</v>
      </c>
      <c r="K7" s="9">
        <v>40.15</v>
      </c>
      <c r="L7" s="9">
        <v>28.7</v>
      </c>
      <c r="M7" s="9">
        <v>23.29</v>
      </c>
    </row>
    <row r="8" spans="1:13" x14ac:dyDescent="0.25">
      <c r="A8" s="61">
        <v>45170</v>
      </c>
      <c r="B8" s="9">
        <v>1.1499999999999999</v>
      </c>
      <c r="C8" s="9">
        <v>5.55</v>
      </c>
      <c r="D8" s="9">
        <v>60.5</v>
      </c>
      <c r="E8" s="9">
        <v>23.2</v>
      </c>
      <c r="F8" s="9">
        <v>9.6</v>
      </c>
      <c r="G8" s="9"/>
      <c r="H8" s="61">
        <v>45170</v>
      </c>
      <c r="I8" s="9">
        <v>2.0499999999999998</v>
      </c>
      <c r="J8" s="9">
        <v>6.88</v>
      </c>
      <c r="K8" s="9">
        <v>35.549999999999997</v>
      </c>
      <c r="L8" s="9">
        <v>29.6</v>
      </c>
      <c r="M8" s="9">
        <v>25.91</v>
      </c>
    </row>
    <row r="9" spans="1:13" x14ac:dyDescent="0.25">
      <c r="A9" s="61"/>
    </row>
    <row r="10" spans="1:13" x14ac:dyDescent="0.25">
      <c r="A10" t="s">
        <v>91</v>
      </c>
    </row>
    <row r="12" spans="1:13" x14ac:dyDescent="0.25">
      <c r="A12" s="2" t="s">
        <v>92</v>
      </c>
    </row>
    <row r="13" spans="1:13" ht="6" customHeight="1" x14ac:dyDescent="0.25"/>
    <row r="14" spans="1:13" ht="15" customHeight="1" x14ac:dyDescent="0.25">
      <c r="A14" t="s">
        <v>512</v>
      </c>
    </row>
    <row r="15" spans="1:13" ht="6" customHeight="1" x14ac:dyDescent="0.25"/>
    <row r="16" spans="1:13" ht="15" customHeight="1" x14ac:dyDescent="0.25">
      <c r="A16" t="s">
        <v>513</v>
      </c>
    </row>
    <row r="17" spans="1:12" ht="6" customHeight="1" x14ac:dyDescent="0.25"/>
    <row r="18" spans="1:12" ht="15" customHeight="1" x14ac:dyDescent="0.25">
      <c r="A18" t="s">
        <v>107</v>
      </c>
    </row>
    <row r="20" spans="1:12" x14ac:dyDescent="0.25">
      <c r="A20" s="59" t="s">
        <v>100</v>
      </c>
    </row>
    <row r="29" spans="1:12" x14ac:dyDescent="0.25">
      <c r="L29" t="s">
        <v>516</v>
      </c>
    </row>
    <row r="33" ht="6" customHeight="1" x14ac:dyDescent="0.25"/>
    <row r="35" ht="6" customHeight="1" x14ac:dyDescent="0.25"/>
    <row r="37" ht="6" customHeight="1" x14ac:dyDescent="0.25"/>
  </sheetData>
  <hyperlinks>
    <hyperlink ref="A20" location="Contents!A1" display="Return to Contents" xr:uid="{F5153D7B-FBF8-4A70-A2EE-221FFF32052A}"/>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B16" activePane="bottomRight" state="frozen"/>
      <selection pane="topRight" activeCell="AE38" sqref="AE38"/>
      <selection pane="bottomLeft" activeCell="AE38" sqref="AE38"/>
      <selection pane="bottomRight"/>
    </sheetView>
  </sheetViews>
  <sheetFormatPr defaultRowHeight="15" x14ac:dyDescent="0.25"/>
  <cols>
    <col min="2" max="6" width="18" customWidth="1"/>
  </cols>
  <sheetData>
    <row r="1" spans="1:6" x14ac:dyDescent="0.25">
      <c r="A1" s="2" t="s">
        <v>76</v>
      </c>
    </row>
    <row r="3" spans="1:6" ht="60" x14ac:dyDescent="0.25">
      <c r="B3" s="28" t="s">
        <v>439</v>
      </c>
      <c r="C3" s="28" t="s">
        <v>440</v>
      </c>
      <c r="D3" s="28" t="s">
        <v>174</v>
      </c>
      <c r="E3" s="28" t="s">
        <v>441</v>
      </c>
      <c r="F3" s="28" t="s">
        <v>442</v>
      </c>
    </row>
    <row r="4" spans="1:6" x14ac:dyDescent="0.25">
      <c r="A4" s="61">
        <v>44440</v>
      </c>
      <c r="B4" s="9">
        <v>1.59</v>
      </c>
      <c r="C4" s="9">
        <v>5.53</v>
      </c>
      <c r="D4" s="9">
        <v>48.09</v>
      </c>
      <c r="E4" s="9">
        <v>31.36</v>
      </c>
      <c r="F4" s="9">
        <v>13.43</v>
      </c>
    </row>
    <row r="5" spans="1:6" x14ac:dyDescent="0.25">
      <c r="A5" s="61">
        <v>44470</v>
      </c>
      <c r="B5" s="9">
        <v>1.26</v>
      </c>
      <c r="C5" s="9">
        <v>9.2100000000000009</v>
      </c>
      <c r="D5" s="9">
        <v>46.19</v>
      </c>
      <c r="E5" s="9">
        <v>28.71</v>
      </c>
      <c r="F5" s="9">
        <v>14.63</v>
      </c>
    </row>
    <row r="8" spans="1:6" x14ac:dyDescent="0.25">
      <c r="A8" t="s">
        <v>91</v>
      </c>
    </row>
    <row r="10" spans="1:6" x14ac:dyDescent="0.25">
      <c r="A10" s="2" t="s">
        <v>92</v>
      </c>
    </row>
    <row r="11" spans="1:6" ht="6" customHeight="1" x14ac:dyDescent="0.25"/>
    <row r="12" spans="1:6" x14ac:dyDescent="0.25">
      <c r="A12" t="s">
        <v>443</v>
      </c>
    </row>
    <row r="13" spans="1:6" ht="6" customHeight="1" x14ac:dyDescent="0.25"/>
    <row r="14" spans="1:6" x14ac:dyDescent="0.25">
      <c r="A14" t="s">
        <v>444</v>
      </c>
    </row>
    <row r="15" spans="1:6" ht="6" customHeight="1" x14ac:dyDescent="0.25"/>
    <row r="16" spans="1:6" x14ac:dyDescent="0.25">
      <c r="A16" t="s">
        <v>107</v>
      </c>
    </row>
    <row r="18" spans="1:1" x14ac:dyDescent="0.25">
      <c r="A18" s="59" t="s">
        <v>100</v>
      </c>
    </row>
  </sheetData>
  <hyperlinks>
    <hyperlink ref="A18" location="Contents!A1" display="Return to Contents" xr:uid="{00000000-0004-0000-28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2"/>
  <sheetViews>
    <sheetView workbookViewId="0">
      <pane xSplit="1" ySplit="3" topLeftCell="B21" activePane="bottomRight" state="frozen"/>
      <selection pane="topRight" activeCell="B1" sqref="B1"/>
      <selection pane="bottomLeft" activeCell="A4" sqref="A4"/>
      <selection pane="bottomRight" activeCell="A12" sqref="A12:XFD13"/>
    </sheetView>
  </sheetViews>
  <sheetFormatPr defaultRowHeight="15" x14ac:dyDescent="0.25"/>
  <cols>
    <col min="2" max="2" width="26.5703125" customWidth="1"/>
    <col min="3" max="3" width="26.5703125" bestFit="1" customWidth="1"/>
    <col min="4" max="4" width="33.42578125" customWidth="1"/>
  </cols>
  <sheetData>
    <row r="1" spans="1:4" x14ac:dyDescent="0.25">
      <c r="A1" s="2" t="s">
        <v>463</v>
      </c>
    </row>
    <row r="3" spans="1:4" x14ac:dyDescent="0.25">
      <c r="B3" s="73" t="s">
        <v>462</v>
      </c>
      <c r="C3" s="73" t="s">
        <v>461</v>
      </c>
      <c r="D3" s="73" t="s">
        <v>455</v>
      </c>
    </row>
    <row r="4" spans="1:4" x14ac:dyDescent="0.25">
      <c r="A4" s="61">
        <v>44866</v>
      </c>
      <c r="B4" s="9">
        <v>3.5259999999999998</v>
      </c>
      <c r="C4" s="9">
        <v>4.8099999999999996</v>
      </c>
      <c r="D4" s="9">
        <v>5.7670000000000003</v>
      </c>
    </row>
    <row r="5" spans="1:4" x14ac:dyDescent="0.25">
      <c r="A5" s="61">
        <v>44896</v>
      </c>
      <c r="B5" s="9">
        <v>3.54</v>
      </c>
      <c r="C5" s="9">
        <v>5.1909999999999998</v>
      </c>
      <c r="D5" s="9">
        <v>5.8550000000000004</v>
      </c>
    </row>
    <row r="6" spans="1:4" x14ac:dyDescent="0.25">
      <c r="A6" s="61">
        <v>44927</v>
      </c>
      <c r="B6" s="9">
        <v>3.4380000000000002</v>
      </c>
      <c r="C6" s="9">
        <v>5.1840000000000002</v>
      </c>
      <c r="D6" s="9">
        <v>5.74</v>
      </c>
    </row>
    <row r="7" spans="1:4" x14ac:dyDescent="0.25">
      <c r="A7" s="61">
        <v>44958</v>
      </c>
      <c r="B7" s="15" t="s">
        <v>147</v>
      </c>
      <c r="C7" s="9">
        <v>5.4059999999999997</v>
      </c>
      <c r="D7" s="9">
        <v>5.8970000000000002</v>
      </c>
    </row>
    <row r="8" spans="1:4" x14ac:dyDescent="0.25">
      <c r="A8" s="61">
        <v>44986</v>
      </c>
      <c r="B8" s="15" t="s">
        <v>147</v>
      </c>
      <c r="C8" s="9">
        <v>5.7530000000000001</v>
      </c>
      <c r="D8" s="9">
        <v>5.9989999999999997</v>
      </c>
    </row>
    <row r="9" spans="1:4" x14ac:dyDescent="0.25">
      <c r="A9" s="61">
        <v>45017</v>
      </c>
      <c r="B9" s="15" t="s">
        <v>147</v>
      </c>
      <c r="C9" s="9">
        <v>6.0380000000000003</v>
      </c>
      <c r="D9" s="9">
        <v>5.9969999999999999</v>
      </c>
    </row>
    <row r="10" spans="1:4" x14ac:dyDescent="0.25">
      <c r="A10" s="61">
        <v>45139</v>
      </c>
      <c r="B10" s="15" t="s">
        <v>147</v>
      </c>
      <c r="C10" s="9">
        <v>6.157</v>
      </c>
      <c r="D10" s="9">
        <v>6.1029999999999998</v>
      </c>
    </row>
    <row r="11" spans="1:4" x14ac:dyDescent="0.25">
      <c r="A11" s="61">
        <v>45170</v>
      </c>
      <c r="B11" s="15" t="s">
        <v>147</v>
      </c>
      <c r="C11" s="9">
        <v>6.5782362000000001</v>
      </c>
      <c r="D11" s="9">
        <v>6.3191996000000001</v>
      </c>
    </row>
    <row r="12" spans="1:4" x14ac:dyDescent="0.25">
      <c r="A12" s="61"/>
      <c r="B12" s="15"/>
      <c r="C12" s="9"/>
      <c r="D12" s="9"/>
    </row>
    <row r="13" spans="1:4" x14ac:dyDescent="0.25">
      <c r="A13" s="61"/>
      <c r="B13" s="15"/>
      <c r="C13" s="9"/>
      <c r="D13" s="9"/>
    </row>
    <row r="14" spans="1:4" x14ac:dyDescent="0.25">
      <c r="A14" t="s">
        <v>91</v>
      </c>
    </row>
    <row r="16" spans="1:4" x14ac:dyDescent="0.25">
      <c r="A16" s="2" t="s">
        <v>92</v>
      </c>
    </row>
    <row r="17" spans="1:1" ht="6" customHeight="1" x14ac:dyDescent="0.25"/>
    <row r="18" spans="1:1" x14ac:dyDescent="0.25">
      <c r="A18" t="s">
        <v>460</v>
      </c>
    </row>
    <row r="19" spans="1:1" ht="6" customHeight="1" x14ac:dyDescent="0.25"/>
    <row r="20" spans="1:1" x14ac:dyDescent="0.25">
      <c r="A20" t="s">
        <v>458</v>
      </c>
    </row>
    <row r="22" spans="1:1" x14ac:dyDescent="0.25">
      <c r="A22" s="59" t="s">
        <v>100</v>
      </c>
    </row>
  </sheetData>
  <hyperlinks>
    <hyperlink ref="A22" location="Contents!A1" display="Return to Contents" xr:uid="{00000000-0004-0000-2B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C20"/>
  <sheetViews>
    <sheetView workbookViewId="0">
      <pane xSplit="1" ySplit="3" topLeftCell="C12" activePane="bottomRight" state="frozen"/>
      <selection pane="topRight" activeCell="B1" sqref="B1"/>
      <selection pane="bottomLeft" activeCell="A4" sqref="A4"/>
      <selection pane="bottomRight"/>
    </sheetView>
  </sheetViews>
  <sheetFormatPr defaultRowHeight="15" x14ac:dyDescent="0.25"/>
  <cols>
    <col min="2" max="2" width="26.5703125" customWidth="1"/>
    <col min="3" max="3" width="26.5703125" bestFit="1" customWidth="1"/>
  </cols>
  <sheetData>
    <row r="1" spans="1:3" x14ac:dyDescent="0.25">
      <c r="A1" s="2" t="s">
        <v>464</v>
      </c>
    </row>
    <row r="3" spans="1:3" x14ac:dyDescent="0.25">
      <c r="B3" s="73" t="s">
        <v>465</v>
      </c>
      <c r="C3" s="73" t="s">
        <v>466</v>
      </c>
    </row>
    <row r="4" spans="1:3" x14ac:dyDescent="0.25">
      <c r="A4" s="61">
        <v>44866</v>
      </c>
      <c r="B4" s="9">
        <v>-2.3185717000000001</v>
      </c>
      <c r="C4" s="9">
        <v>-8.4247286999999993</v>
      </c>
    </row>
    <row r="5" spans="1:3" x14ac:dyDescent="0.25">
      <c r="A5" s="61">
        <v>44896</v>
      </c>
      <c r="B5" s="9">
        <v>-2.141</v>
      </c>
      <c r="C5" s="9">
        <v>-8.1059999999999999</v>
      </c>
    </row>
    <row r="6" spans="1:3" x14ac:dyDescent="0.25">
      <c r="A6" s="61">
        <v>44927</v>
      </c>
      <c r="B6" s="9">
        <v>-1.671</v>
      </c>
      <c r="C6" s="9">
        <v>-8.125</v>
      </c>
    </row>
    <row r="7" spans="1:3" x14ac:dyDescent="0.25">
      <c r="A7" s="61"/>
      <c r="B7" s="9"/>
      <c r="C7" s="9"/>
    </row>
    <row r="8" spans="1:3" x14ac:dyDescent="0.25">
      <c r="A8" s="61"/>
      <c r="B8" s="9"/>
      <c r="C8" s="9"/>
    </row>
    <row r="9" spans="1:3" x14ac:dyDescent="0.25">
      <c r="A9" s="61"/>
      <c r="B9" s="9"/>
      <c r="C9" s="9"/>
    </row>
    <row r="10" spans="1:3" x14ac:dyDescent="0.25">
      <c r="A10" t="s">
        <v>91</v>
      </c>
    </row>
    <row r="12" spans="1:3" x14ac:dyDescent="0.25">
      <c r="A12" s="2" t="s">
        <v>92</v>
      </c>
    </row>
    <row r="13" spans="1:3" ht="6" customHeight="1" x14ac:dyDescent="0.25"/>
    <row r="14" spans="1:3" x14ac:dyDescent="0.25">
      <c r="A14" t="s">
        <v>467</v>
      </c>
    </row>
    <row r="15" spans="1:3" ht="6" customHeight="1" x14ac:dyDescent="0.25"/>
    <row r="16" spans="1:3" x14ac:dyDescent="0.25">
      <c r="A16" t="s">
        <v>468</v>
      </c>
    </row>
    <row r="17" spans="1:1" ht="6" customHeight="1" x14ac:dyDescent="0.25"/>
    <row r="18" spans="1:1" x14ac:dyDescent="0.25">
      <c r="A18" t="s">
        <v>203</v>
      </c>
    </row>
    <row r="20" spans="1:1" x14ac:dyDescent="0.25">
      <c r="A20" s="59" t="s">
        <v>100</v>
      </c>
    </row>
  </sheetData>
  <hyperlinks>
    <hyperlink ref="A20" location="Contents!A1" display="Return to Contents" xr:uid="{00000000-0004-0000-2C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sheetView>
  </sheetViews>
  <sheetFormatPr defaultRowHeight="15" x14ac:dyDescent="0.25"/>
  <cols>
    <col min="1" max="1" width="15.28515625" style="39" customWidth="1"/>
    <col min="2" max="9" width="16.7109375" customWidth="1"/>
  </cols>
  <sheetData>
    <row r="1" spans="1:11" x14ac:dyDescent="0.25">
      <c r="A1" s="40" t="s">
        <v>109</v>
      </c>
    </row>
    <row r="3" spans="1:11" ht="45" x14ac:dyDescent="0.25">
      <c r="B3" s="13" t="s">
        <v>110</v>
      </c>
      <c r="C3" s="13" t="s">
        <v>111</v>
      </c>
      <c r="D3" s="13" t="s">
        <v>112</v>
      </c>
      <c r="E3" s="13" t="s">
        <v>113</v>
      </c>
      <c r="F3" s="13" t="s">
        <v>114</v>
      </c>
      <c r="G3" s="13" t="s">
        <v>115</v>
      </c>
      <c r="H3" s="13" t="s">
        <v>116</v>
      </c>
      <c r="I3" s="13" t="s">
        <v>117</v>
      </c>
    </row>
    <row r="4" spans="1:11" x14ac:dyDescent="0.25">
      <c r="B4" s="12">
        <v>12.39</v>
      </c>
      <c r="C4" s="12">
        <v>26.98</v>
      </c>
      <c r="D4" s="12">
        <v>30.27</v>
      </c>
      <c r="E4" s="12">
        <v>18.809999999999999</v>
      </c>
      <c r="F4" s="14"/>
      <c r="G4" s="14"/>
      <c r="H4" s="14"/>
      <c r="I4" s="12">
        <v>11.55</v>
      </c>
    </row>
    <row r="5" spans="1:11" x14ac:dyDescent="0.25">
      <c r="B5" s="12">
        <v>10.73</v>
      </c>
      <c r="C5" s="12">
        <v>22.31</v>
      </c>
      <c r="D5" s="12">
        <v>33.21</v>
      </c>
      <c r="E5" s="12">
        <v>20.43</v>
      </c>
      <c r="F5" s="14"/>
      <c r="G5" s="14"/>
      <c r="H5" s="14"/>
      <c r="I5" s="12">
        <v>13.32</v>
      </c>
    </row>
    <row r="6" spans="1:11" x14ac:dyDescent="0.25">
      <c r="A6" s="39">
        <v>43556</v>
      </c>
      <c r="B6" s="12">
        <v>6.03</v>
      </c>
      <c r="C6" s="12">
        <v>25.09</v>
      </c>
      <c r="D6" s="12">
        <v>38.200000000000003</v>
      </c>
      <c r="E6" s="12">
        <v>19.64</v>
      </c>
      <c r="F6" s="14"/>
      <c r="G6" s="14"/>
      <c r="H6" s="14"/>
      <c r="I6" s="12">
        <v>11.04</v>
      </c>
    </row>
    <row r="7" spans="1:11" x14ac:dyDescent="0.25">
      <c r="B7" s="14"/>
      <c r="C7" s="12">
        <v>15.32</v>
      </c>
      <c r="D7" s="12">
        <v>45.04</v>
      </c>
      <c r="E7" s="12">
        <v>23.51</v>
      </c>
      <c r="F7" s="14"/>
      <c r="G7" s="14"/>
      <c r="H7" s="14"/>
      <c r="I7" s="12">
        <v>16.13</v>
      </c>
    </row>
    <row r="8" spans="1:11" x14ac:dyDescent="0.25">
      <c r="B8" s="14"/>
      <c r="C8" s="12">
        <v>14.31</v>
      </c>
      <c r="D8" s="12">
        <v>48.09</v>
      </c>
      <c r="E8" s="12">
        <v>22.07</v>
      </c>
      <c r="F8" s="14"/>
      <c r="G8" s="14"/>
      <c r="H8" s="14"/>
      <c r="I8" s="12">
        <v>15.53</v>
      </c>
    </row>
    <row r="9" spans="1:11" x14ac:dyDescent="0.25">
      <c r="A9" s="39">
        <v>43647</v>
      </c>
      <c r="B9" s="14"/>
      <c r="C9" s="12">
        <v>11.67</v>
      </c>
      <c r="D9" s="12">
        <v>47.14</v>
      </c>
      <c r="E9" s="12">
        <v>29.11</v>
      </c>
      <c r="F9" s="14"/>
      <c r="G9" s="14"/>
      <c r="H9" s="14"/>
      <c r="I9" s="12">
        <v>12.08</v>
      </c>
    </row>
    <row r="10" spans="1:11" x14ac:dyDescent="0.25">
      <c r="B10" s="14"/>
      <c r="C10" s="12">
        <v>17.91</v>
      </c>
      <c r="D10" s="12">
        <v>53.17</v>
      </c>
      <c r="E10" s="12">
        <v>18.09</v>
      </c>
      <c r="F10" s="14"/>
      <c r="G10" s="14"/>
      <c r="H10" s="14"/>
      <c r="I10" s="12">
        <v>10.82</v>
      </c>
    </row>
    <row r="11" spans="1:11" x14ac:dyDescent="0.25">
      <c r="B11" s="14"/>
      <c r="C11" s="12">
        <v>10.6</v>
      </c>
      <c r="D11" s="12">
        <v>56.48</v>
      </c>
      <c r="E11" s="12">
        <v>22.48</v>
      </c>
      <c r="F11" s="14"/>
      <c r="G11" s="14"/>
      <c r="H11" s="14"/>
      <c r="I11" s="12">
        <v>10.43</v>
      </c>
    </row>
    <row r="12" spans="1:11" x14ac:dyDescent="0.25">
      <c r="A12" s="39">
        <v>43739</v>
      </c>
      <c r="B12" s="14"/>
      <c r="C12" s="12">
        <v>10.74</v>
      </c>
      <c r="D12" s="12">
        <v>54.29</v>
      </c>
      <c r="E12" s="12">
        <v>25.54</v>
      </c>
      <c r="F12" s="14"/>
      <c r="G12" s="14"/>
      <c r="H12" s="14"/>
      <c r="I12" s="12">
        <v>9.43</v>
      </c>
    </row>
    <row r="13" spans="1:11" x14ac:dyDescent="0.25">
      <c r="B13" s="14"/>
      <c r="C13" s="12">
        <v>1.04</v>
      </c>
      <c r="D13" s="12">
        <v>55.52</v>
      </c>
      <c r="E13" s="12">
        <v>36.17</v>
      </c>
      <c r="F13" s="14"/>
      <c r="G13" s="14"/>
      <c r="H13" s="14"/>
      <c r="I13" s="12">
        <v>7.28</v>
      </c>
      <c r="K13" s="1"/>
    </row>
    <row r="14" spans="1:11" x14ac:dyDescent="0.25">
      <c r="B14" s="14"/>
      <c r="C14" s="12">
        <v>1.52</v>
      </c>
      <c r="D14" s="12">
        <v>47.21</v>
      </c>
      <c r="E14" s="12">
        <v>42.32</v>
      </c>
      <c r="F14" s="14"/>
      <c r="G14" s="14"/>
      <c r="H14" s="14"/>
      <c r="I14" s="12">
        <v>8.94</v>
      </c>
      <c r="K14" s="1"/>
    </row>
    <row r="15" spans="1:11" x14ac:dyDescent="0.25">
      <c r="A15" s="39">
        <v>43831</v>
      </c>
      <c r="B15" s="14"/>
      <c r="C15" s="14"/>
      <c r="D15" s="12">
        <v>29.6</v>
      </c>
      <c r="E15" s="12"/>
      <c r="F15" s="12">
        <v>45.23</v>
      </c>
      <c r="G15" s="12">
        <v>8.86</v>
      </c>
      <c r="H15" s="12">
        <v>6.62</v>
      </c>
      <c r="I15" s="12">
        <v>9.68</v>
      </c>
      <c r="K15" s="1"/>
    </row>
    <row r="16" spans="1:11" x14ac:dyDescent="0.25">
      <c r="B16" s="14"/>
      <c r="C16" s="14"/>
      <c r="D16" s="12">
        <v>12.2</v>
      </c>
      <c r="E16" s="12"/>
      <c r="F16" s="12">
        <v>52.18</v>
      </c>
      <c r="G16" s="12">
        <v>15.79</v>
      </c>
      <c r="H16" s="12">
        <v>9.4499999999999993</v>
      </c>
      <c r="I16" s="12">
        <v>10.38</v>
      </c>
    </row>
    <row r="17" spans="1:9" x14ac:dyDescent="0.25">
      <c r="B17" s="14"/>
      <c r="C17" s="14"/>
      <c r="D17" s="12">
        <v>8.94</v>
      </c>
      <c r="E17" s="12"/>
      <c r="F17" s="12">
        <v>58.76</v>
      </c>
      <c r="G17" s="12">
        <v>15.06</v>
      </c>
      <c r="H17" s="12">
        <v>8.5</v>
      </c>
      <c r="I17" s="12">
        <v>8.74</v>
      </c>
    </row>
    <row r="18" spans="1:9" x14ac:dyDescent="0.2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25">
      <c r="B19" s="14"/>
      <c r="C19" s="14"/>
      <c r="D19" s="12">
        <v>2.21</v>
      </c>
      <c r="E19" s="14"/>
      <c r="F19" s="12">
        <v>52.76</v>
      </c>
      <c r="G19" s="12">
        <v>17.079999999999998</v>
      </c>
      <c r="H19" s="12">
        <v>7.99</v>
      </c>
      <c r="I19" s="12">
        <v>19.97</v>
      </c>
    </row>
    <row r="20" spans="1:9" x14ac:dyDescent="0.25">
      <c r="B20" s="14"/>
      <c r="C20" s="14"/>
      <c r="D20" s="12">
        <v>3.98</v>
      </c>
      <c r="E20" s="14"/>
      <c r="F20" s="12">
        <v>54.05</v>
      </c>
      <c r="G20" s="12">
        <v>20.12</v>
      </c>
      <c r="H20" s="12">
        <v>7.54</v>
      </c>
      <c r="I20" s="12">
        <v>14.31</v>
      </c>
    </row>
    <row r="21" spans="1:9" x14ac:dyDescent="0.25">
      <c r="A21" s="39">
        <v>44013</v>
      </c>
      <c r="B21" s="14"/>
      <c r="C21" s="14"/>
      <c r="D21" s="12">
        <v>5.0599999999999996</v>
      </c>
      <c r="E21" s="14"/>
      <c r="F21" s="12">
        <v>49.19</v>
      </c>
      <c r="G21" s="12">
        <v>15.4</v>
      </c>
      <c r="H21" s="12">
        <v>13.26</v>
      </c>
      <c r="I21" s="12">
        <v>17.09</v>
      </c>
    </row>
    <row r="22" spans="1:9" x14ac:dyDescent="0.25">
      <c r="B22" s="14"/>
      <c r="C22" s="14"/>
      <c r="D22" s="14"/>
      <c r="E22" s="14"/>
      <c r="F22" s="14"/>
      <c r="G22" s="14"/>
      <c r="H22" s="14"/>
      <c r="I22" s="14"/>
    </row>
    <row r="23" spans="1:9" x14ac:dyDescent="0.25">
      <c r="B23" s="14"/>
      <c r="C23" s="14"/>
      <c r="D23" s="14"/>
      <c r="E23" s="14"/>
      <c r="F23" s="14"/>
      <c r="G23" s="14"/>
      <c r="H23" s="14"/>
      <c r="I23" s="14"/>
    </row>
    <row r="24" spans="1:9" x14ac:dyDescent="0.25">
      <c r="A24" t="s">
        <v>91</v>
      </c>
    </row>
    <row r="25" spans="1:9" x14ac:dyDescent="0.25">
      <c r="A25"/>
    </row>
    <row r="26" spans="1:9" x14ac:dyDescent="0.25">
      <c r="A26" s="2" t="s">
        <v>92</v>
      </c>
    </row>
    <row r="27" spans="1:9" ht="6" customHeight="1" x14ac:dyDescent="0.25">
      <c r="A27"/>
    </row>
    <row r="28" spans="1:9" x14ac:dyDescent="0.25">
      <c r="A28" t="s">
        <v>118</v>
      </c>
    </row>
    <row r="29" spans="1:9" ht="6" customHeight="1" x14ac:dyDescent="0.25">
      <c r="A29"/>
    </row>
    <row r="30" spans="1:9" x14ac:dyDescent="0.25">
      <c r="A30" t="s">
        <v>107</v>
      </c>
    </row>
    <row r="31" spans="1:9" x14ac:dyDescent="0.25">
      <c r="A31"/>
    </row>
    <row r="32" spans="1:9" x14ac:dyDescent="0.25">
      <c r="A32" s="59" t="s">
        <v>100</v>
      </c>
    </row>
    <row r="33" spans="1:1" x14ac:dyDescent="0.25">
      <c r="A33"/>
    </row>
    <row r="34" spans="1:1" x14ac:dyDescent="0.25">
      <c r="A34"/>
    </row>
    <row r="35" spans="1:1" x14ac:dyDescent="0.25">
      <c r="A35" s="2"/>
    </row>
    <row r="36" spans="1:1" ht="6" customHeight="1" x14ac:dyDescent="0.25">
      <c r="A36"/>
    </row>
    <row r="37" spans="1:1" x14ac:dyDescent="0.25">
      <c r="A37"/>
    </row>
    <row r="38" spans="1:1" ht="6" customHeight="1" x14ac:dyDescent="0.25">
      <c r="A38"/>
    </row>
    <row r="39" spans="1:1" x14ac:dyDescent="0.2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06"/>
  <sheetViews>
    <sheetView zoomScaleNormal="100" workbookViewId="0">
      <pane xSplit="1" ySplit="3" topLeftCell="E4" activePane="bottomRight" state="frozen"/>
      <selection pane="topRight" activeCell="AE38" sqref="AE38"/>
      <selection pane="bottomLeft" activeCell="AE38" sqref="AE38"/>
      <selection pane="bottomRight" activeCell="S6" sqref="S6"/>
    </sheetView>
  </sheetViews>
  <sheetFormatPr defaultRowHeight="15" x14ac:dyDescent="0.25"/>
  <cols>
    <col min="1" max="1" width="13.28515625" style="37" customWidth="1"/>
    <col min="2" max="5" width="16.7109375" customWidth="1"/>
  </cols>
  <sheetData>
    <row r="1" spans="1:9" x14ac:dyDescent="0.25">
      <c r="A1" s="38" t="s">
        <v>101</v>
      </c>
    </row>
    <row r="3" spans="1:9" ht="38.25" customHeight="1" x14ac:dyDescent="0.25">
      <c r="B3" s="28" t="s">
        <v>102</v>
      </c>
      <c r="C3" s="28" t="s">
        <v>103</v>
      </c>
      <c r="D3" s="28" t="s">
        <v>104</v>
      </c>
      <c r="E3" s="28" t="s">
        <v>105</v>
      </c>
    </row>
    <row r="4" spans="1:9" x14ac:dyDescent="0.25">
      <c r="B4" s="12">
        <v>25.34</v>
      </c>
      <c r="C4" s="12">
        <v>35.19</v>
      </c>
      <c r="D4" s="12">
        <v>29.33</v>
      </c>
      <c r="E4" s="12">
        <v>10.14</v>
      </c>
    </row>
    <row r="5" spans="1:9" x14ac:dyDescent="0.25">
      <c r="B5" s="12">
        <v>24.89</v>
      </c>
      <c r="C5" s="12">
        <v>35.869999999999997</v>
      </c>
      <c r="D5" s="12">
        <v>28.8</v>
      </c>
      <c r="E5" s="12">
        <v>10.44</v>
      </c>
      <c r="F5" s="29"/>
      <c r="G5" s="29"/>
      <c r="H5" s="29"/>
      <c r="I5" s="29"/>
    </row>
    <row r="6" spans="1:9" x14ac:dyDescent="0.25">
      <c r="B6" s="12">
        <v>24.44</v>
      </c>
      <c r="C6" s="12">
        <v>36.549999999999997</v>
      </c>
      <c r="D6" s="12">
        <v>28.28</v>
      </c>
      <c r="E6" s="12">
        <v>10.74</v>
      </c>
      <c r="F6" s="29"/>
      <c r="G6" s="29"/>
      <c r="H6" s="29"/>
      <c r="I6" s="29"/>
    </row>
    <row r="7" spans="1:9" x14ac:dyDescent="0.25">
      <c r="B7" s="12">
        <v>23.54</v>
      </c>
      <c r="C7" s="12">
        <v>37.909999999999997</v>
      </c>
      <c r="D7" s="12">
        <v>27.22</v>
      </c>
      <c r="E7" s="12">
        <v>11.34</v>
      </c>
      <c r="F7" s="29"/>
      <c r="G7" s="29"/>
      <c r="H7" s="29"/>
      <c r="I7" s="29"/>
    </row>
    <row r="8" spans="1:9" x14ac:dyDescent="0.25">
      <c r="B8" s="12">
        <v>22.63</v>
      </c>
      <c r="C8" s="12">
        <v>39.26</v>
      </c>
      <c r="D8" s="12">
        <v>26.17</v>
      </c>
      <c r="E8" s="12">
        <v>11.94</v>
      </c>
      <c r="F8" s="29"/>
      <c r="G8" s="29"/>
      <c r="H8" s="29"/>
      <c r="I8" s="29"/>
    </row>
    <row r="9" spans="1:9" x14ac:dyDescent="0.25">
      <c r="B9" s="12">
        <v>21.73</v>
      </c>
      <c r="C9" s="12">
        <v>40.619999999999997</v>
      </c>
      <c r="D9" s="12">
        <v>25.11</v>
      </c>
      <c r="E9" s="12">
        <v>12.54</v>
      </c>
      <c r="F9" s="32"/>
      <c r="G9" s="32"/>
      <c r="H9" s="32"/>
      <c r="I9" s="32"/>
    </row>
    <row r="10" spans="1:9" x14ac:dyDescent="0.25">
      <c r="B10" s="12">
        <v>22.82</v>
      </c>
      <c r="C10" s="12">
        <v>41.56</v>
      </c>
      <c r="D10" s="12">
        <v>24.33</v>
      </c>
      <c r="E10" s="12">
        <v>11.29</v>
      </c>
      <c r="F10" s="32"/>
      <c r="G10" s="32"/>
      <c r="H10" s="32"/>
      <c r="I10" s="32"/>
    </row>
    <row r="11" spans="1:9" x14ac:dyDescent="0.25">
      <c r="A11" s="37">
        <v>42826</v>
      </c>
      <c r="B11" s="12">
        <v>19.88</v>
      </c>
      <c r="C11" s="12">
        <v>44.86</v>
      </c>
      <c r="D11" s="12">
        <v>25.32</v>
      </c>
      <c r="E11" s="12">
        <v>9.93</v>
      </c>
      <c r="F11" s="32"/>
      <c r="G11" s="32"/>
      <c r="H11" s="32"/>
      <c r="I11" s="32"/>
    </row>
    <row r="12" spans="1:9" x14ac:dyDescent="0.25">
      <c r="B12" s="12">
        <v>17.47</v>
      </c>
      <c r="C12" s="12">
        <v>47.48</v>
      </c>
      <c r="D12" s="12">
        <v>26.15</v>
      </c>
      <c r="E12" s="12">
        <v>8.89</v>
      </c>
      <c r="F12" s="29"/>
      <c r="G12" s="29"/>
      <c r="H12" s="29"/>
      <c r="I12" s="29"/>
    </row>
    <row r="13" spans="1:9" x14ac:dyDescent="0.25">
      <c r="B13" s="12">
        <v>13.6</v>
      </c>
      <c r="C13" s="12">
        <v>49.84</v>
      </c>
      <c r="D13" s="12">
        <v>26.53</v>
      </c>
      <c r="E13" s="12">
        <v>10.029999999999999</v>
      </c>
      <c r="F13" s="29"/>
      <c r="G13" s="29"/>
      <c r="H13" s="29"/>
      <c r="I13" s="29"/>
    </row>
    <row r="14" spans="1:9" x14ac:dyDescent="0.25">
      <c r="B14" s="12">
        <v>14.28</v>
      </c>
      <c r="C14" s="12">
        <v>49.16</v>
      </c>
      <c r="D14" s="12">
        <v>24.95</v>
      </c>
      <c r="E14" s="12">
        <v>11.62</v>
      </c>
      <c r="F14" s="29"/>
      <c r="G14" s="29"/>
      <c r="H14" s="29"/>
      <c r="I14" s="29"/>
    </row>
    <row r="15" spans="1:9" x14ac:dyDescent="0.25">
      <c r="B15" s="12">
        <v>14.97</v>
      </c>
      <c r="C15" s="12">
        <v>48.47</v>
      </c>
      <c r="D15" s="12">
        <v>23.38</v>
      </c>
      <c r="E15" s="12">
        <v>13.2</v>
      </c>
      <c r="F15" s="32"/>
      <c r="G15" s="32"/>
      <c r="H15" s="32"/>
      <c r="I15" s="32"/>
    </row>
    <row r="16" spans="1:9" x14ac:dyDescent="0.25">
      <c r="B16" s="12">
        <v>15.44</v>
      </c>
      <c r="C16" s="12">
        <v>48.14</v>
      </c>
      <c r="D16" s="12">
        <v>24.4</v>
      </c>
      <c r="E16" s="12">
        <v>12.03</v>
      </c>
      <c r="F16" s="32"/>
      <c r="G16" s="32"/>
      <c r="H16" s="32"/>
      <c r="I16" s="32"/>
    </row>
    <row r="17" spans="1:9" x14ac:dyDescent="0.25">
      <c r="B17" s="12">
        <v>16.510000000000002</v>
      </c>
      <c r="C17" s="12">
        <v>45.46</v>
      </c>
      <c r="D17" s="12">
        <v>25.54</v>
      </c>
      <c r="E17" s="12">
        <v>12.49</v>
      </c>
      <c r="F17" s="32"/>
      <c r="G17" s="32"/>
      <c r="H17" s="32"/>
      <c r="I17" s="32"/>
    </row>
    <row r="18" spans="1:9" x14ac:dyDescent="0.25">
      <c r="B18" s="12">
        <v>17.53</v>
      </c>
      <c r="C18" s="12">
        <v>43.24</v>
      </c>
      <c r="D18" s="12">
        <v>27.1</v>
      </c>
      <c r="E18" s="12">
        <v>12.13</v>
      </c>
      <c r="F18" s="29"/>
      <c r="G18" s="29"/>
      <c r="H18" s="29"/>
      <c r="I18" s="29"/>
    </row>
    <row r="19" spans="1:9" x14ac:dyDescent="0.25">
      <c r="B19" s="12">
        <v>18.7</v>
      </c>
      <c r="C19" s="12">
        <v>41.14</v>
      </c>
      <c r="D19" s="12">
        <v>26.48</v>
      </c>
      <c r="E19" s="12">
        <v>13.68</v>
      </c>
      <c r="F19" s="29"/>
      <c r="G19" s="29"/>
      <c r="H19" s="29"/>
      <c r="I19" s="29"/>
    </row>
    <row r="20" spans="1:9" x14ac:dyDescent="0.25">
      <c r="B20" s="12">
        <v>19.22</v>
      </c>
      <c r="C20" s="12">
        <v>41.87</v>
      </c>
      <c r="D20" s="12">
        <v>26.15</v>
      </c>
      <c r="E20" s="12">
        <v>12.78</v>
      </c>
      <c r="F20" s="29"/>
      <c r="G20" s="29"/>
      <c r="H20" s="29"/>
      <c r="I20" s="29"/>
    </row>
    <row r="21" spans="1:9" x14ac:dyDescent="0.25">
      <c r="B21" s="12">
        <v>19.73</v>
      </c>
      <c r="C21" s="12">
        <v>42.59</v>
      </c>
      <c r="D21" s="12">
        <v>25.81</v>
      </c>
      <c r="E21" s="12">
        <v>11.87</v>
      </c>
      <c r="F21" s="32"/>
      <c r="G21" s="32"/>
      <c r="H21" s="32"/>
      <c r="I21" s="32"/>
    </row>
    <row r="22" spans="1:9" x14ac:dyDescent="0.25">
      <c r="B22" s="12">
        <v>17.14</v>
      </c>
      <c r="C22" s="12">
        <v>44.69</v>
      </c>
      <c r="D22" s="12">
        <v>27.99</v>
      </c>
      <c r="E22" s="12">
        <v>10.18</v>
      </c>
      <c r="F22" s="32"/>
      <c r="G22" s="32"/>
      <c r="H22" s="32"/>
      <c r="I22" s="32"/>
    </row>
    <row r="23" spans="1:9" x14ac:dyDescent="0.25">
      <c r="A23" s="37">
        <v>43191</v>
      </c>
      <c r="B23" s="12">
        <v>18.71</v>
      </c>
      <c r="C23" s="12">
        <v>44.8</v>
      </c>
      <c r="D23" s="12">
        <v>28.26</v>
      </c>
      <c r="E23" s="12">
        <v>8.23</v>
      </c>
      <c r="F23" s="32"/>
      <c r="G23" s="32"/>
      <c r="H23" s="32"/>
      <c r="I23" s="32"/>
    </row>
    <row r="24" spans="1:9" x14ac:dyDescent="0.25">
      <c r="B24" s="12">
        <v>18.940000000000001</v>
      </c>
      <c r="C24" s="12">
        <v>44.91</v>
      </c>
      <c r="D24" s="12">
        <v>29.08</v>
      </c>
      <c r="E24" s="12">
        <v>7.08</v>
      </c>
      <c r="F24" s="29"/>
      <c r="G24" s="29"/>
      <c r="H24" s="29"/>
      <c r="I24" s="29"/>
    </row>
    <row r="25" spans="1:9" x14ac:dyDescent="0.25">
      <c r="B25" s="12">
        <v>20.95</v>
      </c>
      <c r="C25" s="12">
        <v>43.62</v>
      </c>
      <c r="D25" s="12">
        <v>27.93</v>
      </c>
      <c r="E25" s="12">
        <v>7.52</v>
      </c>
      <c r="F25" s="29"/>
      <c r="G25" s="29"/>
      <c r="H25" s="29"/>
      <c r="I25" s="29"/>
    </row>
    <row r="26" spans="1:9" x14ac:dyDescent="0.25">
      <c r="B26" s="12">
        <v>17.47</v>
      </c>
      <c r="C26" s="12">
        <v>44.29</v>
      </c>
      <c r="D26" s="12">
        <v>29.23</v>
      </c>
      <c r="E26" s="12">
        <v>9.02</v>
      </c>
      <c r="F26" s="29"/>
      <c r="G26" s="29"/>
      <c r="H26" s="29"/>
      <c r="I26" s="29"/>
    </row>
    <row r="27" spans="1:9" x14ac:dyDescent="0.25">
      <c r="B27" s="12">
        <v>10.51</v>
      </c>
      <c r="C27" s="12">
        <v>45.64</v>
      </c>
      <c r="D27" s="12">
        <v>31.82</v>
      </c>
      <c r="E27" s="12">
        <v>12.03</v>
      </c>
    </row>
    <row r="28" spans="1:9" x14ac:dyDescent="0.25">
      <c r="B28" s="12">
        <v>12.61</v>
      </c>
      <c r="C28" s="12">
        <v>38.15</v>
      </c>
      <c r="D28" s="12">
        <v>29.79</v>
      </c>
      <c r="E28" s="12">
        <v>19.45</v>
      </c>
    </row>
    <row r="29" spans="1:9" x14ac:dyDescent="0.25">
      <c r="B29" s="12">
        <v>13.68</v>
      </c>
      <c r="C29" s="12">
        <v>32.090000000000003</v>
      </c>
      <c r="D29" s="12">
        <v>32.32</v>
      </c>
      <c r="E29" s="12">
        <v>21.92</v>
      </c>
    </row>
    <row r="30" spans="1:9" x14ac:dyDescent="0.25">
      <c r="B30" s="12">
        <v>10.54</v>
      </c>
      <c r="C30" s="12">
        <v>38.950000000000003</v>
      </c>
      <c r="D30" s="12">
        <v>31.84</v>
      </c>
      <c r="E30" s="12">
        <v>18.670000000000002</v>
      </c>
    </row>
    <row r="31" spans="1:9" x14ac:dyDescent="0.25">
      <c r="B31" s="12">
        <v>8.5500000000000007</v>
      </c>
      <c r="C31" s="12">
        <v>33.49</v>
      </c>
      <c r="D31" s="12">
        <v>32.67</v>
      </c>
      <c r="E31" s="12">
        <v>25.3</v>
      </c>
    </row>
    <row r="32" spans="1:9" x14ac:dyDescent="0.25">
      <c r="B32" s="12">
        <v>10.61</v>
      </c>
      <c r="C32" s="12">
        <v>33.9</v>
      </c>
      <c r="D32" s="12">
        <v>29.15</v>
      </c>
      <c r="E32" s="12">
        <v>26.34</v>
      </c>
    </row>
    <row r="33" spans="1:5" x14ac:dyDescent="0.25">
      <c r="B33" s="12">
        <v>8.01</v>
      </c>
      <c r="C33" s="12">
        <v>35.18</v>
      </c>
      <c r="D33" s="12">
        <v>34.97</v>
      </c>
      <c r="E33" s="12">
        <v>21.84</v>
      </c>
    </row>
    <row r="34" spans="1:5" x14ac:dyDescent="0.25">
      <c r="B34" s="12">
        <v>8.33</v>
      </c>
      <c r="C34" s="12">
        <v>36.25</v>
      </c>
      <c r="D34" s="12">
        <v>35.85</v>
      </c>
      <c r="E34" s="12">
        <v>19.579999999999998</v>
      </c>
    </row>
    <row r="35" spans="1:5" x14ac:dyDescent="0.25">
      <c r="A35" s="37">
        <v>43556</v>
      </c>
      <c r="B35" s="12">
        <v>11.31</v>
      </c>
      <c r="C35" s="12">
        <v>34.380000000000003</v>
      </c>
      <c r="D35" s="12">
        <v>30.7</v>
      </c>
      <c r="E35" s="12">
        <v>23.61</v>
      </c>
    </row>
    <row r="36" spans="1:5" x14ac:dyDescent="0.25">
      <c r="B36" s="12">
        <v>9.51</v>
      </c>
      <c r="C36" s="12">
        <v>40.880000000000003</v>
      </c>
      <c r="D36" s="12">
        <v>30.26</v>
      </c>
      <c r="E36" s="12">
        <v>19.34</v>
      </c>
    </row>
    <row r="37" spans="1:5" x14ac:dyDescent="0.25">
      <c r="B37" s="12">
        <v>12.27</v>
      </c>
      <c r="C37" s="12">
        <v>38.74</v>
      </c>
      <c r="D37" s="12">
        <v>32.85</v>
      </c>
      <c r="E37" s="12">
        <v>16.14</v>
      </c>
    </row>
    <row r="38" spans="1:5" x14ac:dyDescent="0.25">
      <c r="B38" s="12">
        <v>9.8000000000000007</v>
      </c>
      <c r="C38" s="12">
        <v>37.61</v>
      </c>
      <c r="D38" s="12">
        <v>32.26</v>
      </c>
      <c r="E38" s="12">
        <v>20.32</v>
      </c>
    </row>
    <row r="39" spans="1:5" x14ac:dyDescent="0.25">
      <c r="B39" s="12">
        <v>7.57</v>
      </c>
      <c r="C39" s="12">
        <v>36.57</v>
      </c>
      <c r="D39" s="12">
        <v>29.87</v>
      </c>
      <c r="E39" s="12">
        <v>25.99</v>
      </c>
    </row>
    <row r="40" spans="1:5" x14ac:dyDescent="0.25">
      <c r="B40" s="12">
        <v>9.1999999999999993</v>
      </c>
      <c r="C40" s="12">
        <v>33.53</v>
      </c>
      <c r="D40" s="12">
        <v>37.76</v>
      </c>
      <c r="E40" s="12">
        <v>19.5</v>
      </c>
    </row>
    <row r="41" spans="1:5" x14ac:dyDescent="0.25">
      <c r="B41" s="12">
        <v>8.26</v>
      </c>
      <c r="C41" s="12">
        <v>36.07</v>
      </c>
      <c r="D41" s="12">
        <v>30.91</v>
      </c>
      <c r="E41" s="12">
        <v>24.76</v>
      </c>
    </row>
    <row r="42" spans="1:5" x14ac:dyDescent="0.25">
      <c r="B42" s="12">
        <v>7.75</v>
      </c>
      <c r="C42" s="12">
        <v>36.869999999999997</v>
      </c>
      <c r="D42" s="12">
        <v>34.92</v>
      </c>
      <c r="E42" s="12">
        <v>20.46</v>
      </c>
    </row>
    <row r="43" spans="1:5" x14ac:dyDescent="0.25">
      <c r="B43" s="12">
        <v>9.4600000000000009</v>
      </c>
      <c r="C43" s="12">
        <v>35.369999999999997</v>
      </c>
      <c r="D43" s="12">
        <v>34.299999999999997</v>
      </c>
      <c r="E43" s="12">
        <v>20.88</v>
      </c>
    </row>
    <row r="44" spans="1:5" x14ac:dyDescent="0.25">
      <c r="B44" s="12">
        <v>11.42</v>
      </c>
      <c r="C44" s="12">
        <v>42.15</v>
      </c>
      <c r="D44" s="12">
        <v>34.21</v>
      </c>
      <c r="E44" s="12">
        <v>12.23</v>
      </c>
    </row>
    <row r="45" spans="1:5" x14ac:dyDescent="0.25">
      <c r="B45" s="12">
        <v>10.54</v>
      </c>
      <c r="C45" s="12">
        <v>42.68</v>
      </c>
      <c r="D45" s="12">
        <v>34.979999999999997</v>
      </c>
      <c r="E45" s="12">
        <v>11.8</v>
      </c>
    </row>
    <row r="46" spans="1:5" x14ac:dyDescent="0.25">
      <c r="B46" s="12">
        <v>13.87</v>
      </c>
      <c r="C46" s="12">
        <v>48.59</v>
      </c>
      <c r="D46" s="12">
        <v>30.45</v>
      </c>
      <c r="E46" s="12">
        <v>7.09</v>
      </c>
    </row>
    <row r="47" spans="1:5" x14ac:dyDescent="0.25">
      <c r="A47" s="37">
        <v>43922</v>
      </c>
      <c r="B47" s="12">
        <v>14.58</v>
      </c>
      <c r="C47" s="12">
        <v>48.84</v>
      </c>
      <c r="D47" s="12">
        <v>34.42</v>
      </c>
      <c r="E47" s="12">
        <v>2.16</v>
      </c>
    </row>
    <row r="48" spans="1:5" x14ac:dyDescent="0.25">
      <c r="B48" s="12">
        <v>16.86</v>
      </c>
      <c r="C48" s="12">
        <v>37.11</v>
      </c>
      <c r="D48" s="12">
        <v>44.6</v>
      </c>
      <c r="E48" s="12">
        <v>1.43</v>
      </c>
    </row>
    <row r="49" spans="1:6" x14ac:dyDescent="0.25">
      <c r="B49" s="12">
        <v>14.98</v>
      </c>
      <c r="C49" s="12">
        <v>36.51</v>
      </c>
      <c r="D49" s="12">
        <v>44.61</v>
      </c>
      <c r="E49" s="12">
        <v>3.9</v>
      </c>
    </row>
    <row r="50" spans="1:6" x14ac:dyDescent="0.25">
      <c r="B50" s="12">
        <v>17.940000000000001</v>
      </c>
      <c r="C50" s="12">
        <v>35.42</v>
      </c>
      <c r="D50" s="12">
        <v>44.24</v>
      </c>
      <c r="E50" s="12">
        <v>2.41</v>
      </c>
    </row>
    <row r="51" spans="1:6" x14ac:dyDescent="0.25">
      <c r="B51" s="12">
        <v>14.53</v>
      </c>
      <c r="C51" s="12">
        <v>36.950000000000003</v>
      </c>
      <c r="D51" s="12">
        <v>45.11</v>
      </c>
      <c r="E51" s="12">
        <v>3.41</v>
      </c>
    </row>
    <row r="52" spans="1:6" x14ac:dyDescent="0.25">
      <c r="B52" s="12">
        <v>12.12</v>
      </c>
      <c r="C52" s="12">
        <v>34.229999999999997</v>
      </c>
      <c r="D52" s="12">
        <v>47.91</v>
      </c>
      <c r="E52" s="12">
        <v>5.74</v>
      </c>
    </row>
    <row r="53" spans="1:6" x14ac:dyDescent="0.25">
      <c r="B53" s="12">
        <v>15.08</v>
      </c>
      <c r="C53" s="12">
        <v>38.01</v>
      </c>
      <c r="D53" s="12">
        <v>42.72</v>
      </c>
      <c r="E53" s="12">
        <v>4.2</v>
      </c>
    </row>
    <row r="54" spans="1:6" x14ac:dyDescent="0.25">
      <c r="B54" s="12">
        <v>12.53</v>
      </c>
      <c r="C54" s="12">
        <v>38.840000000000003</v>
      </c>
      <c r="D54" s="12">
        <v>42.41</v>
      </c>
      <c r="E54" s="12">
        <v>6.22</v>
      </c>
    </row>
    <row r="55" spans="1:6" x14ac:dyDescent="0.25">
      <c r="B55" s="12">
        <v>12.56</v>
      </c>
      <c r="C55" s="12">
        <v>40.92</v>
      </c>
      <c r="D55" s="12">
        <v>37.700000000000003</v>
      </c>
      <c r="E55" s="12">
        <v>8.82</v>
      </c>
    </row>
    <row r="56" spans="1:6" x14ac:dyDescent="0.25">
      <c r="B56" s="12">
        <v>18.52</v>
      </c>
      <c r="C56" s="12">
        <v>39.549999999999997</v>
      </c>
      <c r="D56" s="12">
        <v>38.200000000000003</v>
      </c>
      <c r="E56" s="12">
        <v>3.73</v>
      </c>
    </row>
    <row r="57" spans="1:6" x14ac:dyDescent="0.25">
      <c r="B57" s="12">
        <v>19.18</v>
      </c>
      <c r="C57" s="12">
        <v>37.33</v>
      </c>
      <c r="D57" s="12">
        <v>39.369999999999997</v>
      </c>
      <c r="E57" s="12">
        <v>4.12</v>
      </c>
    </row>
    <row r="58" spans="1:6" x14ac:dyDescent="0.25">
      <c r="B58" s="12">
        <v>19.04</v>
      </c>
      <c r="C58" s="12">
        <v>39.74</v>
      </c>
      <c r="D58" s="12">
        <v>36.51</v>
      </c>
      <c r="E58" s="12">
        <v>4.71</v>
      </c>
      <c r="F58" s="12"/>
    </row>
    <row r="59" spans="1:6" x14ac:dyDescent="0.25">
      <c r="A59" s="37">
        <v>44287</v>
      </c>
      <c r="B59" s="12">
        <v>24.07</v>
      </c>
      <c r="C59" s="12">
        <v>43.24</v>
      </c>
      <c r="D59" s="12">
        <v>30.01</v>
      </c>
      <c r="E59" s="12">
        <v>2.68</v>
      </c>
    </row>
    <row r="60" spans="1:6" x14ac:dyDescent="0.25">
      <c r="B60" s="12">
        <v>24.44</v>
      </c>
      <c r="C60" s="12">
        <v>41.28</v>
      </c>
      <c r="D60" s="12">
        <v>30.57</v>
      </c>
      <c r="E60" s="12">
        <v>3.7</v>
      </c>
    </row>
    <row r="61" spans="1:6" x14ac:dyDescent="0.25">
      <c r="B61" s="12">
        <v>23.64</v>
      </c>
      <c r="C61" s="12">
        <v>41.78</v>
      </c>
      <c r="D61" s="12">
        <v>31.33</v>
      </c>
      <c r="E61" s="12">
        <v>3.25</v>
      </c>
    </row>
    <row r="62" spans="1:6" x14ac:dyDescent="0.25">
      <c r="B62" s="12">
        <v>23.35</v>
      </c>
      <c r="C62" s="12">
        <v>41.28</v>
      </c>
      <c r="D62" s="12">
        <v>33.020000000000003</v>
      </c>
      <c r="E62" s="12">
        <v>2.35</v>
      </c>
    </row>
    <row r="63" spans="1:6" x14ac:dyDescent="0.25">
      <c r="B63" s="12">
        <v>21.53</v>
      </c>
      <c r="C63" s="12">
        <v>40.54</v>
      </c>
      <c r="D63" s="12">
        <v>33.479999999999997</v>
      </c>
      <c r="E63" s="12">
        <v>4.45</v>
      </c>
    </row>
    <row r="64" spans="1:6" x14ac:dyDescent="0.25">
      <c r="B64" s="12">
        <v>20.25</v>
      </c>
      <c r="C64" s="12">
        <v>37.92</v>
      </c>
      <c r="D64" s="12">
        <v>34.479999999999997</v>
      </c>
      <c r="E64" s="12">
        <v>7.35</v>
      </c>
    </row>
    <row r="65" spans="1:5" x14ac:dyDescent="0.25">
      <c r="A65" s="61"/>
      <c r="B65" s="12">
        <v>17.579999999999998</v>
      </c>
      <c r="C65" s="12">
        <v>46.31</v>
      </c>
      <c r="D65" s="12">
        <v>29.94</v>
      </c>
      <c r="E65" s="12">
        <v>6.17</v>
      </c>
    </row>
    <row r="66" spans="1:5" x14ac:dyDescent="0.25">
      <c r="A66" s="61"/>
      <c r="B66" s="12">
        <v>16.05</v>
      </c>
      <c r="C66" s="12">
        <v>46.89</v>
      </c>
      <c r="D66" s="12">
        <v>32.04</v>
      </c>
      <c r="E66" s="12">
        <v>5.01</v>
      </c>
    </row>
    <row r="67" spans="1:5" x14ac:dyDescent="0.25">
      <c r="A67" s="61"/>
      <c r="B67" s="12">
        <v>18.690000000000001</v>
      </c>
      <c r="C67" s="12">
        <v>45.01</v>
      </c>
      <c r="D67" s="12">
        <v>29.4</v>
      </c>
      <c r="E67" s="12">
        <v>6.9</v>
      </c>
    </row>
    <row r="68" spans="1:5" x14ac:dyDescent="0.25">
      <c r="B68" s="12">
        <v>18.22</v>
      </c>
      <c r="C68" s="12">
        <v>49.82</v>
      </c>
      <c r="D68" s="12">
        <v>27.98</v>
      </c>
      <c r="E68" s="12">
        <v>3.98</v>
      </c>
    </row>
    <row r="69" spans="1:5" x14ac:dyDescent="0.25">
      <c r="A69" s="61"/>
      <c r="B69" s="12">
        <v>19.03</v>
      </c>
      <c r="C69" s="12">
        <v>53.81</v>
      </c>
      <c r="D69" s="12">
        <v>23.93</v>
      </c>
      <c r="E69" s="12">
        <v>3.23</v>
      </c>
    </row>
    <row r="70" spans="1:5" x14ac:dyDescent="0.25">
      <c r="A70" s="61"/>
      <c r="B70" s="12">
        <v>25.96</v>
      </c>
      <c r="C70" s="12">
        <v>51.25</v>
      </c>
      <c r="D70" s="12">
        <v>20.13</v>
      </c>
      <c r="E70" s="12">
        <v>2.66</v>
      </c>
    </row>
    <row r="71" spans="1:5" x14ac:dyDescent="0.25">
      <c r="A71" s="37">
        <v>44652</v>
      </c>
      <c r="B71" s="12">
        <v>23.26</v>
      </c>
      <c r="C71" s="12">
        <v>53.64</v>
      </c>
      <c r="D71" s="12">
        <v>20.18</v>
      </c>
      <c r="E71" s="12">
        <v>2.93</v>
      </c>
    </row>
    <row r="72" spans="1:5" x14ac:dyDescent="0.25">
      <c r="A72" s="61"/>
      <c r="B72" s="12">
        <v>28.19</v>
      </c>
      <c r="C72" s="12">
        <v>51.63</v>
      </c>
      <c r="D72" s="12">
        <v>18.96</v>
      </c>
      <c r="E72" s="12">
        <v>1.21</v>
      </c>
    </row>
    <row r="73" spans="1:5" x14ac:dyDescent="0.25">
      <c r="A73" s="61"/>
      <c r="B73" s="12">
        <v>20.87</v>
      </c>
      <c r="C73" s="12">
        <v>54.22</v>
      </c>
      <c r="D73" s="12">
        <v>20.440000000000001</v>
      </c>
      <c r="E73" s="12">
        <v>4.47</v>
      </c>
    </row>
    <row r="74" spans="1:5" x14ac:dyDescent="0.25">
      <c r="A74" s="61"/>
      <c r="B74" s="12">
        <v>24.9</v>
      </c>
      <c r="C74" s="12">
        <v>54.72</v>
      </c>
      <c r="D74" s="12">
        <v>17.98</v>
      </c>
      <c r="E74" s="12">
        <v>2.4</v>
      </c>
    </row>
    <row r="75" spans="1:5" x14ac:dyDescent="0.25">
      <c r="A75" s="61"/>
      <c r="B75" s="12">
        <v>29.78</v>
      </c>
      <c r="C75" s="12">
        <v>48.53</v>
      </c>
      <c r="D75" s="12">
        <v>20.04</v>
      </c>
      <c r="E75" s="12">
        <v>1.64</v>
      </c>
    </row>
    <row r="76" spans="1:5" x14ac:dyDescent="0.25">
      <c r="A76" s="61"/>
      <c r="B76" s="12">
        <v>28.5</v>
      </c>
      <c r="C76" s="12">
        <v>51.07</v>
      </c>
      <c r="D76" s="12">
        <v>16.88</v>
      </c>
      <c r="E76" s="12">
        <v>3.55</v>
      </c>
    </row>
    <row r="77" spans="1:5" x14ac:dyDescent="0.25">
      <c r="A77" s="61"/>
      <c r="B77" s="12">
        <v>27.9</v>
      </c>
      <c r="C77" s="12">
        <v>55.81</v>
      </c>
      <c r="D77" s="12">
        <v>14.17</v>
      </c>
      <c r="E77" s="12">
        <v>2.11</v>
      </c>
    </row>
    <row r="78" spans="1:5" x14ac:dyDescent="0.25">
      <c r="A78" s="61"/>
      <c r="B78" s="12">
        <v>26.41</v>
      </c>
      <c r="C78" s="12">
        <v>53.04</v>
      </c>
      <c r="D78" s="12">
        <v>18.79</v>
      </c>
      <c r="E78" s="12">
        <v>1.76</v>
      </c>
    </row>
    <row r="79" spans="1:5" x14ac:dyDescent="0.25">
      <c r="A79" s="61"/>
      <c r="B79" s="12">
        <v>23</v>
      </c>
      <c r="C79" s="12">
        <v>55.86</v>
      </c>
      <c r="D79" s="12">
        <v>16.86</v>
      </c>
      <c r="E79" s="12">
        <v>4.29</v>
      </c>
    </row>
    <row r="80" spans="1:5" x14ac:dyDescent="0.25">
      <c r="A80" s="61"/>
      <c r="B80" s="12">
        <v>31.94</v>
      </c>
      <c r="C80" s="12">
        <v>51.74</v>
      </c>
      <c r="D80" s="12">
        <v>14.11</v>
      </c>
      <c r="E80" s="12">
        <v>2.21</v>
      </c>
    </row>
    <row r="81" spans="1:5" x14ac:dyDescent="0.25">
      <c r="A81" s="61"/>
      <c r="B81" s="12">
        <v>26.92</v>
      </c>
      <c r="C81" s="12">
        <v>50.53</v>
      </c>
      <c r="D81" s="12">
        <v>20.45</v>
      </c>
      <c r="E81" s="12">
        <v>2.1</v>
      </c>
    </row>
    <row r="82" spans="1:5" x14ac:dyDescent="0.25">
      <c r="A82" s="61"/>
      <c r="B82" s="12">
        <v>18.170000000000002</v>
      </c>
      <c r="C82" s="12">
        <v>57.75</v>
      </c>
      <c r="D82" s="12">
        <v>21.18</v>
      </c>
      <c r="E82" s="12">
        <v>2.91</v>
      </c>
    </row>
    <row r="83" spans="1:5" x14ac:dyDescent="0.25">
      <c r="A83" s="37">
        <v>45017</v>
      </c>
      <c r="B83" s="12">
        <v>22.78</v>
      </c>
      <c r="C83" s="12">
        <v>55.99</v>
      </c>
      <c r="D83" s="12">
        <v>17.48</v>
      </c>
      <c r="E83" s="12">
        <v>3.74</v>
      </c>
    </row>
    <row r="84" spans="1:5" x14ac:dyDescent="0.25">
      <c r="A84" s="61"/>
      <c r="B84" s="12">
        <v>24.41</v>
      </c>
      <c r="C84" s="12">
        <v>49.06</v>
      </c>
      <c r="D84" s="12">
        <v>22.89</v>
      </c>
      <c r="E84" s="12">
        <v>3.64</v>
      </c>
    </row>
    <row r="85" spans="1:5" x14ac:dyDescent="0.25">
      <c r="A85" s="61"/>
      <c r="B85" s="12">
        <v>29.06</v>
      </c>
      <c r="C85" s="12">
        <v>49.76</v>
      </c>
      <c r="D85" s="12">
        <v>18.72</v>
      </c>
      <c r="E85" s="12">
        <v>2.46</v>
      </c>
    </row>
    <row r="86" spans="1:5" x14ac:dyDescent="0.25">
      <c r="A86" s="61"/>
      <c r="B86" s="12">
        <v>27.68</v>
      </c>
      <c r="C86" s="12">
        <v>50.01</v>
      </c>
      <c r="D86" s="12">
        <v>20.18</v>
      </c>
      <c r="E86" s="12">
        <v>2.13</v>
      </c>
    </row>
    <row r="87" spans="1:5" x14ac:dyDescent="0.25">
      <c r="A87" s="61"/>
      <c r="B87" s="12">
        <v>21.92</v>
      </c>
      <c r="C87" s="12">
        <v>55.26</v>
      </c>
      <c r="D87" s="12">
        <v>18.55</v>
      </c>
      <c r="E87" s="12">
        <v>4.3</v>
      </c>
    </row>
    <row r="88" spans="1:5" x14ac:dyDescent="0.25">
      <c r="A88" s="61"/>
      <c r="B88" s="12">
        <v>29.44</v>
      </c>
      <c r="C88" s="12">
        <v>51.83</v>
      </c>
      <c r="D88" s="12">
        <v>16.04</v>
      </c>
      <c r="E88" s="12">
        <v>2.69</v>
      </c>
    </row>
    <row r="89" spans="1:5" x14ac:dyDescent="0.25">
      <c r="A89" s="61"/>
      <c r="B89" s="12"/>
      <c r="C89" s="12"/>
      <c r="D89" s="12"/>
      <c r="E89" s="12"/>
    </row>
    <row r="90" spans="1:5" ht="6" customHeight="1" x14ac:dyDescent="0.25"/>
    <row r="91" spans="1:5" ht="6" customHeight="1" x14ac:dyDescent="0.25"/>
    <row r="92" spans="1:5" x14ac:dyDescent="0.25">
      <c r="A92" t="s">
        <v>91</v>
      </c>
    </row>
    <row r="93" spans="1:5" ht="6" customHeight="1" x14ac:dyDescent="0.25">
      <c r="A93"/>
    </row>
    <row r="94" spans="1:5" x14ac:dyDescent="0.25">
      <c r="A94" s="2" t="s">
        <v>92</v>
      </c>
    </row>
    <row r="95" spans="1:5" ht="6" customHeight="1" x14ac:dyDescent="0.25">
      <c r="A95"/>
    </row>
    <row r="96" spans="1:5" ht="15" customHeight="1" x14ac:dyDescent="0.25">
      <c r="A96" t="s">
        <v>106</v>
      </c>
    </row>
    <row r="97" spans="1:1" ht="6" customHeight="1" x14ac:dyDescent="0.25">
      <c r="A97"/>
    </row>
    <row r="98" spans="1:1" x14ac:dyDescent="0.25">
      <c r="A98" t="s">
        <v>95</v>
      </c>
    </row>
    <row r="99" spans="1:1" ht="6" customHeight="1" x14ac:dyDescent="0.25">
      <c r="A99"/>
    </row>
    <row r="100" spans="1:1" x14ac:dyDescent="0.25">
      <c r="A100" t="s">
        <v>107</v>
      </c>
    </row>
    <row r="101" spans="1:1" x14ac:dyDescent="0.25">
      <c r="A101"/>
    </row>
    <row r="102" spans="1:1" x14ac:dyDescent="0.25">
      <c r="A102" t="s">
        <v>108</v>
      </c>
    </row>
    <row r="103" spans="1:1" x14ac:dyDescent="0.25">
      <c r="A103"/>
    </row>
    <row r="104" spans="1:1" x14ac:dyDescent="0.25">
      <c r="A104" s="59" t="s">
        <v>99</v>
      </c>
    </row>
    <row r="105" spans="1:1" x14ac:dyDescent="0.25">
      <c r="A105"/>
    </row>
    <row r="106" spans="1:1" x14ac:dyDescent="0.25">
      <c r="A106" s="59" t="s">
        <v>100</v>
      </c>
    </row>
  </sheetData>
  <hyperlinks>
    <hyperlink ref="A104" r:id="rId1" display="For more details on the BUI see 'The Impact of Brexit on UK Firms' by Nicholas Bloom, Philip Bunn, Scarlet Chen, Paul Mizen, Pawel Smietanka and Gregort Thwaites." xr:uid="{00000000-0004-0000-0200-000000000000}"/>
    <hyperlink ref="A106"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cols>
    <col min="1" max="1" width="17.28515625" style="39" customWidth="1"/>
    <col min="2" max="6" width="16.7109375" customWidth="1"/>
  </cols>
  <sheetData>
    <row r="1" spans="1:11" x14ac:dyDescent="0.25">
      <c r="A1" s="40" t="s">
        <v>119</v>
      </c>
    </row>
    <row r="3" spans="1:11" ht="30" x14ac:dyDescent="0.25">
      <c r="B3" s="28" t="s">
        <v>120</v>
      </c>
      <c r="C3" s="28" t="s">
        <v>121</v>
      </c>
      <c r="D3" s="28" t="s">
        <v>122</v>
      </c>
      <c r="E3" s="28" t="s">
        <v>123</v>
      </c>
      <c r="F3" s="28" t="s">
        <v>124</v>
      </c>
    </row>
    <row r="4" spans="1:11" x14ac:dyDescent="0.25">
      <c r="B4" s="12">
        <v>15.89</v>
      </c>
      <c r="C4" s="12">
        <v>28.49</v>
      </c>
      <c r="D4" s="12">
        <v>37.4</v>
      </c>
      <c r="E4" s="12">
        <v>12.22</v>
      </c>
      <c r="F4" s="12">
        <v>6</v>
      </c>
    </row>
    <row r="5" spans="1:11" ht="30" x14ac:dyDescent="0.25">
      <c r="A5" s="42" t="s">
        <v>125</v>
      </c>
      <c r="B5" s="12">
        <v>15.28</v>
      </c>
      <c r="C5" s="12">
        <v>27.6</v>
      </c>
      <c r="D5" s="12">
        <v>38.53</v>
      </c>
      <c r="E5" s="12">
        <v>13.04</v>
      </c>
      <c r="F5" s="12">
        <v>5.54</v>
      </c>
      <c r="G5" s="29"/>
      <c r="H5" s="29"/>
      <c r="I5" s="29"/>
      <c r="J5" s="29"/>
      <c r="K5" s="29"/>
    </row>
    <row r="6" spans="1:11" x14ac:dyDescent="0.25">
      <c r="B6" s="12">
        <v>14.55</v>
      </c>
      <c r="C6" s="12">
        <v>27.5</v>
      </c>
      <c r="D6" s="12">
        <v>38.51</v>
      </c>
      <c r="E6" s="12">
        <v>13.57</v>
      </c>
      <c r="F6" s="12">
        <v>5.87</v>
      </c>
      <c r="G6" s="29"/>
      <c r="H6" s="29"/>
      <c r="I6" s="29"/>
      <c r="J6" s="29"/>
      <c r="K6" s="29"/>
    </row>
    <row r="7" spans="1:11" x14ac:dyDescent="0.25">
      <c r="B7" s="12">
        <v>14.02</v>
      </c>
      <c r="C7" s="12">
        <v>27.1</v>
      </c>
      <c r="D7" s="12">
        <v>38.75</v>
      </c>
      <c r="E7" s="12">
        <v>14.09</v>
      </c>
      <c r="F7" s="12">
        <v>6.04</v>
      </c>
      <c r="G7" s="32"/>
      <c r="H7" s="32"/>
      <c r="I7" s="32"/>
      <c r="J7" s="32"/>
      <c r="K7" s="32"/>
    </row>
    <row r="8" spans="1:11" x14ac:dyDescent="0.25">
      <c r="B8" s="12">
        <v>14.29</v>
      </c>
      <c r="C8" s="12">
        <v>27.29</v>
      </c>
      <c r="D8" s="12">
        <v>38.14</v>
      </c>
      <c r="E8" s="12">
        <v>13.78</v>
      </c>
      <c r="F8" s="12">
        <v>6.5</v>
      </c>
      <c r="G8" s="32"/>
      <c r="H8" s="32"/>
      <c r="I8" s="32"/>
      <c r="J8" s="32"/>
      <c r="K8" s="32"/>
    </row>
    <row r="9" spans="1:11" x14ac:dyDescent="0.25">
      <c r="B9" s="12">
        <v>15.48</v>
      </c>
      <c r="C9" s="12">
        <v>27.27</v>
      </c>
      <c r="D9" s="12">
        <v>37.83</v>
      </c>
      <c r="E9" s="12">
        <v>12.95</v>
      </c>
      <c r="F9" s="12">
        <v>6.47</v>
      </c>
      <c r="G9" s="32"/>
      <c r="H9" s="32"/>
      <c r="I9" s="32"/>
      <c r="J9" s="32"/>
      <c r="K9" s="32"/>
    </row>
    <row r="10" spans="1:11" x14ac:dyDescent="0.25">
      <c r="B10" s="12">
        <v>16.670000000000002</v>
      </c>
      <c r="C10" s="12">
        <v>27.26</v>
      </c>
      <c r="D10" s="12">
        <v>37.520000000000003</v>
      </c>
      <c r="E10" s="12">
        <v>12.12</v>
      </c>
      <c r="F10" s="12">
        <v>6.44</v>
      </c>
      <c r="G10" s="29"/>
      <c r="H10" s="29"/>
      <c r="I10" s="29"/>
      <c r="J10" s="29"/>
      <c r="K10" s="29"/>
    </row>
    <row r="11" spans="1:11" ht="30" x14ac:dyDescent="0.25">
      <c r="A11" s="42" t="s">
        <v>126</v>
      </c>
      <c r="B11" s="12">
        <v>16.899999999999999</v>
      </c>
      <c r="C11" s="12">
        <v>27.23</v>
      </c>
      <c r="D11" s="12">
        <v>38.869999999999997</v>
      </c>
      <c r="E11" s="12">
        <v>11.23</v>
      </c>
      <c r="F11" s="12">
        <v>5.78</v>
      </c>
      <c r="G11" s="29"/>
      <c r="H11" s="29"/>
      <c r="I11" s="29"/>
      <c r="J11" s="29"/>
      <c r="K11" s="29"/>
    </row>
    <row r="12" spans="1:11" x14ac:dyDescent="0.25">
      <c r="B12" s="12">
        <v>17.3</v>
      </c>
      <c r="C12" s="12">
        <v>26.36</v>
      </c>
      <c r="D12" s="12">
        <v>39.57</v>
      </c>
      <c r="E12" s="12">
        <v>11.4</v>
      </c>
      <c r="F12" s="12">
        <v>5.37</v>
      </c>
      <c r="G12" s="29"/>
      <c r="H12" s="29"/>
      <c r="I12" s="29"/>
      <c r="J12" s="29"/>
      <c r="K12" s="29"/>
    </row>
    <row r="13" spans="1:11" x14ac:dyDescent="0.25">
      <c r="B13" s="12">
        <v>17.32</v>
      </c>
      <c r="C13" s="12">
        <v>25.97</v>
      </c>
      <c r="D13" s="12">
        <v>40.22</v>
      </c>
      <c r="E13" s="12">
        <v>11.58</v>
      </c>
      <c r="F13" s="12">
        <v>4.91</v>
      </c>
      <c r="G13" s="32"/>
      <c r="H13" s="32"/>
      <c r="I13" s="32"/>
      <c r="J13" s="32"/>
      <c r="K13" s="32"/>
    </row>
    <row r="14" spans="1:11" x14ac:dyDescent="0.25">
      <c r="B14" s="12">
        <v>17.91</v>
      </c>
      <c r="C14" s="12">
        <v>26.07</v>
      </c>
      <c r="D14" s="12">
        <v>39.17</v>
      </c>
      <c r="E14" s="12">
        <v>11.82</v>
      </c>
      <c r="F14" s="12">
        <v>5.03</v>
      </c>
      <c r="G14" s="32"/>
      <c r="H14" s="32"/>
      <c r="I14" s="32"/>
      <c r="J14" s="32"/>
      <c r="K14" s="32"/>
    </row>
    <row r="15" spans="1:11" x14ac:dyDescent="0.25">
      <c r="B15" s="12">
        <v>17.95</v>
      </c>
      <c r="C15" s="12">
        <v>27.48</v>
      </c>
      <c r="D15" s="12">
        <v>38.729999999999997</v>
      </c>
      <c r="E15" s="12">
        <v>11.01</v>
      </c>
      <c r="F15" s="12">
        <v>4.83</v>
      </c>
      <c r="G15" s="32"/>
      <c r="H15" s="32"/>
      <c r="I15" s="32"/>
      <c r="J15" s="32"/>
      <c r="K15" s="32"/>
    </row>
    <row r="16" spans="1:11" x14ac:dyDescent="0.25">
      <c r="B16" s="12">
        <v>17.989999999999998</v>
      </c>
      <c r="C16" s="12">
        <v>28.89</v>
      </c>
      <c r="D16" s="12">
        <v>38.28</v>
      </c>
      <c r="E16" s="12">
        <v>10.199999999999999</v>
      </c>
      <c r="F16" s="12">
        <v>4.6399999999999997</v>
      </c>
      <c r="G16" s="29"/>
      <c r="H16" s="29"/>
      <c r="I16" s="29"/>
      <c r="J16" s="29"/>
      <c r="K16" s="29"/>
    </row>
    <row r="17" spans="1:11" ht="30" x14ac:dyDescent="0.25">
      <c r="A17" s="42" t="s">
        <v>127</v>
      </c>
      <c r="B17" s="12">
        <v>18.559999999999999</v>
      </c>
      <c r="C17" s="12">
        <v>29.61</v>
      </c>
      <c r="D17" s="12">
        <v>36.17</v>
      </c>
      <c r="E17" s="12">
        <v>10.51</v>
      </c>
      <c r="F17" s="12">
        <v>5.15</v>
      </c>
      <c r="G17" s="29"/>
      <c r="H17" s="29"/>
      <c r="I17" s="29"/>
      <c r="J17" s="29"/>
      <c r="K17" s="29"/>
    </row>
    <row r="18" spans="1:11" x14ac:dyDescent="0.25">
      <c r="B18" s="12">
        <v>18.37</v>
      </c>
      <c r="C18" s="12">
        <v>29.55</v>
      </c>
      <c r="D18" s="12">
        <v>35.06</v>
      </c>
      <c r="E18" s="12">
        <v>10.38</v>
      </c>
      <c r="F18" s="12">
        <v>6.64</v>
      </c>
      <c r="G18" s="29"/>
      <c r="H18" s="29"/>
      <c r="I18" s="29"/>
      <c r="J18" s="29"/>
      <c r="K18" s="29"/>
    </row>
    <row r="19" spans="1:11" x14ac:dyDescent="0.25">
      <c r="B19" s="12">
        <v>17.93</v>
      </c>
      <c r="C19" s="12">
        <v>28.69</v>
      </c>
      <c r="D19" s="12">
        <v>35.21</v>
      </c>
      <c r="E19" s="12">
        <v>10.43</v>
      </c>
      <c r="F19" s="12">
        <v>7.74</v>
      </c>
      <c r="G19" s="32"/>
      <c r="H19" s="32"/>
      <c r="I19" s="32"/>
      <c r="J19" s="32"/>
      <c r="K19" s="32"/>
    </row>
    <row r="20" spans="1:11" x14ac:dyDescent="0.25">
      <c r="B20" s="12">
        <v>16.7</v>
      </c>
      <c r="C20" s="12">
        <v>27.73</v>
      </c>
      <c r="D20" s="12">
        <v>38.29</v>
      </c>
      <c r="E20" s="12">
        <v>9.5299999999999994</v>
      </c>
      <c r="F20" s="12">
        <v>7.75</v>
      </c>
      <c r="G20" s="32"/>
      <c r="H20" s="32"/>
      <c r="I20" s="32"/>
      <c r="J20" s="32"/>
      <c r="K20" s="32"/>
    </row>
    <row r="21" spans="1:11" x14ac:dyDescent="0.25">
      <c r="B21" s="12">
        <v>15.96</v>
      </c>
      <c r="C21" s="12">
        <v>26.74</v>
      </c>
      <c r="D21" s="12">
        <v>41.65</v>
      </c>
      <c r="E21" s="12">
        <v>9.25</v>
      </c>
      <c r="F21" s="12">
        <v>6.4</v>
      </c>
      <c r="G21" s="32"/>
      <c r="H21" s="32"/>
      <c r="I21" s="32"/>
      <c r="J21" s="32"/>
      <c r="K21" s="32"/>
    </row>
    <row r="22" spans="1:11" x14ac:dyDescent="0.25">
      <c r="B22" s="12">
        <v>14.49</v>
      </c>
      <c r="C22" s="12">
        <v>24.76</v>
      </c>
      <c r="D22" s="12">
        <v>48.35</v>
      </c>
      <c r="E22" s="12">
        <v>8.68</v>
      </c>
      <c r="F22" s="12">
        <v>3.72</v>
      </c>
    </row>
    <row r="23" spans="1:11" ht="30" x14ac:dyDescent="0.25">
      <c r="A23" s="42" t="s">
        <v>128</v>
      </c>
      <c r="B23" s="12">
        <v>14.33</v>
      </c>
      <c r="C23" s="12">
        <v>23.4</v>
      </c>
      <c r="D23" s="12">
        <v>50.18</v>
      </c>
      <c r="E23" s="12">
        <v>8.1300000000000008</v>
      </c>
      <c r="F23" s="12">
        <v>3.96</v>
      </c>
    </row>
    <row r="24" spans="1:11" x14ac:dyDescent="0.25">
      <c r="B24" s="12">
        <v>14.14</v>
      </c>
      <c r="C24" s="12">
        <v>24.73</v>
      </c>
      <c r="D24" s="12">
        <v>48.39</v>
      </c>
      <c r="E24" s="12">
        <v>8.1300000000000008</v>
      </c>
      <c r="F24" s="12">
        <v>4.6100000000000003</v>
      </c>
    </row>
    <row r="25" spans="1:11" x14ac:dyDescent="0.25">
      <c r="B25" s="12">
        <v>13.39</v>
      </c>
      <c r="C25" s="12">
        <v>23.2</v>
      </c>
      <c r="D25" s="12">
        <v>52.99</v>
      </c>
      <c r="E25" s="12">
        <v>7.33</v>
      </c>
      <c r="F25" s="12">
        <v>3.08</v>
      </c>
    </row>
    <row r="26" spans="1:11" x14ac:dyDescent="0.25">
      <c r="B26" s="12">
        <v>17.78</v>
      </c>
      <c r="C26" s="12">
        <v>27.65</v>
      </c>
      <c r="D26" s="12">
        <v>43.48</v>
      </c>
      <c r="E26" s="12">
        <v>7.81</v>
      </c>
      <c r="F26" s="12">
        <v>3.29</v>
      </c>
    </row>
    <row r="27" spans="1:11" x14ac:dyDescent="0.25">
      <c r="B27" s="12">
        <v>14.32</v>
      </c>
      <c r="C27" s="12">
        <v>27.42</v>
      </c>
      <c r="D27" s="12">
        <v>46.42</v>
      </c>
      <c r="E27" s="12">
        <v>8.02</v>
      </c>
      <c r="F27" s="12">
        <v>3.82</v>
      </c>
    </row>
    <row r="28" spans="1:11" x14ac:dyDescent="0.25">
      <c r="B28" s="12">
        <v>14.37</v>
      </c>
      <c r="C28" s="12">
        <v>25.98</v>
      </c>
      <c r="D28" s="12">
        <v>47.45</v>
      </c>
      <c r="E28" s="12">
        <v>8.2100000000000009</v>
      </c>
      <c r="F28" s="12">
        <v>3.99</v>
      </c>
    </row>
    <row r="29" spans="1:11" ht="30" x14ac:dyDescent="0.25">
      <c r="A29" s="42" t="s">
        <v>129</v>
      </c>
      <c r="B29" s="12">
        <v>12.95</v>
      </c>
      <c r="C29" s="12">
        <v>22.85</v>
      </c>
      <c r="D29" s="12">
        <v>52.87</v>
      </c>
      <c r="E29" s="12">
        <v>7.69</v>
      </c>
      <c r="F29" s="12">
        <v>3.64</v>
      </c>
    </row>
    <row r="30" spans="1:11" x14ac:dyDescent="0.25">
      <c r="B30" s="12">
        <v>12.72</v>
      </c>
      <c r="C30" s="12">
        <v>24.47</v>
      </c>
      <c r="D30" s="12">
        <v>51.93</v>
      </c>
      <c r="E30" s="12">
        <v>7.78</v>
      </c>
      <c r="F30" s="12">
        <v>3.1</v>
      </c>
    </row>
    <row r="31" spans="1:11" x14ac:dyDescent="0.25">
      <c r="B31" s="12">
        <v>12.63</v>
      </c>
      <c r="C31" s="12">
        <v>21.99</v>
      </c>
      <c r="D31" s="12">
        <v>51.28</v>
      </c>
      <c r="E31" s="12">
        <v>9.57</v>
      </c>
      <c r="F31" s="12">
        <v>4.5199999999999996</v>
      </c>
    </row>
    <row r="32" spans="1:11" x14ac:dyDescent="0.25">
      <c r="B32" s="12">
        <v>13.54</v>
      </c>
      <c r="C32" s="12">
        <v>20.93</v>
      </c>
      <c r="D32" s="12">
        <v>52.21</v>
      </c>
      <c r="E32" s="12">
        <v>8.83</v>
      </c>
      <c r="F32" s="12">
        <v>4.49</v>
      </c>
    </row>
    <row r="33" spans="1:6" x14ac:dyDescent="0.25">
      <c r="B33" s="12">
        <v>17.82</v>
      </c>
      <c r="C33" s="12">
        <v>25.45</v>
      </c>
      <c r="D33" s="12">
        <v>44.66</v>
      </c>
      <c r="E33" s="12">
        <v>8.25</v>
      </c>
      <c r="F33" s="12">
        <v>3.81</v>
      </c>
    </row>
    <row r="34" spans="1:6" x14ac:dyDescent="0.25">
      <c r="B34" s="12">
        <v>17.71</v>
      </c>
      <c r="C34" s="12">
        <v>25.66</v>
      </c>
      <c r="D34" s="12">
        <v>45</v>
      </c>
      <c r="E34" s="12">
        <v>7.89</v>
      </c>
      <c r="F34" s="12">
        <v>3.74</v>
      </c>
    </row>
    <row r="35" spans="1:6" ht="30" x14ac:dyDescent="0.25">
      <c r="A35" s="42" t="s">
        <v>130</v>
      </c>
      <c r="B35" s="12">
        <v>14.67</v>
      </c>
      <c r="C35" s="12">
        <v>22.91</v>
      </c>
      <c r="D35" s="12">
        <v>49.4</v>
      </c>
      <c r="E35" s="12">
        <v>8.3699999999999992</v>
      </c>
      <c r="F35" s="12">
        <v>4.6500000000000004</v>
      </c>
    </row>
    <row r="36" spans="1:6" x14ac:dyDescent="0.25">
      <c r="B36" s="12">
        <v>14.82</v>
      </c>
      <c r="C36" s="12">
        <v>26.14</v>
      </c>
      <c r="D36" s="12">
        <v>47.47</v>
      </c>
      <c r="E36" s="12">
        <v>7.74</v>
      </c>
      <c r="F36" s="12">
        <v>3.82</v>
      </c>
    </row>
    <row r="37" spans="1:6" x14ac:dyDescent="0.25">
      <c r="B37" s="12">
        <v>13.66</v>
      </c>
      <c r="C37" s="12">
        <v>23.41</v>
      </c>
      <c r="D37" s="12">
        <v>49.04</v>
      </c>
      <c r="E37" s="12">
        <v>9.16</v>
      </c>
      <c r="F37" s="12">
        <v>4.7300000000000004</v>
      </c>
    </row>
    <row r="38" spans="1:6" x14ac:dyDescent="0.25">
      <c r="B38" s="12">
        <v>12.26</v>
      </c>
      <c r="C38" s="12">
        <v>21.44</v>
      </c>
      <c r="D38" s="12">
        <v>49.53</v>
      </c>
      <c r="E38" s="12">
        <v>11.08</v>
      </c>
      <c r="F38" s="12">
        <v>5.69</v>
      </c>
    </row>
    <row r="39" spans="1:6" x14ac:dyDescent="0.25">
      <c r="B39" s="12">
        <v>11.23</v>
      </c>
      <c r="C39" s="12">
        <v>21.69</v>
      </c>
      <c r="D39" s="12">
        <v>51.28</v>
      </c>
      <c r="E39" s="12">
        <v>11</v>
      </c>
      <c r="F39" s="12">
        <v>4.8099999999999996</v>
      </c>
    </row>
    <row r="40" spans="1:6" x14ac:dyDescent="0.25">
      <c r="B40" s="12">
        <v>11.23</v>
      </c>
      <c r="C40" s="12">
        <v>21.69</v>
      </c>
      <c r="D40" s="12">
        <v>52.87</v>
      </c>
      <c r="E40" s="12">
        <v>9.4600000000000009</v>
      </c>
      <c r="F40" s="12">
        <v>4.75</v>
      </c>
    </row>
    <row r="41" spans="1:6" ht="30" x14ac:dyDescent="0.25">
      <c r="A41" s="42" t="s">
        <v>131</v>
      </c>
      <c r="B41" s="12">
        <v>11.54</v>
      </c>
      <c r="C41" s="12">
        <v>19.14</v>
      </c>
      <c r="D41" s="12">
        <v>56.82</v>
      </c>
      <c r="E41" s="12">
        <v>8.7200000000000006</v>
      </c>
      <c r="F41" s="12">
        <v>3.79</v>
      </c>
    </row>
    <row r="42" spans="1:6" x14ac:dyDescent="0.25">
      <c r="B42" s="12">
        <v>11.61</v>
      </c>
      <c r="C42" s="12">
        <v>20.36</v>
      </c>
      <c r="D42" s="12">
        <v>57.72</v>
      </c>
      <c r="E42" s="12">
        <v>7.23</v>
      </c>
      <c r="F42" s="12">
        <v>3.08</v>
      </c>
    </row>
    <row r="43" spans="1:6" x14ac:dyDescent="0.25">
      <c r="B43" s="12">
        <v>11.03</v>
      </c>
      <c r="C43" s="12">
        <v>23.78</v>
      </c>
      <c r="D43" s="12">
        <v>56.25</v>
      </c>
      <c r="E43" s="12">
        <v>6.03</v>
      </c>
      <c r="F43" s="12">
        <v>2.92</v>
      </c>
    </row>
    <row r="44" spans="1:6" x14ac:dyDescent="0.25">
      <c r="B44" s="12">
        <v>13.66</v>
      </c>
      <c r="C44" s="12">
        <v>22.92</v>
      </c>
      <c r="D44" s="12">
        <v>52.56</v>
      </c>
      <c r="E44" s="12">
        <v>7.4</v>
      </c>
      <c r="F44" s="12">
        <v>3.46</v>
      </c>
    </row>
    <row r="45" spans="1:6" x14ac:dyDescent="0.25">
      <c r="B45" s="12">
        <v>12.07</v>
      </c>
      <c r="C45" s="12">
        <v>21.82</v>
      </c>
      <c r="D45" s="12">
        <v>57.15</v>
      </c>
      <c r="E45" s="12">
        <v>6.12</v>
      </c>
      <c r="F45" s="12">
        <v>2.84</v>
      </c>
    </row>
    <row r="46" spans="1:6" x14ac:dyDescent="0.25">
      <c r="B46" s="12">
        <v>13.54</v>
      </c>
      <c r="C46" s="12">
        <v>22.47</v>
      </c>
      <c r="D46" s="12">
        <v>53.23</v>
      </c>
      <c r="E46" s="12">
        <v>7.76</v>
      </c>
      <c r="F46" s="12">
        <v>3.01</v>
      </c>
    </row>
    <row r="47" spans="1:6" ht="30" x14ac:dyDescent="0.25">
      <c r="A47" s="42" t="s">
        <v>132</v>
      </c>
      <c r="B47" s="12">
        <v>16.940000000000001</v>
      </c>
      <c r="C47" s="12">
        <v>24.48</v>
      </c>
      <c r="D47" s="12">
        <v>49.19</v>
      </c>
      <c r="E47" s="12">
        <v>6.11</v>
      </c>
      <c r="F47" s="12">
        <v>3.28</v>
      </c>
    </row>
    <row r="48" spans="1:6" x14ac:dyDescent="0.25">
      <c r="B48" s="12">
        <v>11.39</v>
      </c>
      <c r="C48" s="12">
        <v>22.07</v>
      </c>
      <c r="D48" s="12">
        <v>58.55</v>
      </c>
      <c r="E48" s="12">
        <v>5.68</v>
      </c>
      <c r="F48" s="12">
        <v>2.3199999999999998</v>
      </c>
    </row>
    <row r="49" spans="1:6" x14ac:dyDescent="0.25">
      <c r="B49" s="12">
        <v>11.43</v>
      </c>
      <c r="C49" s="12">
        <v>22.9</v>
      </c>
      <c r="D49" s="12">
        <v>56.04</v>
      </c>
      <c r="E49" s="12">
        <v>6.62</v>
      </c>
      <c r="F49" s="12">
        <v>3.02</v>
      </c>
    </row>
    <row r="50" spans="1:6" x14ac:dyDescent="0.25">
      <c r="B50" s="12">
        <v>11.67</v>
      </c>
      <c r="C50" s="12">
        <v>22.55</v>
      </c>
      <c r="D50" s="12">
        <v>57.54</v>
      </c>
      <c r="E50" s="12">
        <v>5.48</v>
      </c>
      <c r="F50" s="12">
        <v>2.76</v>
      </c>
    </row>
    <row r="51" spans="1:6" x14ac:dyDescent="0.25">
      <c r="B51" s="12">
        <v>11.25</v>
      </c>
      <c r="C51" s="12">
        <v>21.58</v>
      </c>
      <c r="D51" s="12">
        <v>59.6</v>
      </c>
      <c r="E51" s="12">
        <v>5.19</v>
      </c>
      <c r="F51" s="12">
        <v>2.39</v>
      </c>
    </row>
    <row r="52" spans="1:6" x14ac:dyDescent="0.25">
      <c r="B52" s="12">
        <v>10.88</v>
      </c>
      <c r="C52" s="12">
        <v>22.89</v>
      </c>
      <c r="D52" s="12">
        <v>56.65</v>
      </c>
      <c r="E52" s="12">
        <v>6.12</v>
      </c>
      <c r="F52" s="12">
        <v>3.45</v>
      </c>
    </row>
    <row r="53" spans="1:6" ht="30" x14ac:dyDescent="0.25">
      <c r="A53" s="42" t="s">
        <v>133</v>
      </c>
      <c r="B53" s="12">
        <v>10.81</v>
      </c>
      <c r="C53" s="12">
        <v>20.27</v>
      </c>
      <c r="D53" s="12">
        <v>61.01</v>
      </c>
      <c r="E53" s="12">
        <v>6.05</v>
      </c>
      <c r="F53" s="12">
        <v>1.86</v>
      </c>
    </row>
    <row r="54" spans="1:6" x14ac:dyDescent="0.25">
      <c r="B54" s="14"/>
      <c r="C54" s="14"/>
      <c r="D54" s="14"/>
      <c r="E54" s="14"/>
      <c r="F54" s="14"/>
    </row>
    <row r="55" spans="1:6" x14ac:dyDescent="0.25">
      <c r="B55" s="12"/>
      <c r="C55" s="12"/>
      <c r="D55" s="12"/>
      <c r="E55" s="12"/>
      <c r="F55" s="12"/>
    </row>
    <row r="57" spans="1:6" x14ac:dyDescent="0.25">
      <c r="A57" t="s">
        <v>91</v>
      </c>
    </row>
    <row r="58" spans="1:6" x14ac:dyDescent="0.25">
      <c r="A58"/>
    </row>
    <row r="59" spans="1:6" x14ac:dyDescent="0.25">
      <c r="A59" s="2" t="s">
        <v>92</v>
      </c>
    </row>
    <row r="60" spans="1:6" ht="6" customHeight="1" x14ac:dyDescent="0.25">
      <c r="A60"/>
    </row>
    <row r="61" spans="1:6" x14ac:dyDescent="0.25">
      <c r="A61" t="s">
        <v>134</v>
      </c>
    </row>
    <row r="62" spans="1:6" ht="6" customHeight="1" x14ac:dyDescent="0.25">
      <c r="A62"/>
    </row>
    <row r="63" spans="1:6" x14ac:dyDescent="0.25">
      <c r="A63" t="s">
        <v>135</v>
      </c>
    </row>
    <row r="64" spans="1:6" ht="6.4" customHeight="1" x14ac:dyDescent="0.25">
      <c r="A64" s="60"/>
    </row>
    <row r="65" spans="1:1" x14ac:dyDescent="0.25">
      <c r="A65" t="s">
        <v>136</v>
      </c>
    </row>
    <row r="66" spans="1:1" ht="6" customHeight="1" x14ac:dyDescent="0.25">
      <c r="A66"/>
    </row>
    <row r="67" spans="1:1" x14ac:dyDescent="0.25">
      <c r="A67" t="s">
        <v>137</v>
      </c>
    </row>
    <row r="68" spans="1:1" ht="6" customHeight="1" x14ac:dyDescent="0.25">
      <c r="A68"/>
    </row>
    <row r="69" spans="1:1" x14ac:dyDescent="0.25">
      <c r="A69" t="s">
        <v>138</v>
      </c>
    </row>
    <row r="70" spans="1:1" ht="6" customHeight="1" x14ac:dyDescent="0.25">
      <c r="A70"/>
    </row>
    <row r="71" spans="1:1" x14ac:dyDescent="0.25">
      <c r="A71" t="s">
        <v>139</v>
      </c>
    </row>
    <row r="72" spans="1:1" ht="15" customHeight="1" x14ac:dyDescent="0.25">
      <c r="A72"/>
    </row>
    <row r="73" spans="1:1" x14ac:dyDescent="0.25">
      <c r="A73" s="59" t="s">
        <v>100</v>
      </c>
    </row>
    <row r="74" spans="1:1" x14ac:dyDescent="0.2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cols>
    <col min="2" max="8" width="16.7109375" style="10" customWidth="1"/>
  </cols>
  <sheetData>
    <row r="1" spans="1:10" x14ac:dyDescent="0.25">
      <c r="A1" s="114" t="s">
        <v>140</v>
      </c>
      <c r="B1" s="114"/>
      <c r="C1" s="114"/>
      <c r="D1" s="114"/>
      <c r="E1" s="114"/>
      <c r="F1" s="114"/>
      <c r="G1" s="77"/>
    </row>
    <row r="3" spans="1:10" x14ac:dyDescent="0.25">
      <c r="B3" s="73" t="s">
        <v>141</v>
      </c>
      <c r="C3" s="73" t="s">
        <v>142</v>
      </c>
      <c r="D3" s="73">
        <v>2020</v>
      </c>
      <c r="E3" s="73" t="s">
        <v>143</v>
      </c>
      <c r="F3" s="73" t="s">
        <v>144</v>
      </c>
      <c r="G3" s="73" t="s">
        <v>145</v>
      </c>
      <c r="H3" s="73" t="s">
        <v>146</v>
      </c>
      <c r="I3" s="67"/>
      <c r="J3" s="67"/>
    </row>
    <row r="4" spans="1:10" x14ac:dyDescent="0.25">
      <c r="A4" s="61">
        <v>43678</v>
      </c>
      <c r="B4" s="9">
        <v>40.24</v>
      </c>
      <c r="C4" s="9">
        <v>24.94</v>
      </c>
      <c r="D4" s="9">
        <v>14.6</v>
      </c>
      <c r="E4" s="15" t="s">
        <v>147</v>
      </c>
      <c r="F4" s="15" t="s">
        <v>147</v>
      </c>
      <c r="G4" s="9">
        <v>8.6300000000000008</v>
      </c>
      <c r="H4" s="9">
        <v>11.6</v>
      </c>
      <c r="I4" s="8"/>
    </row>
    <row r="5" spans="1:10" x14ac:dyDescent="0.25">
      <c r="A5" s="61">
        <v>43709</v>
      </c>
      <c r="B5" s="9">
        <v>25.58</v>
      </c>
      <c r="C5" s="9">
        <v>21.96</v>
      </c>
      <c r="D5" s="9">
        <v>26.26</v>
      </c>
      <c r="E5" s="15" t="s">
        <v>147</v>
      </c>
      <c r="F5" s="15" t="s">
        <v>147</v>
      </c>
      <c r="G5" s="9">
        <v>10.08</v>
      </c>
      <c r="H5" s="9">
        <v>16.12</v>
      </c>
      <c r="I5" s="8"/>
    </row>
    <row r="6" spans="1:10" x14ac:dyDescent="0.25">
      <c r="A6" s="61">
        <v>43739</v>
      </c>
      <c r="B6" s="9">
        <v>16.28</v>
      </c>
      <c r="C6" s="9">
        <v>27.17</v>
      </c>
      <c r="D6" s="15" t="s">
        <v>147</v>
      </c>
      <c r="E6" s="9">
        <v>9.4</v>
      </c>
      <c r="F6" s="9">
        <v>26.73</v>
      </c>
      <c r="G6" s="9">
        <v>8.77</v>
      </c>
      <c r="H6" s="9">
        <v>11.64</v>
      </c>
      <c r="I6" s="8"/>
    </row>
    <row r="7" spans="1:10" x14ac:dyDescent="0.25">
      <c r="A7" s="61">
        <v>43770</v>
      </c>
      <c r="B7" s="9">
        <v>2.16</v>
      </c>
      <c r="C7" s="9">
        <v>5.42</v>
      </c>
      <c r="D7" s="15" t="s">
        <v>147</v>
      </c>
      <c r="E7" s="9">
        <v>16.68</v>
      </c>
      <c r="F7" s="9">
        <v>45.66</v>
      </c>
      <c r="G7" s="9">
        <v>18.14</v>
      </c>
      <c r="H7" s="9">
        <v>11.94</v>
      </c>
      <c r="I7" s="8"/>
    </row>
    <row r="8" spans="1:10" x14ac:dyDescent="0.25">
      <c r="A8" s="61">
        <v>43800</v>
      </c>
      <c r="B8" s="9">
        <v>1.63</v>
      </c>
      <c r="C8" s="9">
        <v>4.29</v>
      </c>
      <c r="D8" s="15" t="s">
        <v>147</v>
      </c>
      <c r="E8" s="9">
        <v>18.86</v>
      </c>
      <c r="F8" s="9">
        <v>48.25</v>
      </c>
      <c r="G8" s="9">
        <v>20.260000000000002</v>
      </c>
      <c r="H8" s="9">
        <v>6.7</v>
      </c>
      <c r="I8" s="8"/>
    </row>
    <row r="9" spans="1:10" x14ac:dyDescent="0.25">
      <c r="A9" s="61"/>
      <c r="D9" s="20"/>
    </row>
    <row r="10" spans="1:10" x14ac:dyDescent="0.25">
      <c r="A10" s="61"/>
      <c r="D10" s="78"/>
      <c r="E10" s="78"/>
      <c r="F10" s="20"/>
      <c r="G10" s="20"/>
      <c r="H10" s="20"/>
    </row>
    <row r="11" spans="1:10" x14ac:dyDescent="0.25">
      <c r="A11" s="79" t="s">
        <v>148</v>
      </c>
      <c r="D11" s="20"/>
    </row>
    <row r="13" spans="1:10" ht="30" x14ac:dyDescent="0.25">
      <c r="B13" s="11" t="s">
        <v>149</v>
      </c>
      <c r="C13" s="11" t="s">
        <v>150</v>
      </c>
      <c r="D13" s="11" t="s">
        <v>151</v>
      </c>
      <c r="E13" s="11" t="s">
        <v>152</v>
      </c>
      <c r="F13" s="11">
        <v>2022</v>
      </c>
      <c r="G13" s="11" t="s">
        <v>153</v>
      </c>
      <c r="H13" s="11" t="s">
        <v>154</v>
      </c>
    </row>
    <row r="14" spans="1:10" x14ac:dyDescent="0.25">
      <c r="A14" s="61">
        <v>43831</v>
      </c>
      <c r="B14" s="9">
        <v>19.98</v>
      </c>
      <c r="C14" s="9">
        <v>29.98</v>
      </c>
      <c r="D14" s="9">
        <v>10.11</v>
      </c>
      <c r="E14" s="9">
        <v>23.06</v>
      </c>
      <c r="F14" s="9">
        <v>8.74</v>
      </c>
      <c r="G14" s="9">
        <v>6</v>
      </c>
      <c r="H14" s="9">
        <v>2.13</v>
      </c>
      <c r="I14" s="8"/>
    </row>
    <row r="15" spans="1:10" x14ac:dyDescent="0.25">
      <c r="A15" s="61">
        <v>43862</v>
      </c>
      <c r="B15" s="9">
        <v>23.54</v>
      </c>
      <c r="C15" s="9">
        <v>26.45</v>
      </c>
      <c r="D15" s="9">
        <v>14.42</v>
      </c>
      <c r="E15" s="9">
        <v>23.28</v>
      </c>
      <c r="F15" s="9">
        <v>7.61</v>
      </c>
      <c r="G15" s="9">
        <v>3.55</v>
      </c>
      <c r="H15" s="9">
        <v>1.1399999999999999</v>
      </c>
      <c r="I15" s="8"/>
    </row>
    <row r="16" spans="1:10" x14ac:dyDescent="0.25">
      <c r="A16" s="61">
        <v>43891</v>
      </c>
      <c r="B16" s="9">
        <v>24.1</v>
      </c>
      <c r="C16" s="9">
        <v>24.03</v>
      </c>
      <c r="D16" s="9">
        <v>14.1</v>
      </c>
      <c r="E16" s="9">
        <v>24.9</v>
      </c>
      <c r="F16" s="9">
        <v>7.39</v>
      </c>
      <c r="G16" s="9">
        <v>4.34</v>
      </c>
      <c r="H16" s="9">
        <v>1.1399999999999999</v>
      </c>
      <c r="I16" s="8"/>
    </row>
    <row r="17" spans="1:9" x14ac:dyDescent="0.25">
      <c r="A17" s="61">
        <v>43952</v>
      </c>
      <c r="B17" s="9">
        <v>25.7</v>
      </c>
      <c r="C17" s="9">
        <v>19.66</v>
      </c>
      <c r="D17" s="9">
        <v>14.78</v>
      </c>
      <c r="E17" s="9">
        <v>26.66</v>
      </c>
      <c r="F17" s="9">
        <v>7.48</v>
      </c>
      <c r="G17" s="9">
        <v>3.82</v>
      </c>
      <c r="H17" s="9">
        <v>1.9</v>
      </c>
      <c r="I17" s="8"/>
    </row>
    <row r="18" spans="1:9" x14ac:dyDescent="0.25">
      <c r="A18" s="61">
        <v>43983</v>
      </c>
      <c r="B18" s="9">
        <v>30.29</v>
      </c>
      <c r="C18" s="9">
        <v>22.39</v>
      </c>
      <c r="D18" s="9">
        <v>14.22</v>
      </c>
      <c r="E18" s="9">
        <v>21.13</v>
      </c>
      <c r="F18" s="9">
        <v>6.8</v>
      </c>
      <c r="G18" s="9">
        <v>3.78</v>
      </c>
      <c r="H18" s="9">
        <v>1.38</v>
      </c>
      <c r="I18" s="8"/>
    </row>
    <row r="19" spans="1:9" x14ac:dyDescent="0.25">
      <c r="A19" s="61">
        <v>44013</v>
      </c>
      <c r="B19" s="9">
        <v>34.299999999999997</v>
      </c>
      <c r="C19" s="9">
        <v>23.26</v>
      </c>
      <c r="D19" s="9">
        <v>14.32</v>
      </c>
      <c r="E19" s="9">
        <v>17.829999999999998</v>
      </c>
      <c r="F19" s="9">
        <v>5.37</v>
      </c>
      <c r="G19" s="9">
        <v>2.9</v>
      </c>
      <c r="H19" s="9">
        <v>2.02</v>
      </c>
      <c r="I19" s="8"/>
    </row>
    <row r="20" spans="1:9" x14ac:dyDescent="0.25">
      <c r="A20" s="61">
        <v>44044</v>
      </c>
      <c r="B20" s="9">
        <v>32.67</v>
      </c>
      <c r="C20" s="9">
        <v>25.04</v>
      </c>
      <c r="D20" s="9">
        <v>14.43</v>
      </c>
      <c r="E20" s="9">
        <v>19.02</v>
      </c>
      <c r="F20" s="9">
        <v>5.57</v>
      </c>
      <c r="G20" s="9">
        <v>2.2000000000000002</v>
      </c>
      <c r="H20" s="9">
        <v>1.08</v>
      </c>
      <c r="I20" s="8"/>
    </row>
    <row r="21" spans="1:9" x14ac:dyDescent="0.25">
      <c r="A21" s="61">
        <v>44075</v>
      </c>
      <c r="B21" s="9">
        <v>37.869999999999997</v>
      </c>
      <c r="C21" s="9">
        <v>25.26</v>
      </c>
      <c r="D21" s="9">
        <v>13.04</v>
      </c>
      <c r="E21" s="9">
        <v>16.73</v>
      </c>
      <c r="F21" s="9">
        <v>4.0999999999999996</v>
      </c>
      <c r="G21" s="9">
        <v>2.0699999999999998</v>
      </c>
      <c r="H21" s="9">
        <v>0.93</v>
      </c>
      <c r="I21" s="8"/>
    </row>
    <row r="22" spans="1:9" x14ac:dyDescent="0.25">
      <c r="A22" s="61">
        <v>44105</v>
      </c>
      <c r="B22" s="9">
        <v>35.15</v>
      </c>
      <c r="C22" s="9">
        <v>28.23</v>
      </c>
      <c r="D22" s="9">
        <v>12.59</v>
      </c>
      <c r="E22" s="9">
        <v>16.059999999999999</v>
      </c>
      <c r="F22" s="9">
        <v>4.2</v>
      </c>
      <c r="G22" s="9">
        <v>2</v>
      </c>
      <c r="H22" s="9">
        <v>1.78</v>
      </c>
      <c r="I22" s="8"/>
    </row>
    <row r="23" spans="1:9" x14ac:dyDescent="0.25">
      <c r="A23" s="61">
        <v>44136</v>
      </c>
      <c r="B23" s="9">
        <v>31.54</v>
      </c>
      <c r="C23" s="9">
        <v>30.55</v>
      </c>
      <c r="D23" s="9">
        <v>12.64</v>
      </c>
      <c r="E23" s="9">
        <v>17.18</v>
      </c>
      <c r="F23" s="9">
        <v>4.6399999999999997</v>
      </c>
      <c r="G23" s="9">
        <v>2.17</v>
      </c>
      <c r="H23" s="9">
        <v>1.27</v>
      </c>
      <c r="I23" s="8"/>
    </row>
    <row r="24" spans="1:9" x14ac:dyDescent="0.25">
      <c r="A24" s="61">
        <v>44166</v>
      </c>
      <c r="B24" s="9">
        <v>37.799999999999997</v>
      </c>
      <c r="C24" s="9">
        <v>30.65</v>
      </c>
      <c r="D24" s="9">
        <v>11.29</v>
      </c>
      <c r="E24" s="9">
        <v>16.13</v>
      </c>
      <c r="F24" s="9">
        <v>2.4300000000000002</v>
      </c>
      <c r="G24" s="9">
        <v>1.08</v>
      </c>
      <c r="H24" s="9">
        <v>0.62</v>
      </c>
      <c r="I24" s="8"/>
    </row>
    <row r="25" spans="1:9" x14ac:dyDescent="0.25">
      <c r="A25" s="61">
        <v>44197</v>
      </c>
      <c r="B25" s="14" t="s">
        <v>147</v>
      </c>
      <c r="C25" s="14" t="s">
        <v>147</v>
      </c>
      <c r="D25" s="14" t="s">
        <v>147</v>
      </c>
      <c r="E25" s="14" t="s">
        <v>147</v>
      </c>
      <c r="F25" s="14" t="s">
        <v>147</v>
      </c>
      <c r="G25" s="14" t="s">
        <v>147</v>
      </c>
      <c r="H25" s="14" t="s">
        <v>147</v>
      </c>
      <c r="I25" s="8"/>
    </row>
    <row r="26" spans="1:9" x14ac:dyDescent="0.25">
      <c r="A26" s="61">
        <v>44228</v>
      </c>
      <c r="B26" s="14" t="s">
        <v>147</v>
      </c>
      <c r="C26" s="14" t="s">
        <v>147</v>
      </c>
      <c r="D26" s="14" t="s">
        <v>147</v>
      </c>
      <c r="E26" s="14" t="s">
        <v>147</v>
      </c>
      <c r="F26" s="14" t="s">
        <v>147</v>
      </c>
      <c r="G26" s="14" t="s">
        <v>147</v>
      </c>
      <c r="H26" s="14" t="s">
        <v>147</v>
      </c>
      <c r="I26" s="8"/>
    </row>
    <row r="27" spans="1:9" x14ac:dyDescent="0.25">
      <c r="A27" s="61">
        <v>44256</v>
      </c>
      <c r="B27" s="14" t="s">
        <v>147</v>
      </c>
      <c r="C27" s="14" t="s">
        <v>147</v>
      </c>
      <c r="D27" s="14" t="s">
        <v>147</v>
      </c>
      <c r="E27" s="14" t="s">
        <v>147</v>
      </c>
      <c r="F27" s="14" t="s">
        <v>147</v>
      </c>
      <c r="G27" s="14" t="s">
        <v>147</v>
      </c>
      <c r="H27" s="14" t="s">
        <v>147</v>
      </c>
      <c r="I27" s="8"/>
    </row>
    <row r="28" spans="1:9" x14ac:dyDescent="0.25">
      <c r="A28" s="61">
        <v>44287</v>
      </c>
      <c r="B28" s="14" t="s">
        <v>147</v>
      </c>
      <c r="C28" s="14" t="s">
        <v>147</v>
      </c>
      <c r="D28" s="14" t="s">
        <v>147</v>
      </c>
      <c r="E28" s="14" t="s">
        <v>147</v>
      </c>
      <c r="F28" s="14" t="s">
        <v>147</v>
      </c>
      <c r="G28" s="14" t="s">
        <v>147</v>
      </c>
      <c r="H28" s="14" t="s">
        <v>147</v>
      </c>
      <c r="I28" s="8"/>
    </row>
    <row r="29" spans="1:9" x14ac:dyDescent="0.25">
      <c r="A29" s="61">
        <v>44317</v>
      </c>
      <c r="B29" s="14" t="s">
        <v>147</v>
      </c>
      <c r="C29" s="14" t="s">
        <v>147</v>
      </c>
      <c r="D29" s="14" t="s">
        <v>147</v>
      </c>
      <c r="E29" s="14" t="s">
        <v>147</v>
      </c>
      <c r="F29" s="14" t="s">
        <v>147</v>
      </c>
      <c r="G29" s="14" t="s">
        <v>147</v>
      </c>
      <c r="H29" s="14" t="s">
        <v>147</v>
      </c>
      <c r="I29" s="8"/>
    </row>
    <row r="30" spans="1:9" x14ac:dyDescent="0.25">
      <c r="A30" s="61">
        <v>44348</v>
      </c>
      <c r="B30" s="14" t="s">
        <v>147</v>
      </c>
      <c r="C30" s="14" t="s">
        <v>147</v>
      </c>
      <c r="D30" s="14" t="s">
        <v>147</v>
      </c>
      <c r="E30" s="14" t="s">
        <v>147</v>
      </c>
      <c r="F30" s="14" t="s">
        <v>147</v>
      </c>
      <c r="G30" s="14" t="s">
        <v>147</v>
      </c>
      <c r="H30" s="14" t="s">
        <v>147</v>
      </c>
      <c r="I30" s="8"/>
    </row>
    <row r="31" spans="1:9" x14ac:dyDescent="0.25">
      <c r="A31" s="61">
        <v>44378</v>
      </c>
      <c r="B31" s="14" t="s">
        <v>147</v>
      </c>
      <c r="C31" s="14" t="s">
        <v>147</v>
      </c>
      <c r="D31" s="14" t="s">
        <v>147</v>
      </c>
      <c r="E31" s="14" t="s">
        <v>147</v>
      </c>
      <c r="F31" s="14" t="s">
        <v>147</v>
      </c>
      <c r="G31" s="14" t="s">
        <v>147</v>
      </c>
      <c r="H31" s="14" t="s">
        <v>147</v>
      </c>
      <c r="I31" s="8"/>
    </row>
    <row r="32" spans="1:9" x14ac:dyDescent="0.25">
      <c r="A32" s="61">
        <v>44409</v>
      </c>
      <c r="B32" s="14" t="s">
        <v>147</v>
      </c>
      <c r="C32" s="14" t="s">
        <v>147</v>
      </c>
      <c r="D32" s="14" t="s">
        <v>147</v>
      </c>
      <c r="E32" s="14" t="s">
        <v>147</v>
      </c>
      <c r="F32" s="14" t="s">
        <v>147</v>
      </c>
      <c r="G32" s="14" t="s">
        <v>147</v>
      </c>
      <c r="H32" s="14" t="s">
        <v>147</v>
      </c>
      <c r="I32" s="8"/>
    </row>
    <row r="33" spans="1:9" ht="14.85" customHeight="1" x14ac:dyDescent="0.25">
      <c r="A33" s="61">
        <v>44440</v>
      </c>
      <c r="B33" s="14" t="s">
        <v>147</v>
      </c>
      <c r="C33" s="14" t="s">
        <v>147</v>
      </c>
      <c r="D33" s="14" t="s">
        <v>147</v>
      </c>
      <c r="E33" s="14" t="s">
        <v>147</v>
      </c>
      <c r="F33" s="14" t="s">
        <v>147</v>
      </c>
      <c r="G33" s="14" t="s">
        <v>147</v>
      </c>
      <c r="H33" s="14" t="s">
        <v>147</v>
      </c>
      <c r="I33" s="8"/>
    </row>
    <row r="34" spans="1:9" ht="14.85" customHeight="1" x14ac:dyDescent="0.25">
      <c r="A34" s="61">
        <v>44470</v>
      </c>
      <c r="B34" s="14" t="s">
        <v>147</v>
      </c>
      <c r="C34" s="14" t="s">
        <v>147</v>
      </c>
      <c r="D34" s="14" t="s">
        <v>147</v>
      </c>
      <c r="E34" s="14" t="s">
        <v>147</v>
      </c>
      <c r="F34" s="14" t="s">
        <v>147</v>
      </c>
      <c r="G34" s="14" t="s">
        <v>147</v>
      </c>
      <c r="H34" s="14" t="s">
        <v>147</v>
      </c>
      <c r="I34" s="8"/>
    </row>
    <row r="35" spans="1:9" x14ac:dyDescent="0.25">
      <c r="A35" s="61"/>
      <c r="B35" s="9"/>
      <c r="C35" s="9"/>
      <c r="D35" s="9"/>
      <c r="E35" s="9"/>
      <c r="F35" s="9"/>
      <c r="G35" s="9"/>
      <c r="H35" s="9"/>
    </row>
    <row r="37" spans="1:9" x14ac:dyDescent="0.25">
      <c r="A37" s="76" t="s">
        <v>91</v>
      </c>
    </row>
    <row r="38" spans="1:9" x14ac:dyDescent="0.25">
      <c r="A38" s="76"/>
    </row>
    <row r="39" spans="1:9" x14ac:dyDescent="0.25">
      <c r="A39" s="67" t="s">
        <v>92</v>
      </c>
    </row>
    <row r="40" spans="1:9" ht="6" customHeight="1" x14ac:dyDescent="0.25">
      <c r="A40" s="76"/>
    </row>
    <row r="41" spans="1:9" x14ac:dyDescent="0.25">
      <c r="A41" s="76" t="s">
        <v>155</v>
      </c>
    </row>
    <row r="42" spans="1:9" ht="6" customHeight="1" x14ac:dyDescent="0.25">
      <c r="A42" s="76"/>
    </row>
    <row r="43" spans="1:9" x14ac:dyDescent="0.25">
      <c r="A43" s="76" t="s">
        <v>156</v>
      </c>
    </row>
    <row r="44" spans="1:9" ht="7.15" customHeight="1" x14ac:dyDescent="0.25">
      <c r="A44" s="76"/>
    </row>
    <row r="45" spans="1:9" x14ac:dyDescent="0.25">
      <c r="A45" s="76" t="s">
        <v>157</v>
      </c>
    </row>
    <row r="46" spans="1:9" ht="7.15" customHeight="1" x14ac:dyDescent="0.25">
      <c r="A46" s="76"/>
    </row>
    <row r="47" spans="1:9" x14ac:dyDescent="0.25">
      <c r="A47" s="76" t="s">
        <v>138</v>
      </c>
    </row>
    <row r="49" spans="1:10" s="10" customFormat="1" x14ac:dyDescent="0.25">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cols>
    <col min="1" max="1" width="16.28515625" style="39" customWidth="1"/>
    <col min="2" max="6" width="18" customWidth="1"/>
  </cols>
  <sheetData>
    <row r="1" spans="1:8" x14ac:dyDescent="0.25">
      <c r="A1" s="40" t="s">
        <v>158</v>
      </c>
    </row>
    <row r="3" spans="1:8" ht="19.149999999999999" customHeight="1" x14ac:dyDescent="0.25">
      <c r="B3" s="11" t="s">
        <v>159</v>
      </c>
      <c r="C3" s="11" t="s">
        <v>160</v>
      </c>
      <c r="D3" s="11" t="s">
        <v>161</v>
      </c>
      <c r="E3" s="11" t="s">
        <v>162</v>
      </c>
      <c r="F3" s="11" t="s">
        <v>163</v>
      </c>
    </row>
    <row r="4" spans="1:8" ht="30" x14ac:dyDescent="0.25">
      <c r="A4" s="42" t="s">
        <v>164</v>
      </c>
      <c r="B4" s="9">
        <v>3.63</v>
      </c>
      <c r="C4" s="9">
        <v>40.020000000000003</v>
      </c>
      <c r="D4" s="9">
        <v>30.22</v>
      </c>
      <c r="E4" s="9">
        <v>5.45</v>
      </c>
      <c r="F4" s="9">
        <v>20.68</v>
      </c>
    </row>
    <row r="5" spans="1:8" ht="30" x14ac:dyDescent="0.25">
      <c r="A5" s="42" t="s">
        <v>131</v>
      </c>
      <c r="B5" s="9">
        <v>3.6</v>
      </c>
      <c r="C5" s="9">
        <v>45.88</v>
      </c>
      <c r="D5" s="9">
        <v>28.19</v>
      </c>
      <c r="E5" s="9">
        <v>5.01</v>
      </c>
      <c r="F5" s="9">
        <v>17.329999999999998</v>
      </c>
    </row>
    <row r="6" spans="1:8" ht="30" x14ac:dyDescent="0.25">
      <c r="A6" s="43" t="s">
        <v>165</v>
      </c>
      <c r="B6" s="15"/>
      <c r="C6" s="15"/>
      <c r="D6" s="15"/>
      <c r="E6" s="15"/>
      <c r="F6" s="15"/>
      <c r="G6" s="15"/>
      <c r="H6" s="15"/>
    </row>
    <row r="7" spans="1:8" ht="30" x14ac:dyDescent="0.25">
      <c r="A7" s="42" t="s">
        <v>166</v>
      </c>
      <c r="B7" s="9">
        <v>7.35</v>
      </c>
      <c r="C7" s="9">
        <v>39.71</v>
      </c>
      <c r="D7" s="9">
        <v>26.89</v>
      </c>
      <c r="E7" s="9">
        <v>3.09</v>
      </c>
      <c r="F7" s="9">
        <v>22.95</v>
      </c>
    </row>
    <row r="8" spans="1:8" ht="30" x14ac:dyDescent="0.25">
      <c r="A8" s="42" t="s">
        <v>132</v>
      </c>
      <c r="B8" s="9">
        <v>4.0999999999999996</v>
      </c>
      <c r="C8" s="9">
        <v>40.369999999999997</v>
      </c>
      <c r="D8" s="9">
        <v>29.78</v>
      </c>
      <c r="E8" s="9">
        <v>3.84</v>
      </c>
      <c r="F8" s="9">
        <v>21.91</v>
      </c>
    </row>
    <row r="9" spans="1:8" ht="30" x14ac:dyDescent="0.25">
      <c r="A9" s="42" t="s">
        <v>167</v>
      </c>
      <c r="B9" s="9">
        <v>3.72</v>
      </c>
      <c r="C9" s="9">
        <v>42.67</v>
      </c>
      <c r="D9" s="9">
        <v>32.479999999999997</v>
      </c>
      <c r="E9" s="9">
        <v>3.64</v>
      </c>
      <c r="F9" s="9">
        <v>17.489999999999998</v>
      </c>
    </row>
    <row r="10" spans="1:8" ht="30" x14ac:dyDescent="0.25">
      <c r="A10" s="42" t="s">
        <v>168</v>
      </c>
      <c r="B10" s="9">
        <v>5.04</v>
      </c>
      <c r="C10" s="9">
        <v>51.4</v>
      </c>
      <c r="D10" s="9">
        <v>21.75</v>
      </c>
      <c r="E10" s="9">
        <v>3.69</v>
      </c>
      <c r="F10" s="9">
        <v>18.12</v>
      </c>
    </row>
    <row r="11" spans="1:8" ht="30" x14ac:dyDescent="0.25">
      <c r="A11" s="42" t="s">
        <v>169</v>
      </c>
      <c r="B11" s="9">
        <v>4.91</v>
      </c>
      <c r="C11" s="9">
        <v>59.57</v>
      </c>
      <c r="D11" s="9">
        <v>19.399999999999999</v>
      </c>
      <c r="E11" s="9">
        <v>1.57</v>
      </c>
      <c r="F11" s="9">
        <v>14.55</v>
      </c>
    </row>
    <row r="12" spans="1:8" x14ac:dyDescent="0.25">
      <c r="B12" s="15"/>
      <c r="C12" s="15"/>
      <c r="D12" s="15"/>
      <c r="E12" s="15"/>
      <c r="F12" s="15"/>
    </row>
    <row r="13" spans="1:8" x14ac:dyDescent="0.25">
      <c r="B13" s="15"/>
      <c r="C13" s="15"/>
      <c r="D13" s="15"/>
      <c r="E13" s="15"/>
      <c r="F13" s="15"/>
    </row>
    <row r="14" spans="1:8" x14ac:dyDescent="0.25">
      <c r="B14" s="15"/>
      <c r="C14" s="15"/>
      <c r="D14" s="15"/>
      <c r="E14" s="15"/>
      <c r="F14" s="15"/>
    </row>
    <row r="15" spans="1:8" x14ac:dyDescent="0.25">
      <c r="B15" s="15"/>
      <c r="C15" s="15"/>
      <c r="D15" s="15"/>
      <c r="E15" s="15"/>
      <c r="F15" s="15"/>
    </row>
    <row r="16" spans="1:8" x14ac:dyDescent="0.25">
      <c r="B16" s="15"/>
      <c r="C16" s="15"/>
      <c r="D16" s="15"/>
      <c r="E16" s="15"/>
      <c r="F16" s="15"/>
    </row>
    <row r="18" spans="1:1" x14ac:dyDescent="0.25">
      <c r="A18" t="s">
        <v>91</v>
      </c>
    </row>
    <row r="19" spans="1:1" x14ac:dyDescent="0.25">
      <c r="A19"/>
    </row>
    <row r="20" spans="1:1" x14ac:dyDescent="0.25">
      <c r="A20" s="2" t="s">
        <v>92</v>
      </c>
    </row>
    <row r="21" spans="1:1" ht="6" customHeight="1" x14ac:dyDescent="0.25">
      <c r="A21"/>
    </row>
    <row r="22" spans="1:1" x14ac:dyDescent="0.25">
      <c r="A22" t="s">
        <v>170</v>
      </c>
    </row>
    <row r="23" spans="1:1" ht="6" customHeight="1" x14ac:dyDescent="0.25">
      <c r="A23"/>
    </row>
    <row r="24" spans="1:1" x14ac:dyDescent="0.25">
      <c r="A24" t="s">
        <v>107</v>
      </c>
    </row>
    <row r="25" spans="1:1" x14ac:dyDescent="0.25">
      <c r="A25"/>
    </row>
    <row r="26" spans="1:1" x14ac:dyDescent="0.25">
      <c r="A26" s="59" t="s">
        <v>100</v>
      </c>
    </row>
  </sheetData>
  <hyperlinks>
    <hyperlink ref="A26" location="Contents!A1" display="Return to Contents" xr:uid="{00000000-0004-0000-0600-000000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cols>
    <col min="1" max="1" width="12.5703125" style="39" customWidth="1"/>
    <col min="2" max="6" width="16.7109375" customWidth="1"/>
  </cols>
  <sheetData>
    <row r="1" spans="1:6" x14ac:dyDescent="0.25">
      <c r="A1" s="40" t="s">
        <v>171</v>
      </c>
    </row>
    <row r="3" spans="1:6" ht="30" x14ac:dyDescent="0.25">
      <c r="B3" s="28" t="s">
        <v>172</v>
      </c>
      <c r="C3" s="28" t="s">
        <v>173</v>
      </c>
      <c r="D3" s="28" t="s">
        <v>174</v>
      </c>
      <c r="E3" s="28" t="s">
        <v>175</v>
      </c>
      <c r="F3" s="28" t="s">
        <v>176</v>
      </c>
    </row>
    <row r="4" spans="1:6" ht="30" x14ac:dyDescent="0.25">
      <c r="A4" s="45" t="s">
        <v>177</v>
      </c>
      <c r="B4" s="12">
        <v>13.36</v>
      </c>
      <c r="C4" s="12">
        <v>18.72</v>
      </c>
      <c r="D4" s="12">
        <v>58.74</v>
      </c>
      <c r="E4" s="12">
        <v>5.0199999999999996</v>
      </c>
      <c r="F4" s="12">
        <v>4.1500000000000004</v>
      </c>
    </row>
    <row r="5" spans="1:6" x14ac:dyDescent="0.25">
      <c r="A5" s="45"/>
      <c r="B5" s="14"/>
      <c r="C5" s="14"/>
      <c r="D5" s="14"/>
      <c r="E5" s="14"/>
      <c r="F5" s="14"/>
    </row>
    <row r="6" spans="1:6" ht="30" x14ac:dyDescent="0.25">
      <c r="A6" s="45" t="s">
        <v>178</v>
      </c>
      <c r="B6" s="12">
        <v>11.88</v>
      </c>
      <c r="C6" s="12">
        <v>12.6</v>
      </c>
      <c r="D6" s="12">
        <v>65.95</v>
      </c>
      <c r="E6" s="12">
        <v>5.44</v>
      </c>
      <c r="F6" s="12">
        <v>4.12</v>
      </c>
    </row>
    <row r="7" spans="1:6" ht="30" x14ac:dyDescent="0.25">
      <c r="A7" s="45" t="s">
        <v>179</v>
      </c>
      <c r="B7" s="12">
        <v>8.34</v>
      </c>
      <c r="C7" s="12">
        <v>10.31</v>
      </c>
      <c r="D7" s="12">
        <v>73.27</v>
      </c>
      <c r="E7" s="12">
        <v>5.56</v>
      </c>
      <c r="F7" s="12">
        <v>2.5299999999999998</v>
      </c>
    </row>
    <row r="8" spans="1:6" ht="30" x14ac:dyDescent="0.25">
      <c r="A8" s="45" t="s">
        <v>180</v>
      </c>
      <c r="B8" s="12">
        <v>11.07</v>
      </c>
      <c r="C8" s="12">
        <v>13.44</v>
      </c>
      <c r="D8" s="12">
        <v>67.84</v>
      </c>
      <c r="E8" s="12">
        <v>4.9400000000000004</v>
      </c>
      <c r="F8" s="12">
        <v>2.72</v>
      </c>
    </row>
    <row r="9" spans="1:6" x14ac:dyDescent="0.25">
      <c r="A9" s="45"/>
      <c r="B9" s="14"/>
      <c r="C9" s="14"/>
      <c r="D9" s="14"/>
      <c r="E9" s="14"/>
      <c r="F9" s="14"/>
    </row>
    <row r="10" spans="1:6" ht="30" x14ac:dyDescent="0.25">
      <c r="A10" s="45" t="s">
        <v>181</v>
      </c>
      <c r="B10" s="12">
        <v>11.27</v>
      </c>
      <c r="C10" s="12">
        <v>13.67</v>
      </c>
      <c r="D10" s="12">
        <v>66.02</v>
      </c>
      <c r="E10" s="12">
        <v>5.0999999999999996</v>
      </c>
      <c r="F10" s="12">
        <v>3.95</v>
      </c>
    </row>
    <row r="11" spans="1:6" x14ac:dyDescent="0.25">
      <c r="A11" s="45"/>
      <c r="B11" s="14"/>
      <c r="C11" s="14"/>
      <c r="D11" s="14"/>
      <c r="E11" s="14"/>
      <c r="F11" s="14"/>
    </row>
    <row r="12" spans="1:6" ht="30" x14ac:dyDescent="0.25">
      <c r="A12" s="45" t="s">
        <v>182</v>
      </c>
      <c r="B12" s="12">
        <v>9.43</v>
      </c>
      <c r="C12" s="12">
        <v>13.79</v>
      </c>
      <c r="D12" s="12">
        <v>67.319999999999993</v>
      </c>
      <c r="E12" s="12">
        <v>5.9</v>
      </c>
      <c r="F12" s="12">
        <v>3.55</v>
      </c>
    </row>
    <row r="13" spans="1:6" x14ac:dyDescent="0.25">
      <c r="A13" s="45"/>
      <c r="B13" s="14"/>
      <c r="C13" s="14"/>
      <c r="D13" s="14"/>
      <c r="E13" s="14"/>
      <c r="F13" s="14"/>
    </row>
    <row r="14" spans="1:6" ht="30" x14ac:dyDescent="0.25">
      <c r="A14" s="45" t="s">
        <v>183</v>
      </c>
      <c r="B14" s="12">
        <v>8.0299999999999994</v>
      </c>
      <c r="C14" s="12">
        <v>10.54</v>
      </c>
      <c r="D14" s="12">
        <v>72.7</v>
      </c>
      <c r="E14" s="12">
        <v>4.33</v>
      </c>
      <c r="F14" s="12">
        <v>4.41</v>
      </c>
    </row>
    <row r="15" spans="1:6" ht="30" x14ac:dyDescent="0.25">
      <c r="A15" s="45" t="s">
        <v>184</v>
      </c>
      <c r="B15" s="12">
        <v>8.4700000000000006</v>
      </c>
      <c r="C15" s="12">
        <v>13.35</v>
      </c>
      <c r="D15" s="12">
        <v>67.02</v>
      </c>
      <c r="E15" s="12">
        <v>6.41</v>
      </c>
      <c r="F15" s="12">
        <v>4.75</v>
      </c>
    </row>
    <row r="16" spans="1:6" ht="30" x14ac:dyDescent="0.25">
      <c r="A16" s="45" t="s">
        <v>185</v>
      </c>
      <c r="B16" s="12">
        <v>10.67</v>
      </c>
      <c r="C16" s="12">
        <v>14.15</v>
      </c>
      <c r="D16" s="12">
        <v>66.16</v>
      </c>
      <c r="E16" s="12">
        <v>5.38</v>
      </c>
      <c r="F16" s="12">
        <v>3.64</v>
      </c>
    </row>
    <row r="17" spans="1:6" x14ac:dyDescent="0.25">
      <c r="A17" s="45"/>
      <c r="B17" s="14"/>
      <c r="C17" s="14"/>
      <c r="D17" s="14"/>
      <c r="E17" s="14"/>
      <c r="F17" s="14"/>
    </row>
    <row r="18" spans="1:6" ht="30" x14ac:dyDescent="0.25">
      <c r="A18" s="45" t="s">
        <v>186</v>
      </c>
      <c r="B18" s="12">
        <v>12.09</v>
      </c>
      <c r="C18" s="12">
        <v>16.66</v>
      </c>
      <c r="D18" s="12">
        <v>63.44</v>
      </c>
      <c r="E18" s="12">
        <v>4.49</v>
      </c>
      <c r="F18" s="12">
        <v>3.32</v>
      </c>
    </row>
    <row r="19" spans="1:6" ht="30" x14ac:dyDescent="0.25">
      <c r="A19" s="45" t="s">
        <v>187</v>
      </c>
      <c r="B19" s="12">
        <v>16.170000000000002</v>
      </c>
      <c r="C19" s="12">
        <v>19.02</v>
      </c>
      <c r="D19" s="12">
        <v>56.37</v>
      </c>
      <c r="E19" s="12">
        <v>5.36</v>
      </c>
      <c r="F19" s="12">
        <v>3.08</v>
      </c>
    </row>
    <row r="20" spans="1:6" ht="30" x14ac:dyDescent="0.25">
      <c r="A20" s="45" t="s">
        <v>188</v>
      </c>
      <c r="B20" s="12">
        <v>16.41</v>
      </c>
      <c r="C20" s="12">
        <v>19.23</v>
      </c>
      <c r="D20" s="12">
        <v>56.33</v>
      </c>
      <c r="E20" s="12">
        <v>5.18</v>
      </c>
      <c r="F20" s="12">
        <v>2.85</v>
      </c>
    </row>
    <row r="21" spans="1:6" x14ac:dyDescent="0.25">
      <c r="A21" s="45"/>
      <c r="B21" s="14"/>
      <c r="C21" s="14"/>
      <c r="D21" s="14"/>
      <c r="E21" s="14"/>
      <c r="F21" s="14"/>
    </row>
    <row r="22" spans="1:6" ht="30" x14ac:dyDescent="0.25">
      <c r="A22" s="45" t="s">
        <v>189</v>
      </c>
      <c r="B22" s="12">
        <v>11.98</v>
      </c>
      <c r="C22" s="12">
        <v>15.98</v>
      </c>
      <c r="D22" s="12">
        <v>62.73</v>
      </c>
      <c r="E22" s="12">
        <v>5.75</v>
      </c>
      <c r="F22" s="12">
        <v>3.56</v>
      </c>
    </row>
    <row r="23" spans="1:6" ht="30" x14ac:dyDescent="0.25">
      <c r="A23" s="45" t="s">
        <v>190</v>
      </c>
      <c r="B23" s="12">
        <v>12.21</v>
      </c>
      <c r="C23" s="12">
        <v>15.13</v>
      </c>
      <c r="D23" s="12">
        <v>64.05</v>
      </c>
      <c r="E23" s="12">
        <v>5.35</v>
      </c>
      <c r="F23" s="12">
        <v>3.26</v>
      </c>
    </row>
    <row r="24" spans="1:6" ht="30" x14ac:dyDescent="0.25">
      <c r="A24" s="45" t="s">
        <v>191</v>
      </c>
      <c r="B24" s="12">
        <v>18.02</v>
      </c>
      <c r="C24" s="12">
        <v>19.350000000000001</v>
      </c>
      <c r="D24" s="12">
        <v>53.92</v>
      </c>
      <c r="E24" s="12">
        <v>5.58</v>
      </c>
      <c r="F24" s="12">
        <v>3.14</v>
      </c>
    </row>
    <row r="25" spans="1:6" x14ac:dyDescent="0.25">
      <c r="A25" s="45"/>
      <c r="B25" s="14"/>
      <c r="C25" s="14"/>
      <c r="D25" s="14"/>
      <c r="E25" s="14"/>
      <c r="F25" s="14"/>
    </row>
    <row r="26" spans="1:6" ht="30" x14ac:dyDescent="0.25">
      <c r="A26" s="45" t="s">
        <v>192</v>
      </c>
      <c r="B26" s="12">
        <v>12.53</v>
      </c>
      <c r="C26" s="12">
        <v>16.52</v>
      </c>
      <c r="D26" s="12">
        <v>61.45</v>
      </c>
      <c r="E26" s="12">
        <v>5.89</v>
      </c>
      <c r="F26" s="12">
        <v>3.62</v>
      </c>
    </row>
    <row r="27" spans="1:6" ht="30" x14ac:dyDescent="0.25">
      <c r="A27" s="45" t="s">
        <v>193</v>
      </c>
      <c r="B27" s="12">
        <v>12.82</v>
      </c>
      <c r="C27" s="12">
        <v>15.38</v>
      </c>
      <c r="D27" s="12">
        <v>61.27</v>
      </c>
      <c r="E27" s="12">
        <v>6.32</v>
      </c>
      <c r="F27" s="12">
        <v>4.1900000000000004</v>
      </c>
    </row>
    <row r="28" spans="1:6" ht="30" x14ac:dyDescent="0.25">
      <c r="A28" s="45" t="s">
        <v>194</v>
      </c>
      <c r="B28" s="12">
        <v>10.98</v>
      </c>
      <c r="C28" s="12">
        <v>14.41</v>
      </c>
      <c r="D28" s="12">
        <v>63.94</v>
      </c>
      <c r="E28" s="12">
        <v>6.94</v>
      </c>
      <c r="F28" s="12">
        <v>3.73</v>
      </c>
    </row>
    <row r="29" spans="1:6" ht="30" x14ac:dyDescent="0.25">
      <c r="A29" s="45" t="s">
        <v>164</v>
      </c>
      <c r="B29" s="12">
        <v>8.6999999999999993</v>
      </c>
      <c r="C29" s="12">
        <v>15.82</v>
      </c>
      <c r="D29" s="12">
        <v>64.97</v>
      </c>
      <c r="E29" s="12">
        <v>6.58</v>
      </c>
      <c r="F29" s="12">
        <v>3.93</v>
      </c>
    </row>
    <row r="30" spans="1:6" ht="30" x14ac:dyDescent="0.25">
      <c r="A30" s="45" t="s">
        <v>131</v>
      </c>
      <c r="B30" s="12">
        <v>8.76</v>
      </c>
      <c r="C30" s="12">
        <v>12.76</v>
      </c>
      <c r="D30" s="12">
        <v>69.39</v>
      </c>
      <c r="E30" s="12">
        <v>5.75</v>
      </c>
      <c r="F30" s="12">
        <v>3.34</v>
      </c>
    </row>
    <row r="31" spans="1:6" x14ac:dyDescent="0.25">
      <c r="B31" s="14"/>
      <c r="C31" s="14"/>
      <c r="D31" s="14"/>
      <c r="E31" s="14"/>
      <c r="F31" s="14"/>
    </row>
    <row r="32" spans="1:6" x14ac:dyDescent="0.25">
      <c r="A32" t="s">
        <v>91</v>
      </c>
    </row>
    <row r="33" spans="1:1" x14ac:dyDescent="0.25">
      <c r="A33"/>
    </row>
    <row r="34" spans="1:1" x14ac:dyDescent="0.25">
      <c r="A34" s="2" t="s">
        <v>92</v>
      </c>
    </row>
    <row r="35" spans="1:1" ht="6" customHeight="1" x14ac:dyDescent="0.25">
      <c r="A35"/>
    </row>
    <row r="36" spans="1:1" x14ac:dyDescent="0.25">
      <c r="A36" t="s">
        <v>195</v>
      </c>
    </row>
    <row r="37" spans="1:1" ht="6" customHeight="1" x14ac:dyDescent="0.25">
      <c r="A37"/>
    </row>
    <row r="38" spans="1:1" x14ac:dyDescent="0.25">
      <c r="A38" t="s">
        <v>196</v>
      </c>
    </row>
    <row r="39" spans="1:1" ht="6" customHeight="1" x14ac:dyDescent="0.25">
      <c r="A39"/>
    </row>
    <row r="40" spans="1:1" x14ac:dyDescent="0.25">
      <c r="A40" t="s">
        <v>138</v>
      </c>
    </row>
    <row r="41" spans="1:1" ht="6" customHeight="1" x14ac:dyDescent="0.25">
      <c r="A41"/>
    </row>
    <row r="42" spans="1:1" x14ac:dyDescent="0.25">
      <c r="A42" t="s">
        <v>197</v>
      </c>
    </row>
    <row r="43" spans="1:1" x14ac:dyDescent="0.25">
      <c r="A43"/>
    </row>
    <row r="44" spans="1:1" x14ac:dyDescent="0.25">
      <c r="A44" s="59" t="s">
        <v>100</v>
      </c>
    </row>
  </sheetData>
  <hyperlinks>
    <hyperlink ref="A44" location="Contents!A1" display="Return to Contents" xr:uid="{00000000-0004-0000-07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sheetData>
    <row r="1" spans="1:4" ht="15.75" x14ac:dyDescent="0.3">
      <c r="A1" s="2" t="s">
        <v>198</v>
      </c>
    </row>
    <row r="3" spans="1:4" x14ac:dyDescent="0.25">
      <c r="B3" s="28">
        <v>2020</v>
      </c>
      <c r="C3" s="28">
        <v>2021</v>
      </c>
      <c r="D3" s="28">
        <v>2022</v>
      </c>
    </row>
    <row r="4" spans="1:4" x14ac:dyDescent="0.25">
      <c r="A4" s="64" t="s">
        <v>199</v>
      </c>
      <c r="B4" s="12">
        <v>-5.47</v>
      </c>
      <c r="C4" s="12">
        <v>-3.25</v>
      </c>
      <c r="D4" s="12">
        <v>-2.3199999999999998</v>
      </c>
    </row>
    <row r="5" spans="1:4" x14ac:dyDescent="0.25">
      <c r="A5" s="64" t="s">
        <v>200</v>
      </c>
      <c r="B5" s="12">
        <v>-4.8099999999999996</v>
      </c>
      <c r="C5" s="12">
        <v>-2.52</v>
      </c>
      <c r="D5" s="12">
        <v>-0.88</v>
      </c>
    </row>
    <row r="6" spans="1:4" x14ac:dyDescent="0.25">
      <c r="A6" s="64" t="s">
        <v>201</v>
      </c>
      <c r="B6" s="10">
        <v>-6.1</v>
      </c>
      <c r="C6" s="9">
        <v>-2.65</v>
      </c>
      <c r="D6" s="10">
        <v>0.5</v>
      </c>
    </row>
    <row r="9" spans="1:4" x14ac:dyDescent="0.25">
      <c r="A9" t="s">
        <v>91</v>
      </c>
    </row>
    <row r="11" spans="1:4" x14ac:dyDescent="0.25">
      <c r="A11" s="2" t="s">
        <v>92</v>
      </c>
    </row>
    <row r="12" spans="1:4" ht="6" customHeight="1" x14ac:dyDescent="0.25"/>
    <row r="13" spans="1:4" x14ac:dyDescent="0.25">
      <c r="A13" t="s">
        <v>202</v>
      </c>
    </row>
    <row r="14" spans="1:4" ht="6.75" customHeight="1" x14ac:dyDescent="0.25"/>
    <row r="15" spans="1:4" x14ac:dyDescent="0.25">
      <c r="A15" t="s">
        <v>203</v>
      </c>
    </row>
    <row r="17" spans="1:1" x14ac:dyDescent="0.25">
      <c r="A17" s="59" t="s">
        <v>100</v>
      </c>
    </row>
  </sheetData>
  <hyperlinks>
    <hyperlink ref="A17" location="Contents!A1" display="Return to Contents" xr:uid="{00000000-0004-0000-08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5" x14ac:dyDescent="0.25"/>
  <sheetData>
    <row r="1" spans="1:4" x14ac:dyDescent="0.25">
      <c r="A1" s="2" t="s">
        <v>204</v>
      </c>
    </row>
    <row r="3" spans="1:4" x14ac:dyDescent="0.25">
      <c r="B3" s="28">
        <v>2020</v>
      </c>
      <c r="C3" s="28">
        <v>2021</v>
      </c>
      <c r="D3" s="28">
        <v>2022</v>
      </c>
    </row>
    <row r="4" spans="1:4" x14ac:dyDescent="0.25">
      <c r="A4" s="64" t="s">
        <v>199</v>
      </c>
      <c r="B4" s="12">
        <v>1.21</v>
      </c>
      <c r="C4" s="12">
        <v>3.71</v>
      </c>
      <c r="D4" s="12">
        <v>3.6</v>
      </c>
    </row>
    <row r="5" spans="1:4" x14ac:dyDescent="0.25">
      <c r="A5" s="64" t="s">
        <v>200</v>
      </c>
      <c r="B5" s="12">
        <v>1.36</v>
      </c>
      <c r="C5" s="12">
        <v>2.96</v>
      </c>
      <c r="D5" s="12">
        <v>3.2</v>
      </c>
    </row>
    <row r="6" spans="1:4" x14ac:dyDescent="0.25">
      <c r="A6" s="64" t="s">
        <v>201</v>
      </c>
      <c r="B6" s="12">
        <v>1.24</v>
      </c>
      <c r="C6" s="12">
        <v>4.46</v>
      </c>
      <c r="D6" s="12">
        <v>4.75</v>
      </c>
    </row>
    <row r="8" spans="1:4" x14ac:dyDescent="0.25">
      <c r="A8" t="s">
        <v>91</v>
      </c>
    </row>
    <row r="9" spans="1:4" ht="14.25" customHeight="1" x14ac:dyDescent="0.25"/>
    <row r="10" spans="1:4" x14ac:dyDescent="0.25">
      <c r="A10" s="2" t="s">
        <v>92</v>
      </c>
    </row>
    <row r="11" spans="1:4" ht="6" customHeight="1" x14ac:dyDescent="0.25"/>
    <row r="12" spans="1:4" x14ac:dyDescent="0.25">
      <c r="A12" t="s">
        <v>205</v>
      </c>
    </row>
    <row r="13" spans="1:4" ht="6" customHeight="1" x14ac:dyDescent="0.25"/>
    <row r="14" spans="1:4" x14ac:dyDescent="0.25">
      <c r="A14" t="s">
        <v>203</v>
      </c>
    </row>
    <row r="15" spans="1:4" ht="14.25" customHeight="1" x14ac:dyDescent="0.25"/>
    <row r="16" spans="1:4" x14ac:dyDescent="0.25">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5" x14ac:dyDescent="0.25"/>
  <cols>
    <col min="1" max="1" width="15" style="39" customWidth="1"/>
    <col min="2" max="4" width="20.7109375" style="10" customWidth="1"/>
  </cols>
  <sheetData>
    <row r="1" spans="1:4" x14ac:dyDescent="0.25">
      <c r="A1" s="40" t="s">
        <v>224</v>
      </c>
      <c r="B1" s="73"/>
    </row>
    <row r="3" spans="1:4" x14ac:dyDescent="0.25">
      <c r="A3" s="40" t="s">
        <v>225</v>
      </c>
      <c r="B3" s="73" t="s">
        <v>226</v>
      </c>
      <c r="C3" s="73" t="s">
        <v>227</v>
      </c>
      <c r="D3" s="73" t="s">
        <v>228</v>
      </c>
    </row>
    <row r="4" spans="1:4" x14ac:dyDescent="0.25">
      <c r="B4" s="35" t="s">
        <v>229</v>
      </c>
      <c r="C4" s="9">
        <v>7.5</v>
      </c>
      <c r="D4" s="9">
        <v>4.3</v>
      </c>
    </row>
    <row r="5" spans="1:4" x14ac:dyDescent="0.25">
      <c r="B5" s="35" t="s">
        <v>230</v>
      </c>
      <c r="C5" s="9">
        <v>5.9</v>
      </c>
      <c r="D5" s="9">
        <v>4</v>
      </c>
    </row>
    <row r="6" spans="1:4" x14ac:dyDescent="0.25">
      <c r="B6" s="35" t="s">
        <v>230</v>
      </c>
      <c r="C6" s="9">
        <v>6.6</v>
      </c>
      <c r="D6" s="9">
        <v>4.3</v>
      </c>
    </row>
    <row r="7" spans="1:4" x14ac:dyDescent="0.25">
      <c r="A7" s="39">
        <v>42826</v>
      </c>
      <c r="B7" s="35" t="s">
        <v>230</v>
      </c>
      <c r="C7" s="9">
        <v>6</v>
      </c>
      <c r="D7" s="9">
        <v>4.5999999999999996</v>
      </c>
    </row>
    <row r="8" spans="1:4" x14ac:dyDescent="0.25">
      <c r="B8" s="35" t="s">
        <v>231</v>
      </c>
      <c r="C8" s="9">
        <v>6.1</v>
      </c>
      <c r="D8" s="9">
        <v>4.9000000000000004</v>
      </c>
    </row>
    <row r="9" spans="1:4" x14ac:dyDescent="0.25">
      <c r="B9" s="35" t="s">
        <v>231</v>
      </c>
      <c r="C9" s="9">
        <v>4.9000000000000004</v>
      </c>
      <c r="D9" s="9">
        <v>4.4000000000000004</v>
      </c>
    </row>
    <row r="10" spans="1:4" x14ac:dyDescent="0.25">
      <c r="B10" s="35" t="s">
        <v>231</v>
      </c>
      <c r="C10" s="9">
        <v>5.9</v>
      </c>
      <c r="D10" s="9">
        <v>4.8</v>
      </c>
    </row>
    <row r="11" spans="1:4" x14ac:dyDescent="0.25">
      <c r="B11" s="35" t="s">
        <v>232</v>
      </c>
      <c r="C11" s="9">
        <v>5</v>
      </c>
      <c r="D11" s="9">
        <v>4.5999999999999996</v>
      </c>
    </row>
    <row r="12" spans="1:4" x14ac:dyDescent="0.25">
      <c r="B12" s="35" t="s">
        <v>232</v>
      </c>
      <c r="C12" s="9">
        <v>5.0999999999999996</v>
      </c>
      <c r="D12" s="9">
        <v>4.5</v>
      </c>
    </row>
    <row r="13" spans="1:4" x14ac:dyDescent="0.25">
      <c r="B13" s="35" t="s">
        <v>232</v>
      </c>
      <c r="C13" s="9">
        <v>5.0999999999999996</v>
      </c>
      <c r="D13" s="9">
        <v>4.8</v>
      </c>
    </row>
    <row r="14" spans="1:4" x14ac:dyDescent="0.25">
      <c r="B14" s="35" t="s">
        <v>233</v>
      </c>
      <c r="C14" s="9">
        <v>4</v>
      </c>
      <c r="D14" s="9">
        <v>4.0999999999999996</v>
      </c>
    </row>
    <row r="15" spans="1:4" x14ac:dyDescent="0.25">
      <c r="B15" s="35" t="s">
        <v>233</v>
      </c>
      <c r="C15" s="9">
        <v>4.9000000000000004</v>
      </c>
      <c r="D15" s="9">
        <v>4.4000000000000004</v>
      </c>
    </row>
    <row r="16" spans="1:4" x14ac:dyDescent="0.25">
      <c r="B16" s="35" t="s">
        <v>233</v>
      </c>
      <c r="C16" s="9">
        <v>5.0999999999999996</v>
      </c>
      <c r="D16" s="9">
        <v>4.5</v>
      </c>
    </row>
    <row r="17" spans="1:4" x14ac:dyDescent="0.25">
      <c r="B17" s="35" t="s">
        <v>234</v>
      </c>
      <c r="C17" s="9">
        <v>5.3</v>
      </c>
      <c r="D17" s="9">
        <v>4.2</v>
      </c>
    </row>
    <row r="18" spans="1:4" x14ac:dyDescent="0.25">
      <c r="B18" s="35" t="s">
        <v>234</v>
      </c>
      <c r="C18" s="9">
        <v>5.2</v>
      </c>
      <c r="D18" s="9">
        <v>4.4000000000000004</v>
      </c>
    </row>
    <row r="19" spans="1:4" x14ac:dyDescent="0.25">
      <c r="A19" s="39">
        <v>43191</v>
      </c>
      <c r="B19" s="35" t="s">
        <v>234</v>
      </c>
      <c r="C19" s="9">
        <v>5.3</v>
      </c>
      <c r="D19" s="9">
        <v>4.5</v>
      </c>
    </row>
    <row r="20" spans="1:4" x14ac:dyDescent="0.25">
      <c r="B20" s="35" t="s">
        <v>235</v>
      </c>
      <c r="C20" s="9">
        <v>4.9000000000000004</v>
      </c>
      <c r="D20" s="9">
        <v>3.9</v>
      </c>
    </row>
    <row r="21" spans="1:4" x14ac:dyDescent="0.25">
      <c r="B21" s="35" t="s">
        <v>235</v>
      </c>
      <c r="C21" s="9">
        <v>5</v>
      </c>
      <c r="D21" s="9">
        <v>4.4000000000000004</v>
      </c>
    </row>
    <row r="22" spans="1:4" x14ac:dyDescent="0.25">
      <c r="B22" s="35" t="s">
        <v>235</v>
      </c>
      <c r="C22" s="9">
        <v>5.6</v>
      </c>
      <c r="D22" s="9">
        <v>4.9000000000000004</v>
      </c>
    </row>
    <row r="23" spans="1:4" x14ac:dyDescent="0.25">
      <c r="B23" s="35" t="s">
        <v>236</v>
      </c>
      <c r="C23" s="9">
        <v>7</v>
      </c>
      <c r="D23" s="9">
        <v>5.2</v>
      </c>
    </row>
    <row r="24" spans="1:4" x14ac:dyDescent="0.25">
      <c r="B24" s="35" t="s">
        <v>236</v>
      </c>
      <c r="C24" s="9">
        <v>5.8</v>
      </c>
      <c r="D24" s="9">
        <v>5</v>
      </c>
    </row>
    <row r="25" spans="1:4" x14ac:dyDescent="0.25">
      <c r="B25" s="35" t="s">
        <v>236</v>
      </c>
      <c r="C25" s="9">
        <v>6.1</v>
      </c>
      <c r="D25" s="9">
        <v>4.8</v>
      </c>
    </row>
    <row r="26" spans="1:4" x14ac:dyDescent="0.25">
      <c r="B26" s="35" t="s">
        <v>237</v>
      </c>
      <c r="C26" s="9">
        <v>6.4</v>
      </c>
      <c r="D26" s="9">
        <v>4.7</v>
      </c>
    </row>
    <row r="27" spans="1:4" x14ac:dyDescent="0.25">
      <c r="B27" s="35" t="s">
        <v>237</v>
      </c>
      <c r="C27" s="9">
        <v>4.4000000000000004</v>
      </c>
      <c r="D27" s="9">
        <v>4.9000000000000004</v>
      </c>
    </row>
    <row r="28" spans="1:4" x14ac:dyDescent="0.25">
      <c r="B28" s="35" t="s">
        <v>237</v>
      </c>
      <c r="C28" s="9">
        <v>6.3</v>
      </c>
      <c r="D28" s="9">
        <v>4.8</v>
      </c>
    </row>
    <row r="29" spans="1:4" x14ac:dyDescent="0.25">
      <c r="B29" s="35" t="s">
        <v>238</v>
      </c>
      <c r="C29" s="9">
        <v>5.2</v>
      </c>
      <c r="D29" s="9">
        <v>4.4000000000000004</v>
      </c>
    </row>
    <row r="30" spans="1:4" x14ac:dyDescent="0.25">
      <c r="B30" s="35" t="s">
        <v>238</v>
      </c>
      <c r="C30" s="9">
        <v>4.8</v>
      </c>
      <c r="D30" s="9">
        <v>4.9000000000000004</v>
      </c>
    </row>
    <row r="31" spans="1:4" x14ac:dyDescent="0.25">
      <c r="A31" s="39">
        <v>43556</v>
      </c>
      <c r="B31" s="35" t="s">
        <v>238</v>
      </c>
      <c r="C31" s="9">
        <v>6.1</v>
      </c>
      <c r="D31" s="9">
        <v>4.9000000000000004</v>
      </c>
    </row>
    <row r="32" spans="1:4" x14ac:dyDescent="0.25">
      <c r="B32" s="35" t="s">
        <v>239</v>
      </c>
      <c r="C32" s="9">
        <v>5.2</v>
      </c>
      <c r="D32" s="9">
        <v>4.7</v>
      </c>
    </row>
    <row r="33" spans="1:4" x14ac:dyDescent="0.25">
      <c r="B33" s="35" t="s">
        <v>239</v>
      </c>
      <c r="C33" s="9">
        <v>5.8</v>
      </c>
      <c r="D33" s="9">
        <v>5</v>
      </c>
    </row>
    <row r="34" spans="1:4" x14ac:dyDescent="0.25">
      <c r="B34" s="35" t="s">
        <v>239</v>
      </c>
      <c r="C34" s="9">
        <v>5.3</v>
      </c>
      <c r="D34" s="9">
        <v>4.7</v>
      </c>
    </row>
    <row r="35" spans="1:4" x14ac:dyDescent="0.25">
      <c r="B35" s="35" t="s">
        <v>240</v>
      </c>
      <c r="C35" s="9">
        <v>4.7</v>
      </c>
      <c r="D35" s="9">
        <v>4.7</v>
      </c>
    </row>
    <row r="36" spans="1:4" x14ac:dyDescent="0.25">
      <c r="B36" s="35" t="s">
        <v>240</v>
      </c>
      <c r="C36" s="9">
        <v>4.4000000000000004</v>
      </c>
      <c r="D36" s="9">
        <v>5.5</v>
      </c>
    </row>
    <row r="37" spans="1:4" x14ac:dyDescent="0.25">
      <c r="B37" s="35" t="s">
        <v>240</v>
      </c>
      <c r="C37" s="9">
        <v>4.8</v>
      </c>
      <c r="D37" s="9">
        <v>4.5</v>
      </c>
    </row>
    <row r="38" spans="1:4" x14ac:dyDescent="0.25">
      <c r="B38" s="35" t="s">
        <v>241</v>
      </c>
      <c r="C38" s="9">
        <v>4.0999999999999996</v>
      </c>
      <c r="D38" s="9">
        <v>4.5</v>
      </c>
    </row>
    <row r="39" spans="1:4" x14ac:dyDescent="0.25">
      <c r="B39" s="35" t="s">
        <v>241</v>
      </c>
      <c r="C39" s="9">
        <v>4.5</v>
      </c>
      <c r="D39" s="9">
        <v>4.9000000000000004</v>
      </c>
    </row>
    <row r="40" spans="1:4" x14ac:dyDescent="0.25">
      <c r="B40" s="35" t="s">
        <v>241</v>
      </c>
      <c r="C40" s="9">
        <v>5.9</v>
      </c>
      <c r="D40" s="9">
        <v>4.5999999999999996</v>
      </c>
    </row>
    <row r="41" spans="1:4" x14ac:dyDescent="0.25">
      <c r="B41" s="35" t="s">
        <v>242</v>
      </c>
      <c r="C41" s="9">
        <v>5.2</v>
      </c>
      <c r="D41" s="9">
        <v>4.9000000000000004</v>
      </c>
    </row>
    <row r="42" spans="1:4" x14ac:dyDescent="0.25">
      <c r="B42" s="35" t="s">
        <v>242</v>
      </c>
      <c r="C42" s="9">
        <v>3.5</v>
      </c>
      <c r="D42" s="9">
        <v>6.3</v>
      </c>
    </row>
    <row r="43" spans="1:4" x14ac:dyDescent="0.25">
      <c r="A43" s="39">
        <v>43922</v>
      </c>
      <c r="B43" s="35" t="s">
        <v>242</v>
      </c>
      <c r="C43" s="9">
        <v>-4.9000000000000004</v>
      </c>
      <c r="D43" s="9">
        <v>8.5</v>
      </c>
    </row>
    <row r="44" spans="1:4" x14ac:dyDescent="0.25">
      <c r="B44" s="35" t="s">
        <v>243</v>
      </c>
      <c r="C44" s="9">
        <v>1.4</v>
      </c>
      <c r="D44" s="9">
        <v>8.3000000000000007</v>
      </c>
    </row>
    <row r="45" spans="1:4" x14ac:dyDescent="0.25">
      <c r="B45" s="35" t="s">
        <v>243</v>
      </c>
      <c r="C45" s="9">
        <v>0.6</v>
      </c>
      <c r="D45" s="9">
        <v>8.4</v>
      </c>
    </row>
    <row r="46" spans="1:4" x14ac:dyDescent="0.25">
      <c r="B46" s="35" t="s">
        <v>243</v>
      </c>
      <c r="C46" s="9">
        <v>1.1000000000000001</v>
      </c>
      <c r="D46" s="9">
        <v>7.5</v>
      </c>
    </row>
    <row r="47" spans="1:4" x14ac:dyDescent="0.25">
      <c r="B47" s="35" t="s">
        <v>244</v>
      </c>
      <c r="C47" s="9">
        <v>15.3</v>
      </c>
      <c r="D47" s="9">
        <v>7.9</v>
      </c>
    </row>
    <row r="48" spans="1:4" x14ac:dyDescent="0.25">
      <c r="B48" s="35" t="s">
        <v>244</v>
      </c>
      <c r="C48" s="9">
        <v>17.899999999999999</v>
      </c>
      <c r="D48" s="9">
        <v>9</v>
      </c>
    </row>
    <row r="49" spans="1:4" x14ac:dyDescent="0.25">
      <c r="B49" s="35" t="s">
        <v>244</v>
      </c>
      <c r="C49" s="9">
        <v>19.2</v>
      </c>
      <c r="D49" s="9">
        <v>8.5</v>
      </c>
    </row>
    <row r="50" spans="1:4" x14ac:dyDescent="0.25">
      <c r="B50" s="35" t="s">
        <v>245</v>
      </c>
      <c r="C50" s="9">
        <v>8</v>
      </c>
      <c r="D50" s="9">
        <v>6.7</v>
      </c>
    </row>
    <row r="51" spans="1:4" x14ac:dyDescent="0.25">
      <c r="B51" s="35" t="s">
        <v>245</v>
      </c>
      <c r="C51" s="10">
        <v>10.1</v>
      </c>
      <c r="D51" s="10">
        <v>8</v>
      </c>
    </row>
    <row r="52" spans="1:4" x14ac:dyDescent="0.25">
      <c r="B52" s="35" t="s">
        <v>245</v>
      </c>
      <c r="C52" s="9">
        <v>8</v>
      </c>
      <c r="D52" s="10">
        <v>8.4</v>
      </c>
    </row>
    <row r="53" spans="1:4" x14ac:dyDescent="0.25">
      <c r="B53" s="35" t="s">
        <v>246</v>
      </c>
      <c r="C53" s="9">
        <v>12.3</v>
      </c>
      <c r="D53" s="10">
        <v>7.4</v>
      </c>
    </row>
    <row r="54" spans="1:4" x14ac:dyDescent="0.25">
      <c r="B54" s="35" t="s">
        <v>246</v>
      </c>
      <c r="C54" s="9">
        <v>12.4</v>
      </c>
      <c r="D54" s="9">
        <v>7.3</v>
      </c>
    </row>
    <row r="55" spans="1:4" x14ac:dyDescent="0.25">
      <c r="A55" s="39">
        <v>44287</v>
      </c>
      <c r="B55" s="35" t="s">
        <v>246</v>
      </c>
      <c r="C55" s="9">
        <v>11.7</v>
      </c>
      <c r="D55" s="9">
        <v>6.8</v>
      </c>
    </row>
    <row r="56" spans="1:4" x14ac:dyDescent="0.25">
      <c r="B56" s="10" t="s">
        <v>247</v>
      </c>
      <c r="C56" s="10">
        <v>10.9</v>
      </c>
      <c r="D56" s="10">
        <v>6</v>
      </c>
    </row>
    <row r="57" spans="1:4" x14ac:dyDescent="0.25">
      <c r="B57" s="10" t="s">
        <v>247</v>
      </c>
      <c r="C57" s="10">
        <v>10.3</v>
      </c>
      <c r="D57" s="10">
        <v>6.5</v>
      </c>
    </row>
    <row r="58" spans="1:4" x14ac:dyDescent="0.25">
      <c r="B58" s="35" t="s">
        <v>247</v>
      </c>
      <c r="C58" s="9">
        <v>11</v>
      </c>
      <c r="D58" s="9">
        <v>6.4</v>
      </c>
    </row>
    <row r="59" spans="1:4" x14ac:dyDescent="0.25">
      <c r="A59"/>
      <c r="B59" s="35" t="s">
        <v>248</v>
      </c>
      <c r="C59" s="9">
        <v>11.6</v>
      </c>
      <c r="D59" s="9">
        <v>6.4</v>
      </c>
    </row>
    <row r="60" spans="1:4" x14ac:dyDescent="0.25">
      <c r="A60"/>
      <c r="B60" s="35" t="s">
        <v>248</v>
      </c>
      <c r="C60" s="10">
        <v>9.8000000000000007</v>
      </c>
      <c r="D60" s="10">
        <v>7.2</v>
      </c>
    </row>
    <row r="61" spans="1:4" x14ac:dyDescent="0.25">
      <c r="A61"/>
      <c r="B61" s="35"/>
    </row>
    <row r="62" spans="1:4" x14ac:dyDescent="0.25">
      <c r="A62"/>
      <c r="B62" s="35"/>
    </row>
    <row r="63" spans="1:4" x14ac:dyDescent="0.25">
      <c r="A63" t="s">
        <v>91</v>
      </c>
    </row>
    <row r="64" spans="1:4" x14ac:dyDescent="0.25">
      <c r="A64"/>
    </row>
    <row r="65" spans="1:1" x14ac:dyDescent="0.25">
      <c r="A65" s="2" t="s">
        <v>92</v>
      </c>
    </row>
    <row r="66" spans="1:1" ht="6" customHeight="1" x14ac:dyDescent="0.25">
      <c r="A66"/>
    </row>
    <row r="67" spans="1:1" x14ac:dyDescent="0.25">
      <c r="A67" t="s">
        <v>249</v>
      </c>
    </row>
    <row r="68" spans="1:1" ht="6" customHeight="1" x14ac:dyDescent="0.25">
      <c r="A68"/>
    </row>
    <row r="69" spans="1:1" x14ac:dyDescent="0.25">
      <c r="A69" t="s">
        <v>250</v>
      </c>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13.42578125" customWidth="1"/>
    <col min="2" max="4" width="16.7109375" customWidth="1"/>
    <col min="5" max="5" width="28.85546875" customWidth="1"/>
  </cols>
  <sheetData>
    <row r="1" spans="1:9" x14ac:dyDescent="0.25">
      <c r="A1" s="2" t="s">
        <v>309</v>
      </c>
    </row>
    <row r="3" spans="1:9" ht="18.75" customHeight="1" x14ac:dyDescent="0.25">
      <c r="B3" s="28" t="s">
        <v>102</v>
      </c>
      <c r="C3" s="28" t="s">
        <v>103</v>
      </c>
      <c r="D3" s="28" t="s">
        <v>104</v>
      </c>
      <c r="E3" s="28" t="s">
        <v>310</v>
      </c>
    </row>
    <row r="4" spans="1:9" x14ac:dyDescent="0.25">
      <c r="A4" s="61">
        <v>43891</v>
      </c>
      <c r="B4" s="12">
        <v>1.74</v>
      </c>
      <c r="C4" s="12">
        <v>17.350000000000001</v>
      </c>
      <c r="D4" s="12">
        <v>30.01</v>
      </c>
      <c r="E4" s="12">
        <v>50.89</v>
      </c>
      <c r="F4" s="29"/>
      <c r="G4" s="29"/>
      <c r="H4" s="29"/>
      <c r="I4" s="29"/>
    </row>
    <row r="5" spans="1:9" x14ac:dyDescent="0.25">
      <c r="A5" s="61">
        <v>43922</v>
      </c>
      <c r="B5" s="12">
        <v>0.3</v>
      </c>
      <c r="C5" s="12">
        <v>2.25</v>
      </c>
      <c r="D5" s="12">
        <v>11.03</v>
      </c>
      <c r="E5" s="12">
        <v>86.42</v>
      </c>
      <c r="F5" s="8"/>
    </row>
    <row r="6" spans="1:9" x14ac:dyDescent="0.25">
      <c r="A6" s="61">
        <v>43952</v>
      </c>
      <c r="B6" s="12">
        <v>0.54</v>
      </c>
      <c r="C6" s="12">
        <v>3.77</v>
      </c>
      <c r="D6" s="12">
        <v>16.23</v>
      </c>
      <c r="E6" s="12">
        <v>79.459999999999994</v>
      </c>
      <c r="F6" s="8"/>
    </row>
    <row r="7" spans="1:9" x14ac:dyDescent="0.25">
      <c r="A7" s="61">
        <v>43983</v>
      </c>
      <c r="B7" s="12">
        <v>1.79</v>
      </c>
      <c r="C7" s="12">
        <v>8.51</v>
      </c>
      <c r="D7" s="12">
        <v>26.79</v>
      </c>
      <c r="E7" s="12">
        <v>62.91</v>
      </c>
      <c r="F7" s="8"/>
    </row>
    <row r="8" spans="1:9" x14ac:dyDescent="0.25">
      <c r="A8" s="61">
        <v>44013</v>
      </c>
      <c r="B8" s="12">
        <v>2.37</v>
      </c>
      <c r="C8" s="12">
        <v>11.57</v>
      </c>
      <c r="D8" s="12">
        <v>29.69</v>
      </c>
      <c r="E8" s="12">
        <v>56.37</v>
      </c>
      <c r="F8" s="8"/>
    </row>
    <row r="9" spans="1:9" x14ac:dyDescent="0.25">
      <c r="A9" s="61">
        <v>44044</v>
      </c>
      <c r="B9" s="12">
        <v>0.72</v>
      </c>
      <c r="C9" s="12">
        <v>10.44</v>
      </c>
      <c r="D9" s="12">
        <v>34.36</v>
      </c>
      <c r="E9" s="12">
        <v>54.49</v>
      </c>
      <c r="F9" s="8"/>
    </row>
    <row r="10" spans="1:9" x14ac:dyDescent="0.25">
      <c r="A10" s="61">
        <v>44075</v>
      </c>
      <c r="B10" s="12">
        <v>2.39</v>
      </c>
      <c r="C10" s="12">
        <v>14.85</v>
      </c>
      <c r="D10" s="12">
        <v>38.229999999999997</v>
      </c>
      <c r="E10" s="12">
        <v>44.53</v>
      </c>
    </row>
    <row r="11" spans="1:9" x14ac:dyDescent="0.25">
      <c r="A11" s="61">
        <v>44105</v>
      </c>
      <c r="B11" s="12">
        <v>0.69</v>
      </c>
      <c r="C11" s="12">
        <v>17.41</v>
      </c>
      <c r="D11" s="12">
        <v>37.869999999999997</v>
      </c>
      <c r="E11" s="12">
        <v>44.03</v>
      </c>
    </row>
    <row r="12" spans="1:9" x14ac:dyDescent="0.25">
      <c r="A12" s="61">
        <v>44136</v>
      </c>
      <c r="B12" s="12">
        <v>2.17</v>
      </c>
      <c r="C12" s="12">
        <v>12.77</v>
      </c>
      <c r="D12" s="12">
        <v>41.47</v>
      </c>
      <c r="E12" s="12">
        <v>43.59</v>
      </c>
    </row>
    <row r="13" spans="1:9" x14ac:dyDescent="0.25">
      <c r="A13" s="61">
        <v>44166</v>
      </c>
      <c r="B13" s="12">
        <v>2.0299999999999998</v>
      </c>
      <c r="C13" s="12">
        <v>19.059999999999999</v>
      </c>
      <c r="D13" s="12">
        <v>49</v>
      </c>
      <c r="E13" s="12">
        <v>29.91</v>
      </c>
    </row>
    <row r="14" spans="1:9" x14ac:dyDescent="0.25">
      <c r="A14" s="61">
        <v>44197</v>
      </c>
      <c r="B14" s="12">
        <v>1.37</v>
      </c>
      <c r="C14" s="12">
        <v>14.99</v>
      </c>
      <c r="D14" s="12">
        <v>34.700000000000003</v>
      </c>
      <c r="E14" s="12">
        <v>48.94</v>
      </c>
    </row>
    <row r="15" spans="1:9" x14ac:dyDescent="0.25">
      <c r="A15" s="61">
        <v>44228</v>
      </c>
      <c r="B15" s="12">
        <v>1.17</v>
      </c>
      <c r="C15" s="12">
        <v>16.3</v>
      </c>
      <c r="D15" s="12">
        <v>36.159999999999997</v>
      </c>
      <c r="E15" s="12">
        <v>46.37</v>
      </c>
    </row>
    <row r="16" spans="1:9" x14ac:dyDescent="0.25">
      <c r="A16" s="61">
        <v>44256</v>
      </c>
      <c r="B16" s="12">
        <v>4.59</v>
      </c>
      <c r="C16" s="12">
        <v>21.46</v>
      </c>
      <c r="D16" s="12">
        <v>34.78</v>
      </c>
      <c r="E16" s="12">
        <v>39.17</v>
      </c>
    </row>
    <row r="17" spans="1:5" x14ac:dyDescent="0.25">
      <c r="A17" s="61">
        <v>44287</v>
      </c>
      <c r="B17" s="12">
        <v>3.18</v>
      </c>
      <c r="C17" s="12">
        <v>26.87</v>
      </c>
      <c r="D17" s="12">
        <v>36.26</v>
      </c>
      <c r="E17" s="12">
        <v>33.69</v>
      </c>
    </row>
    <row r="18" spans="1:5" x14ac:dyDescent="0.25">
      <c r="A18" s="61">
        <v>44317</v>
      </c>
      <c r="B18" s="12">
        <v>2.35</v>
      </c>
      <c r="C18" s="12">
        <v>23.7</v>
      </c>
      <c r="D18" s="12">
        <v>42.15</v>
      </c>
      <c r="E18" s="12">
        <v>31.79</v>
      </c>
    </row>
    <row r="19" spans="1:5" x14ac:dyDescent="0.25">
      <c r="A19" s="61">
        <v>44348</v>
      </c>
      <c r="B19" s="12">
        <v>3.43</v>
      </c>
      <c r="C19" s="12">
        <v>28.26</v>
      </c>
      <c r="D19" s="12">
        <v>43.48</v>
      </c>
      <c r="E19" s="12">
        <v>24.83</v>
      </c>
    </row>
    <row r="20" spans="1:5" x14ac:dyDescent="0.25">
      <c r="A20" s="61">
        <v>44378</v>
      </c>
      <c r="B20" s="12">
        <v>2.91</v>
      </c>
      <c r="C20" s="12">
        <v>31.24</v>
      </c>
      <c r="D20" s="12">
        <v>41.98</v>
      </c>
      <c r="E20" s="12">
        <v>23.87</v>
      </c>
    </row>
    <row r="21" spans="1:5" x14ac:dyDescent="0.25">
      <c r="A21" s="61">
        <v>44409</v>
      </c>
      <c r="B21" s="12">
        <v>3.68</v>
      </c>
      <c r="C21" s="12">
        <v>34.54</v>
      </c>
      <c r="D21" s="12">
        <v>37.090000000000003</v>
      </c>
      <c r="E21" s="12">
        <v>24.7</v>
      </c>
    </row>
    <row r="22" spans="1:5" x14ac:dyDescent="0.25">
      <c r="A22" s="61">
        <v>44440</v>
      </c>
      <c r="B22" s="12">
        <v>4.3499999999999996</v>
      </c>
      <c r="C22" s="12">
        <v>38.770000000000003</v>
      </c>
      <c r="D22" s="12">
        <v>40.46</v>
      </c>
      <c r="E22" s="12">
        <v>16.41</v>
      </c>
    </row>
    <row r="23" spans="1:5" x14ac:dyDescent="0.25">
      <c r="A23" s="61">
        <v>44470</v>
      </c>
      <c r="B23" s="12">
        <v>3.68</v>
      </c>
      <c r="C23" s="12">
        <v>46.02</v>
      </c>
      <c r="D23" s="12">
        <v>34.1</v>
      </c>
      <c r="E23" s="12">
        <v>16.21</v>
      </c>
    </row>
    <row r="24" spans="1:5" x14ac:dyDescent="0.25">
      <c r="A24" s="61">
        <v>44501</v>
      </c>
      <c r="B24" s="12">
        <v>3.6</v>
      </c>
      <c r="C24" s="12">
        <v>43.87</v>
      </c>
      <c r="D24" s="12">
        <v>40.75</v>
      </c>
      <c r="E24" s="12">
        <v>11.78</v>
      </c>
    </row>
    <row r="25" spans="1:5" x14ac:dyDescent="0.25">
      <c r="A25" s="61">
        <v>44531</v>
      </c>
      <c r="B25" s="12">
        <v>3.98</v>
      </c>
      <c r="C25" s="12">
        <v>37.81</v>
      </c>
      <c r="D25" s="12">
        <v>37.659999999999997</v>
      </c>
      <c r="E25" s="12">
        <v>20.55</v>
      </c>
    </row>
    <row r="26" spans="1:5" x14ac:dyDescent="0.25">
      <c r="A26" s="61">
        <v>44562</v>
      </c>
      <c r="B26" s="12">
        <v>2.5499999999999998</v>
      </c>
      <c r="C26" s="12">
        <v>38.29</v>
      </c>
      <c r="D26" s="12">
        <v>36.25</v>
      </c>
      <c r="E26" s="12">
        <v>22.91</v>
      </c>
    </row>
    <row r="27" spans="1:5" x14ac:dyDescent="0.25">
      <c r="A27" s="61">
        <v>44593</v>
      </c>
      <c r="B27" s="12">
        <v>7.98</v>
      </c>
      <c r="C27" s="12">
        <v>46.07</v>
      </c>
      <c r="D27" s="12">
        <v>31.98</v>
      </c>
      <c r="E27" s="12">
        <v>13.97</v>
      </c>
    </row>
    <row r="28" spans="1:5" x14ac:dyDescent="0.25">
      <c r="A28" s="61">
        <v>44621</v>
      </c>
      <c r="B28" s="12">
        <v>14.64</v>
      </c>
      <c r="C28" s="12">
        <v>55.27</v>
      </c>
      <c r="D28" s="12">
        <v>26.7</v>
      </c>
      <c r="E28" s="12">
        <v>3.39</v>
      </c>
    </row>
    <row r="29" spans="1:5" x14ac:dyDescent="0.25">
      <c r="A29" s="61">
        <v>44652</v>
      </c>
      <c r="B29" s="12">
        <v>13.48</v>
      </c>
      <c r="C29" s="12">
        <v>57.4</v>
      </c>
      <c r="D29" s="12">
        <v>25.22</v>
      </c>
      <c r="E29" s="12">
        <v>3.89</v>
      </c>
    </row>
    <row r="30" spans="1:5" x14ac:dyDescent="0.25">
      <c r="A30" s="61">
        <v>44682</v>
      </c>
      <c r="B30" s="12">
        <v>20.82</v>
      </c>
      <c r="C30" s="12">
        <v>57.98</v>
      </c>
      <c r="D30" s="12">
        <v>17.47</v>
      </c>
      <c r="E30" s="12">
        <v>3.73</v>
      </c>
    </row>
    <row r="31" spans="1:5" x14ac:dyDescent="0.25">
      <c r="A31" s="61">
        <v>44713</v>
      </c>
      <c r="B31" s="12">
        <v>23.6</v>
      </c>
      <c r="C31" s="12">
        <v>58.88</v>
      </c>
      <c r="D31" s="12">
        <v>16.309999999999999</v>
      </c>
      <c r="E31" s="12">
        <v>1.21</v>
      </c>
    </row>
    <row r="32" spans="1:5" x14ac:dyDescent="0.25">
      <c r="A32" s="61">
        <v>44743</v>
      </c>
      <c r="B32" s="12">
        <v>12.48</v>
      </c>
      <c r="C32" s="12">
        <v>64.42</v>
      </c>
      <c r="D32" s="12">
        <v>21.74</v>
      </c>
      <c r="E32" s="12">
        <v>1.36</v>
      </c>
    </row>
    <row r="33" spans="1:5" x14ac:dyDescent="0.25">
      <c r="A33" s="61">
        <v>44774</v>
      </c>
      <c r="B33" s="12">
        <v>29.64</v>
      </c>
      <c r="C33" s="12">
        <v>57.72</v>
      </c>
      <c r="D33" s="12">
        <v>11.99</v>
      </c>
      <c r="E33" s="12">
        <v>0.65</v>
      </c>
    </row>
    <row r="34" spans="1:5" x14ac:dyDescent="0.25">
      <c r="A34" s="61">
        <v>44805</v>
      </c>
      <c r="B34" s="12">
        <v>34.950000000000003</v>
      </c>
      <c r="C34" s="12">
        <v>53.2</v>
      </c>
      <c r="D34" s="12">
        <v>11.52</v>
      </c>
      <c r="E34" s="12">
        <v>0.34</v>
      </c>
    </row>
    <row r="35" spans="1:5" x14ac:dyDescent="0.25">
      <c r="A35" s="61">
        <v>44835</v>
      </c>
      <c r="B35" s="12">
        <v>31.27</v>
      </c>
      <c r="C35" s="12">
        <v>58.66</v>
      </c>
      <c r="D35" s="12">
        <v>9.8699999999999992</v>
      </c>
      <c r="E35" s="12">
        <v>0.2</v>
      </c>
    </row>
    <row r="36" spans="1:5" x14ac:dyDescent="0.25">
      <c r="A36" s="61">
        <v>44866</v>
      </c>
      <c r="B36" s="21" t="s">
        <v>147</v>
      </c>
      <c r="C36" s="21" t="s">
        <v>147</v>
      </c>
      <c r="D36" s="21" t="s">
        <v>147</v>
      </c>
      <c r="E36" s="21" t="s">
        <v>147</v>
      </c>
    </row>
    <row r="37" spans="1:5" x14ac:dyDescent="0.25">
      <c r="A37" s="61"/>
      <c r="B37" s="12"/>
      <c r="C37" s="12"/>
      <c r="D37" s="12"/>
      <c r="E37" s="12"/>
    </row>
    <row r="38" spans="1:5" x14ac:dyDescent="0.25">
      <c r="A38" s="61"/>
      <c r="B38" s="12"/>
      <c r="C38" s="12"/>
      <c r="D38" s="12"/>
      <c r="E38" s="12"/>
    </row>
    <row r="39" spans="1:5" ht="17.25" customHeight="1" x14ac:dyDescent="0.25">
      <c r="A39" t="s">
        <v>91</v>
      </c>
    </row>
    <row r="41" spans="1:5" x14ac:dyDescent="0.25">
      <c r="A41" s="2" t="s">
        <v>92</v>
      </c>
    </row>
    <row r="42" spans="1:5" ht="6" customHeight="1" x14ac:dyDescent="0.25"/>
    <row r="43" spans="1:5" x14ac:dyDescent="0.25">
      <c r="A43" t="s">
        <v>311</v>
      </c>
    </row>
    <row r="44" spans="1:5" ht="6" customHeight="1" x14ac:dyDescent="0.25"/>
    <row r="45" spans="1:5" x14ac:dyDescent="0.25">
      <c r="A45" t="s">
        <v>95</v>
      </c>
    </row>
    <row r="46" spans="1:5" ht="6" customHeight="1" x14ac:dyDescent="0.25"/>
    <row r="47" spans="1:5" ht="15" customHeight="1" x14ac:dyDescent="0.25">
      <c r="A47" t="s">
        <v>107</v>
      </c>
    </row>
    <row r="49" spans="1:1" x14ac:dyDescent="0.25">
      <c r="A49" s="59" t="s">
        <v>100</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11.28515625" style="39" customWidth="1"/>
    <col min="2" max="13" width="11.85546875" customWidth="1"/>
    <col min="14" max="14" width="5" customWidth="1"/>
    <col min="15" max="26" width="11.85546875" customWidth="1"/>
    <col min="27" max="27" width="4.5703125" customWidth="1"/>
    <col min="28" max="39" width="11.85546875" customWidth="1"/>
  </cols>
  <sheetData>
    <row r="1" spans="1:39" x14ac:dyDescent="0.25">
      <c r="A1" s="40" t="s">
        <v>312</v>
      </c>
    </row>
    <row r="2" spans="1:39" x14ac:dyDescent="0.25">
      <c r="A2" s="40"/>
    </row>
    <row r="3" spans="1:39" x14ac:dyDescent="0.25">
      <c r="B3" s="113" t="s">
        <v>313</v>
      </c>
      <c r="C3" s="113"/>
      <c r="D3" s="113"/>
      <c r="E3" s="113"/>
      <c r="F3" s="73"/>
      <c r="G3" s="73"/>
      <c r="H3" s="73"/>
      <c r="I3" s="73"/>
      <c r="J3" s="73"/>
      <c r="K3" s="73"/>
      <c r="L3" s="73"/>
      <c r="M3" s="73"/>
      <c r="O3" s="113" t="s">
        <v>314</v>
      </c>
      <c r="P3" s="113"/>
      <c r="Q3" s="113"/>
      <c r="R3" s="113"/>
      <c r="S3" s="73"/>
      <c r="T3" s="73"/>
      <c r="U3" s="73"/>
      <c r="V3" s="73"/>
      <c r="W3" s="73"/>
      <c r="X3" s="73"/>
      <c r="Y3" s="73"/>
      <c r="Z3" s="73"/>
      <c r="AA3" s="73"/>
      <c r="AB3" s="113" t="s">
        <v>315</v>
      </c>
      <c r="AC3" s="113"/>
      <c r="AD3" s="113"/>
      <c r="AE3" s="113"/>
      <c r="AH3" s="73"/>
      <c r="AI3" s="73"/>
      <c r="AJ3" s="73"/>
      <c r="AK3" s="73"/>
      <c r="AM3" s="73"/>
    </row>
    <row r="4" spans="1:39" ht="15.75" customHeight="1" x14ac:dyDescent="0.25">
      <c r="B4" s="28" t="s">
        <v>316</v>
      </c>
      <c r="C4" s="28" t="s">
        <v>317</v>
      </c>
      <c r="D4" s="28" t="s">
        <v>318</v>
      </c>
      <c r="E4" s="28" t="s">
        <v>319</v>
      </c>
      <c r="F4" s="28" t="s">
        <v>320</v>
      </c>
      <c r="G4" s="28" t="s">
        <v>321</v>
      </c>
      <c r="H4" s="28" t="s">
        <v>322</v>
      </c>
      <c r="I4" s="28" t="s">
        <v>323</v>
      </c>
      <c r="J4" s="28" t="s">
        <v>324</v>
      </c>
      <c r="K4" s="28" t="s">
        <v>325</v>
      </c>
      <c r="L4" s="28" t="s">
        <v>326</v>
      </c>
      <c r="M4" s="28" t="s">
        <v>327</v>
      </c>
      <c r="N4" s="28"/>
      <c r="O4" s="28" t="s">
        <v>316</v>
      </c>
      <c r="P4" s="28" t="s">
        <v>317</v>
      </c>
      <c r="Q4" s="28" t="s">
        <v>318</v>
      </c>
      <c r="R4" s="28" t="s">
        <v>319</v>
      </c>
      <c r="S4" s="28" t="s">
        <v>320</v>
      </c>
      <c r="T4" s="28" t="s">
        <v>321</v>
      </c>
      <c r="U4" s="28" t="s">
        <v>322</v>
      </c>
      <c r="V4" s="28" t="s">
        <v>323</v>
      </c>
      <c r="W4" s="28" t="s">
        <v>324</v>
      </c>
      <c r="X4" s="28" t="s">
        <v>325</v>
      </c>
      <c r="Y4" s="28" t="s">
        <v>326</v>
      </c>
      <c r="Z4" s="28" t="s">
        <v>327</v>
      </c>
      <c r="AA4" s="28"/>
      <c r="AB4" s="28" t="s">
        <v>316</v>
      </c>
      <c r="AC4" s="28" t="s">
        <v>317</v>
      </c>
      <c r="AD4" s="28" t="s">
        <v>318</v>
      </c>
      <c r="AE4" s="28" t="s">
        <v>319</v>
      </c>
      <c r="AF4" s="28" t="s">
        <v>320</v>
      </c>
      <c r="AG4" s="28" t="s">
        <v>321</v>
      </c>
      <c r="AH4" s="28" t="s">
        <v>322</v>
      </c>
      <c r="AI4" s="28" t="s">
        <v>323</v>
      </c>
      <c r="AJ4" s="28" t="s">
        <v>324</v>
      </c>
      <c r="AK4" s="28" t="s">
        <v>325</v>
      </c>
      <c r="AL4" s="28" t="s">
        <v>326</v>
      </c>
      <c r="AM4" s="28" t="s">
        <v>327</v>
      </c>
    </row>
    <row r="5" spans="1:39" x14ac:dyDescent="0.2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2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2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2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2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2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2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2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2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2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2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2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2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2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2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2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2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2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2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2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2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2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2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2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2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2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2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2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2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25">
      <c r="A34" t="s">
        <v>91</v>
      </c>
    </row>
    <row r="35" spans="1:56" x14ac:dyDescent="0.25">
      <c r="A35"/>
    </row>
    <row r="36" spans="1:56" x14ac:dyDescent="0.25">
      <c r="A36" s="2" t="s">
        <v>92</v>
      </c>
    </row>
    <row r="37" spans="1:56" ht="6" customHeight="1" x14ac:dyDescent="0.25">
      <c r="A37"/>
      <c r="BD37" s="84"/>
    </row>
    <row r="38" spans="1:56" ht="16.5" customHeight="1" x14ac:dyDescent="0.25">
      <c r="A38" t="s">
        <v>328</v>
      </c>
    </row>
    <row r="39" spans="1:56" ht="6" customHeight="1" x14ac:dyDescent="0.25">
      <c r="A39"/>
    </row>
    <row r="40" spans="1:56" x14ac:dyDescent="0.25">
      <c r="A40" t="s">
        <v>203</v>
      </c>
    </row>
    <row r="41" spans="1:56" x14ac:dyDescent="0.25">
      <c r="A41"/>
    </row>
    <row r="42" spans="1:56" x14ac:dyDescent="0.25">
      <c r="A42" s="59" t="s">
        <v>100</v>
      </c>
    </row>
    <row r="43" spans="1:56" x14ac:dyDescent="0.2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19.7109375" customWidth="1"/>
    <col min="2" max="3" width="20.7109375" customWidth="1"/>
    <col min="4" max="4" width="20.5703125" customWidth="1"/>
    <col min="5" max="5" width="17.140625" customWidth="1"/>
  </cols>
  <sheetData>
    <row r="1" spans="1:5" x14ac:dyDescent="0.25">
      <c r="A1" s="2" t="s">
        <v>329</v>
      </c>
    </row>
    <row r="2" spans="1:5" x14ac:dyDescent="0.25">
      <c r="A2" s="2"/>
    </row>
    <row r="3" spans="1:5" x14ac:dyDescent="0.25">
      <c r="B3" s="2"/>
      <c r="C3" s="2"/>
    </row>
    <row r="4" spans="1:5" ht="15.75" thickBot="1" x14ac:dyDescent="0.3">
      <c r="A4" s="47" t="s">
        <v>313</v>
      </c>
      <c r="B4" s="48" t="s">
        <v>330</v>
      </c>
      <c r="C4" s="48" t="s">
        <v>331</v>
      </c>
      <c r="D4" s="48" t="s">
        <v>332</v>
      </c>
      <c r="E4" s="48" t="s">
        <v>327</v>
      </c>
    </row>
    <row r="5" spans="1:5" ht="15.75" thickTop="1" x14ac:dyDescent="0.25">
      <c r="A5" s="8" t="s">
        <v>333</v>
      </c>
      <c r="B5" s="9">
        <v>-4.08</v>
      </c>
      <c r="C5" s="9">
        <v>-2.8</v>
      </c>
      <c r="D5" s="9">
        <v>-1.25</v>
      </c>
      <c r="E5" s="10">
        <v>-0.3</v>
      </c>
    </row>
    <row r="6" spans="1:5" x14ac:dyDescent="0.25">
      <c r="A6" s="8" t="s">
        <v>334</v>
      </c>
      <c r="B6" s="9">
        <v>-2.21</v>
      </c>
      <c r="C6" s="9">
        <v>0.17</v>
      </c>
      <c r="D6" s="9">
        <v>0.56999999999999995</v>
      </c>
      <c r="E6" s="9">
        <v>0.4</v>
      </c>
    </row>
    <row r="7" spans="1:5" x14ac:dyDescent="0.25">
      <c r="A7" s="8" t="s">
        <v>335</v>
      </c>
      <c r="B7" s="9">
        <v>-3.81</v>
      </c>
      <c r="C7" s="9">
        <v>0.25</v>
      </c>
      <c r="D7" s="9">
        <v>2.0499999999999998</v>
      </c>
      <c r="E7" s="9">
        <v>1.5</v>
      </c>
    </row>
    <row r="8" spans="1:5" x14ac:dyDescent="0.25">
      <c r="A8" s="8" t="s">
        <v>336</v>
      </c>
      <c r="B8" s="9">
        <v>-1.28</v>
      </c>
      <c r="C8" s="9">
        <v>-2.6</v>
      </c>
      <c r="D8" s="9">
        <v>-0.18</v>
      </c>
      <c r="E8" s="9">
        <v>1.2</v>
      </c>
    </row>
    <row r="9" spans="1:5" x14ac:dyDescent="0.25">
      <c r="A9" s="8" t="s">
        <v>337</v>
      </c>
      <c r="B9" s="9">
        <v>-14.07</v>
      </c>
      <c r="C9" s="9">
        <v>-8.52</v>
      </c>
      <c r="D9" s="9">
        <v>-5.6</v>
      </c>
      <c r="E9" s="9">
        <v>-3.6</v>
      </c>
    </row>
    <row r="10" spans="1:5" x14ac:dyDescent="0.25">
      <c r="A10" s="8" t="s">
        <v>338</v>
      </c>
      <c r="B10" s="9">
        <v>-3.58</v>
      </c>
      <c r="C10" s="9">
        <v>-2.81</v>
      </c>
      <c r="D10" s="9">
        <v>0.04</v>
      </c>
      <c r="E10" s="9">
        <v>0.8</v>
      </c>
    </row>
    <row r="11" spans="1:5" x14ac:dyDescent="0.25">
      <c r="A11" s="8" t="s">
        <v>339</v>
      </c>
      <c r="B11" s="9">
        <v>-4.45</v>
      </c>
      <c r="C11" s="9">
        <v>-3.14</v>
      </c>
      <c r="D11" s="9">
        <v>-1.18</v>
      </c>
      <c r="E11" s="9">
        <v>0.3</v>
      </c>
    </row>
    <row r="12" spans="1:5" x14ac:dyDescent="0.25">
      <c r="A12" s="8" t="s">
        <v>340</v>
      </c>
      <c r="B12" s="9">
        <v>2.73</v>
      </c>
      <c r="C12" s="9">
        <v>0.49</v>
      </c>
      <c r="D12" s="9">
        <v>0.83</v>
      </c>
      <c r="E12" s="9">
        <v>0.4</v>
      </c>
    </row>
    <row r="13" spans="1:5" x14ac:dyDescent="0.25">
      <c r="A13" s="8" t="s">
        <v>341</v>
      </c>
      <c r="B13" s="9">
        <v>-19.600000000000001</v>
      </c>
      <c r="C13" s="9">
        <v>-15.59</v>
      </c>
      <c r="D13" s="9">
        <v>-5.72</v>
      </c>
      <c r="E13" s="9">
        <v>-2</v>
      </c>
    </row>
    <row r="14" spans="1:5" x14ac:dyDescent="0.25">
      <c r="A14" s="8" t="s">
        <v>342</v>
      </c>
      <c r="B14" s="9">
        <v>-7.12</v>
      </c>
      <c r="C14" s="9">
        <v>-4.12</v>
      </c>
      <c r="D14" s="9">
        <v>-1.89</v>
      </c>
      <c r="E14" s="9">
        <v>-0.6</v>
      </c>
    </row>
    <row r="15" spans="1:5" x14ac:dyDescent="0.25">
      <c r="A15" s="8" t="s">
        <v>343</v>
      </c>
      <c r="B15" s="9">
        <v>-2.86</v>
      </c>
      <c r="C15" s="9">
        <v>-1.25</v>
      </c>
      <c r="D15" s="9">
        <v>-3.24</v>
      </c>
      <c r="E15" s="9">
        <v>-1</v>
      </c>
    </row>
    <row r="16" spans="1:5" x14ac:dyDescent="0.25">
      <c r="A16" s="8" t="s">
        <v>344</v>
      </c>
      <c r="B16" s="9">
        <v>-7.33</v>
      </c>
      <c r="C16" s="9">
        <v>-5.16</v>
      </c>
      <c r="D16" s="9">
        <v>-3.77</v>
      </c>
      <c r="E16" s="9">
        <v>3.5</v>
      </c>
    </row>
    <row r="17" spans="1:5" ht="15.75" thickBot="1" x14ac:dyDescent="0.3">
      <c r="A17" s="62" t="s">
        <v>345</v>
      </c>
      <c r="B17" s="63">
        <v>-6.13</v>
      </c>
      <c r="C17" s="63">
        <v>-4.6500000000000004</v>
      </c>
      <c r="D17" s="63">
        <v>-2.17</v>
      </c>
      <c r="E17" s="63">
        <v>0.5</v>
      </c>
    </row>
    <row r="18" spans="1:5" ht="15.75" thickTop="1" x14ac:dyDescent="0.25">
      <c r="A18" s="8"/>
      <c r="B18" s="9"/>
      <c r="C18" s="9"/>
      <c r="D18" s="9"/>
    </row>
    <row r="19" spans="1:5" x14ac:dyDescent="0.25">
      <c r="A19" s="46" t="s">
        <v>314</v>
      </c>
    </row>
    <row r="20" spans="1:5" x14ac:dyDescent="0.25">
      <c r="A20" s="8" t="s">
        <v>333</v>
      </c>
      <c r="B20" s="9">
        <v>-2.87</v>
      </c>
      <c r="C20" s="9">
        <v>-2.61</v>
      </c>
      <c r="D20" s="9">
        <v>-2.04</v>
      </c>
      <c r="E20" s="10">
        <v>-1</v>
      </c>
    </row>
    <row r="21" spans="1:5" x14ac:dyDescent="0.25">
      <c r="A21" s="8" t="s">
        <v>334</v>
      </c>
      <c r="B21" s="9">
        <v>-1.44</v>
      </c>
      <c r="C21" s="9">
        <v>-0.26</v>
      </c>
      <c r="D21" s="9">
        <v>0.43</v>
      </c>
      <c r="E21" s="9">
        <v>-0.1</v>
      </c>
    </row>
    <row r="22" spans="1:5" x14ac:dyDescent="0.25">
      <c r="A22" s="8" t="s">
        <v>335</v>
      </c>
      <c r="B22" s="9">
        <v>-0.54</v>
      </c>
      <c r="C22" s="9">
        <v>1.44</v>
      </c>
      <c r="D22" s="9">
        <v>1.48</v>
      </c>
      <c r="E22" s="9">
        <v>1.3</v>
      </c>
    </row>
    <row r="23" spans="1:5" x14ac:dyDescent="0.25">
      <c r="A23" s="8" t="s">
        <v>336</v>
      </c>
      <c r="B23" s="9">
        <v>-1.23</v>
      </c>
      <c r="C23" s="9">
        <v>-0.7</v>
      </c>
      <c r="D23" s="9">
        <v>-0.13</v>
      </c>
      <c r="E23" s="9">
        <v>1</v>
      </c>
    </row>
    <row r="24" spans="1:5" x14ac:dyDescent="0.25">
      <c r="A24" s="8" t="s">
        <v>337</v>
      </c>
      <c r="B24" s="9">
        <v>-5.5</v>
      </c>
      <c r="C24" s="9">
        <v>-3.77</v>
      </c>
      <c r="D24" s="9">
        <v>-1.82</v>
      </c>
      <c r="E24" s="9">
        <v>-1.5</v>
      </c>
    </row>
    <row r="25" spans="1:5" x14ac:dyDescent="0.25">
      <c r="A25" s="8" t="s">
        <v>338</v>
      </c>
      <c r="B25" s="9">
        <v>-3.44</v>
      </c>
      <c r="C25" s="9">
        <v>-2.96</v>
      </c>
      <c r="D25" s="9">
        <v>-0.19</v>
      </c>
      <c r="E25" s="9">
        <v>-0.3</v>
      </c>
    </row>
    <row r="26" spans="1:5" x14ac:dyDescent="0.25">
      <c r="A26" s="8" t="s">
        <v>339</v>
      </c>
      <c r="B26" s="9">
        <v>-3.06</v>
      </c>
      <c r="C26" s="9">
        <v>-2.12</v>
      </c>
      <c r="D26" s="9">
        <v>-0.17</v>
      </c>
      <c r="E26" s="9">
        <v>0.3</v>
      </c>
    </row>
    <row r="27" spans="1:5" x14ac:dyDescent="0.25">
      <c r="A27" s="8" t="s">
        <v>340</v>
      </c>
      <c r="B27" s="9">
        <v>0.04</v>
      </c>
      <c r="C27" s="9">
        <v>0.17</v>
      </c>
      <c r="D27" s="9">
        <v>0.93</v>
      </c>
      <c r="E27" s="9">
        <v>0.2</v>
      </c>
    </row>
    <row r="28" spans="1:5" x14ac:dyDescent="0.25">
      <c r="A28" s="8" t="s">
        <v>341</v>
      </c>
      <c r="B28" s="9">
        <v>-0.51</v>
      </c>
      <c r="C28" s="9">
        <v>-0.4</v>
      </c>
      <c r="D28" s="9">
        <v>-5.61</v>
      </c>
      <c r="E28" s="9">
        <v>-3.3</v>
      </c>
    </row>
    <row r="29" spans="1:5" x14ac:dyDescent="0.25">
      <c r="A29" s="8" t="s">
        <v>342</v>
      </c>
      <c r="B29" s="9">
        <v>-4.5199999999999996</v>
      </c>
      <c r="C29" s="9">
        <v>-2.78</v>
      </c>
      <c r="D29" s="9">
        <v>-1.02</v>
      </c>
      <c r="E29" s="9">
        <v>-0.2</v>
      </c>
    </row>
    <row r="30" spans="1:5" x14ac:dyDescent="0.25">
      <c r="A30" s="8" t="s">
        <v>343</v>
      </c>
      <c r="B30" s="9">
        <v>-9.18</v>
      </c>
      <c r="C30" s="9">
        <v>-7.42</v>
      </c>
      <c r="D30" s="9">
        <v>-5.8</v>
      </c>
      <c r="E30" s="9">
        <v>-5.2</v>
      </c>
    </row>
    <row r="31" spans="1:5" x14ac:dyDescent="0.25">
      <c r="A31" s="8" t="s">
        <v>344</v>
      </c>
      <c r="B31" s="9">
        <v>-2.6</v>
      </c>
      <c r="C31" s="9">
        <v>-1.53</v>
      </c>
      <c r="D31" s="9">
        <v>-1.39</v>
      </c>
      <c r="E31" s="9">
        <v>-0.1</v>
      </c>
    </row>
    <row r="32" spans="1:5" ht="15.75" thickBot="1" x14ac:dyDescent="0.3">
      <c r="A32" s="62" t="s">
        <v>345</v>
      </c>
      <c r="B32" s="63">
        <v>-2.29</v>
      </c>
      <c r="C32" s="63">
        <v>-1.88</v>
      </c>
      <c r="D32" s="63">
        <v>-1.04</v>
      </c>
      <c r="E32" s="63">
        <v>0.1</v>
      </c>
    </row>
    <row r="33" spans="1:5" ht="15.75" thickTop="1" x14ac:dyDescent="0.25">
      <c r="A33" s="8"/>
      <c r="B33" s="9"/>
      <c r="C33" s="9"/>
      <c r="D33" s="9"/>
    </row>
    <row r="34" spans="1:5" x14ac:dyDescent="0.25">
      <c r="A34" s="46" t="s">
        <v>315</v>
      </c>
      <c r="B34" s="9"/>
      <c r="C34" s="9"/>
      <c r="D34" s="9"/>
    </row>
    <row r="35" spans="1:5" x14ac:dyDescent="0.25">
      <c r="A35" s="8" t="s">
        <v>333</v>
      </c>
      <c r="B35" s="9">
        <v>-4.51</v>
      </c>
      <c r="C35" s="9">
        <v>-2.11</v>
      </c>
      <c r="D35" s="9">
        <v>-0.34</v>
      </c>
      <c r="E35" s="10">
        <v>1.8</v>
      </c>
    </row>
    <row r="36" spans="1:5" x14ac:dyDescent="0.25">
      <c r="A36" s="8" t="s">
        <v>334</v>
      </c>
      <c r="B36" s="9">
        <v>-7.04</v>
      </c>
      <c r="C36" s="9">
        <v>-3.7</v>
      </c>
      <c r="D36" s="9">
        <v>-4.07</v>
      </c>
      <c r="E36" s="9">
        <v>1.1000000000000001</v>
      </c>
    </row>
    <row r="37" spans="1:5" x14ac:dyDescent="0.25">
      <c r="A37" s="8" t="s">
        <v>335</v>
      </c>
      <c r="B37" s="9">
        <v>-2.48</v>
      </c>
      <c r="C37" s="9">
        <v>-2.92</v>
      </c>
      <c r="D37" s="9">
        <v>-1.1599999999999999</v>
      </c>
      <c r="E37" s="9">
        <v>0.3</v>
      </c>
    </row>
    <row r="38" spans="1:5" x14ac:dyDescent="0.25">
      <c r="A38" s="8" t="s">
        <v>336</v>
      </c>
      <c r="B38" s="9">
        <v>-6.4</v>
      </c>
      <c r="C38" s="9">
        <v>-1.84</v>
      </c>
      <c r="D38" s="9">
        <v>-0.81</v>
      </c>
      <c r="E38" s="9">
        <v>1.3</v>
      </c>
    </row>
    <row r="39" spans="1:5" x14ac:dyDescent="0.25">
      <c r="A39" s="8" t="s">
        <v>337</v>
      </c>
      <c r="B39" s="9">
        <v>-21.77</v>
      </c>
      <c r="C39" s="9">
        <v>-21.58</v>
      </c>
      <c r="D39" s="9">
        <v>13.63</v>
      </c>
      <c r="E39" s="9">
        <v>-2.1</v>
      </c>
    </row>
    <row r="40" spans="1:5" x14ac:dyDescent="0.25">
      <c r="A40" s="8" t="s">
        <v>338</v>
      </c>
      <c r="B40" s="9">
        <v>-18.54</v>
      </c>
      <c r="C40" s="9">
        <v>-16.05</v>
      </c>
      <c r="D40" s="9">
        <v>-12.92</v>
      </c>
      <c r="E40" s="9">
        <v>8.4</v>
      </c>
    </row>
    <row r="41" spans="1:5" x14ac:dyDescent="0.25">
      <c r="A41" s="8" t="s">
        <v>339</v>
      </c>
      <c r="B41" s="9">
        <v>-0.74</v>
      </c>
      <c r="C41" s="9">
        <v>7.0000000000000007E-2</v>
      </c>
      <c r="D41" s="9">
        <v>1.36</v>
      </c>
      <c r="E41" s="9">
        <v>-0.2</v>
      </c>
    </row>
    <row r="42" spans="1:5" x14ac:dyDescent="0.25">
      <c r="A42" s="8" t="s">
        <v>340</v>
      </c>
      <c r="B42" s="9">
        <v>0.74</v>
      </c>
      <c r="C42" s="9">
        <v>-2.1800000000000002</v>
      </c>
      <c r="D42" s="9">
        <v>-1.08</v>
      </c>
      <c r="E42" s="9">
        <v>-0.6</v>
      </c>
    </row>
    <row r="43" spans="1:5" x14ac:dyDescent="0.25">
      <c r="A43" s="8" t="s">
        <v>341</v>
      </c>
      <c r="B43" s="9">
        <v>-8.77</v>
      </c>
      <c r="C43" s="9">
        <v>-3.29</v>
      </c>
      <c r="D43" s="9">
        <v>-0.87</v>
      </c>
      <c r="E43" s="9">
        <v>-2.1</v>
      </c>
    </row>
    <row r="44" spans="1:5" x14ac:dyDescent="0.25">
      <c r="A44" s="8" t="s">
        <v>342</v>
      </c>
      <c r="B44" s="9">
        <v>-4.09</v>
      </c>
      <c r="C44" s="9">
        <v>-1.82</v>
      </c>
      <c r="D44" s="9">
        <v>0.57999999999999996</v>
      </c>
      <c r="E44" s="9">
        <v>0.2</v>
      </c>
    </row>
    <row r="45" spans="1:5" x14ac:dyDescent="0.25">
      <c r="A45" s="8" t="s">
        <v>343</v>
      </c>
      <c r="B45" s="9">
        <v>-4.16</v>
      </c>
      <c r="C45" s="9">
        <v>-2.48</v>
      </c>
      <c r="D45" s="9">
        <v>-0.75</v>
      </c>
      <c r="E45" s="9">
        <v>-1.2</v>
      </c>
    </row>
    <row r="46" spans="1:5" x14ac:dyDescent="0.25">
      <c r="A46" s="8" t="s">
        <v>344</v>
      </c>
      <c r="B46" s="9">
        <v>-11.48</v>
      </c>
      <c r="C46" s="9">
        <v>-7.96</v>
      </c>
      <c r="D46" s="9">
        <v>-9.24</v>
      </c>
      <c r="E46" s="9">
        <v>-1.5</v>
      </c>
    </row>
    <row r="47" spans="1:5" ht="15.75" thickBot="1" x14ac:dyDescent="0.3">
      <c r="A47" s="62" t="s">
        <v>345</v>
      </c>
      <c r="B47" s="63">
        <v>-14.1</v>
      </c>
      <c r="C47" s="63">
        <v>-7.62</v>
      </c>
      <c r="D47" s="63">
        <v>-3.43</v>
      </c>
      <c r="E47" s="63">
        <v>-5.9</v>
      </c>
    </row>
    <row r="48" spans="1:5" ht="15.75" thickTop="1" x14ac:dyDescent="0.25"/>
    <row r="49" spans="1:1" x14ac:dyDescent="0.25">
      <c r="A49" t="s">
        <v>91</v>
      </c>
    </row>
    <row r="51" spans="1:1" x14ac:dyDescent="0.25">
      <c r="A51" s="2" t="s">
        <v>92</v>
      </c>
    </row>
    <row r="52" spans="1:1" ht="6" customHeight="1" x14ac:dyDescent="0.25"/>
    <row r="53" spans="1:1" ht="16.5" customHeight="1" x14ac:dyDescent="0.25">
      <c r="A53" t="s">
        <v>346</v>
      </c>
    </row>
    <row r="54" spans="1:1" ht="6" customHeight="1" x14ac:dyDescent="0.25"/>
    <row r="55" spans="1:1" x14ac:dyDescent="0.25">
      <c r="A55" t="s">
        <v>203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98"/>
  <sheetViews>
    <sheetView zoomScaleNormal="100" workbookViewId="0">
      <pane xSplit="1" ySplit="4" topLeftCell="Z5" activePane="bottomRight" state="frozen"/>
      <selection pane="topRight" activeCell="AE38" sqref="AE38"/>
      <selection pane="bottomLeft" activeCell="AE38" sqref="AE38"/>
      <selection pane="bottomRight" activeCell="AJ4" sqref="AJ4"/>
    </sheetView>
  </sheetViews>
  <sheetFormatPr defaultRowHeight="15" x14ac:dyDescent="0.25"/>
  <cols>
    <col min="1" max="1" width="11.28515625" customWidth="1"/>
    <col min="2" max="2" width="21.5703125" customWidth="1"/>
    <col min="3" max="3" width="14.7109375" style="9" customWidth="1"/>
    <col min="4" max="4" width="17.140625" style="9" bestFit="1" customWidth="1"/>
    <col min="5" max="5" width="6.140625" style="9" customWidth="1"/>
    <col min="6" max="12" width="14.7109375" style="10" customWidth="1"/>
    <col min="13" max="13" width="14.7109375" style="57" customWidth="1"/>
    <col min="14" max="14" width="20.7109375" style="10" customWidth="1"/>
    <col min="15" max="16" width="22.85546875" style="10" customWidth="1"/>
    <col min="17" max="17" width="4.7109375" style="10" customWidth="1"/>
    <col min="18" max="24" width="14.7109375" customWidth="1"/>
  </cols>
  <sheetData>
    <row r="1" spans="1:24" x14ac:dyDescent="0.25">
      <c r="B1" s="2" t="s">
        <v>251</v>
      </c>
      <c r="N1" s="2" t="s">
        <v>224</v>
      </c>
    </row>
    <row r="3" spans="1:24" x14ac:dyDescent="0.25">
      <c r="C3" s="110" t="s">
        <v>252</v>
      </c>
      <c r="D3" s="110"/>
      <c r="E3" s="2"/>
      <c r="F3" s="110" t="s">
        <v>253</v>
      </c>
      <c r="G3" s="111"/>
      <c r="H3" s="111"/>
      <c r="I3" s="111"/>
      <c r="J3" s="111"/>
      <c r="K3" s="111"/>
      <c r="L3" s="111"/>
      <c r="N3" s="73" t="s">
        <v>226</v>
      </c>
      <c r="O3" s="110" t="s">
        <v>254</v>
      </c>
      <c r="P3" s="111"/>
      <c r="Q3" s="73"/>
      <c r="R3" s="109"/>
      <c r="S3" s="109"/>
      <c r="T3" s="109"/>
      <c r="U3" s="109"/>
      <c r="V3" s="109"/>
      <c r="W3" s="109"/>
      <c r="X3" s="109"/>
    </row>
    <row r="4" spans="1:24" x14ac:dyDescent="0.2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25">
      <c r="A5" s="2"/>
      <c r="C5" s="10"/>
      <c r="D5" s="10"/>
      <c r="F5" s="73"/>
      <c r="G5" s="73"/>
      <c r="H5" s="73"/>
      <c r="I5" s="73"/>
      <c r="J5" s="73"/>
      <c r="K5" s="73"/>
      <c r="L5" s="73"/>
      <c r="N5" s="73"/>
      <c r="O5" s="73"/>
      <c r="P5" s="73"/>
      <c r="Q5" s="73"/>
      <c r="R5" s="73"/>
      <c r="S5" s="73"/>
      <c r="T5" s="73"/>
      <c r="U5" s="73"/>
      <c r="V5" s="73"/>
      <c r="W5" s="73"/>
      <c r="X5" s="73"/>
    </row>
    <row r="6" spans="1:24" x14ac:dyDescent="0.25">
      <c r="A6" s="61"/>
      <c r="B6" s="35" t="s">
        <v>263</v>
      </c>
      <c r="C6" s="9">
        <v>9.6519999999999992</v>
      </c>
      <c r="D6" s="9">
        <v>7.5220000000000002</v>
      </c>
      <c r="F6" s="65">
        <v>-9</v>
      </c>
      <c r="G6" s="65">
        <v>-6</v>
      </c>
      <c r="H6" s="65">
        <v>2</v>
      </c>
      <c r="I6" s="65">
        <v>5</v>
      </c>
      <c r="J6" s="65">
        <v>16</v>
      </c>
      <c r="K6" s="65">
        <v>23</v>
      </c>
      <c r="L6" s="65">
        <v>32</v>
      </c>
      <c r="M6"/>
      <c r="N6" s="35" t="s">
        <v>229</v>
      </c>
      <c r="O6" s="9">
        <v>7.8179999999999996</v>
      </c>
      <c r="P6" s="9">
        <v>6.42</v>
      </c>
      <c r="Q6" s="9"/>
      <c r="R6" s="52">
        <v>-5</v>
      </c>
      <c r="S6" s="52">
        <v>-1</v>
      </c>
      <c r="T6" s="52">
        <v>2</v>
      </c>
      <c r="U6" s="52">
        <v>5</v>
      </c>
      <c r="V6" s="52">
        <v>10</v>
      </c>
      <c r="W6" s="52">
        <v>20</v>
      </c>
      <c r="X6" s="52">
        <v>25</v>
      </c>
    </row>
    <row r="7" spans="1:24" x14ac:dyDescent="0.25">
      <c r="A7" s="61"/>
      <c r="B7" s="35" t="s">
        <v>264</v>
      </c>
      <c r="C7" s="9">
        <v>7.9720000000000004</v>
      </c>
      <c r="D7" s="9">
        <v>8.9280000000000008</v>
      </c>
      <c r="F7" s="65">
        <v>-14</v>
      </c>
      <c r="G7" s="65">
        <v>-7</v>
      </c>
      <c r="H7" s="65">
        <v>1</v>
      </c>
      <c r="I7" s="65">
        <v>5</v>
      </c>
      <c r="J7" s="65">
        <v>16</v>
      </c>
      <c r="K7" s="65">
        <v>27</v>
      </c>
      <c r="L7" s="65">
        <v>38</v>
      </c>
      <c r="M7"/>
      <c r="N7" s="35" t="s">
        <v>230</v>
      </c>
      <c r="O7" s="9">
        <v>5.4390000000000001</v>
      </c>
      <c r="P7" s="9">
        <v>6.13</v>
      </c>
      <c r="Q7" s="9"/>
      <c r="R7" s="52">
        <v>-5</v>
      </c>
      <c r="S7" s="52">
        <v>-3</v>
      </c>
      <c r="T7" s="52">
        <v>0</v>
      </c>
      <c r="U7" s="52">
        <v>3</v>
      </c>
      <c r="V7" s="52">
        <v>10</v>
      </c>
      <c r="W7" s="52">
        <v>15</v>
      </c>
      <c r="X7" s="52">
        <v>20</v>
      </c>
    </row>
    <row r="8" spans="1:24" x14ac:dyDescent="0.25">
      <c r="A8" s="61"/>
      <c r="B8" s="35" t="s">
        <v>264</v>
      </c>
      <c r="C8" s="9">
        <v>7.77</v>
      </c>
      <c r="D8" s="9">
        <v>8.9280000000000008</v>
      </c>
      <c r="F8" s="65">
        <v>-18</v>
      </c>
      <c r="G8" s="65">
        <v>-13</v>
      </c>
      <c r="H8" s="65">
        <v>-1</v>
      </c>
      <c r="I8" s="65">
        <v>5</v>
      </c>
      <c r="J8" s="65">
        <v>12</v>
      </c>
      <c r="K8" s="65">
        <v>31</v>
      </c>
      <c r="L8" s="65">
        <v>42</v>
      </c>
      <c r="M8"/>
      <c r="N8" s="35" t="s">
        <v>230</v>
      </c>
      <c r="O8" s="9">
        <v>6.5330000000000004</v>
      </c>
      <c r="P8" s="9">
        <v>6.13</v>
      </c>
      <c r="Q8" s="9"/>
      <c r="R8" s="52">
        <v>-5</v>
      </c>
      <c r="S8" s="52">
        <v>0</v>
      </c>
      <c r="T8" s="52">
        <v>2</v>
      </c>
      <c r="U8" s="52">
        <v>5</v>
      </c>
      <c r="V8" s="52">
        <v>10</v>
      </c>
      <c r="W8" s="52">
        <v>15</v>
      </c>
      <c r="X8" s="52">
        <v>25</v>
      </c>
    </row>
    <row r="9" spans="1:24" x14ac:dyDescent="0.25">
      <c r="A9" s="61">
        <v>42826</v>
      </c>
      <c r="B9" s="35" t="s">
        <v>264</v>
      </c>
      <c r="C9" s="9">
        <v>10.641999999999999</v>
      </c>
      <c r="D9" s="9">
        <v>8.9280000000000008</v>
      </c>
      <c r="F9" s="65">
        <v>-18</v>
      </c>
      <c r="G9" s="65">
        <v>-7</v>
      </c>
      <c r="H9" s="65">
        <v>1</v>
      </c>
      <c r="I9" s="65">
        <v>8</v>
      </c>
      <c r="J9" s="65">
        <v>19</v>
      </c>
      <c r="K9" s="65">
        <v>29</v>
      </c>
      <c r="L9" s="65">
        <v>51</v>
      </c>
      <c r="M9"/>
      <c r="N9" s="35" t="s">
        <v>230</v>
      </c>
      <c r="O9" s="9">
        <v>6.4189999999999996</v>
      </c>
      <c r="P9" s="9">
        <v>6.13</v>
      </c>
      <c r="Q9" s="9"/>
      <c r="R9" s="52">
        <v>-8</v>
      </c>
      <c r="S9" s="52">
        <v>-3</v>
      </c>
      <c r="T9" s="52">
        <v>1</v>
      </c>
      <c r="U9" s="52">
        <v>5</v>
      </c>
      <c r="V9" s="52">
        <v>10</v>
      </c>
      <c r="W9" s="52">
        <v>20</v>
      </c>
      <c r="X9" s="52">
        <v>25</v>
      </c>
    </row>
    <row r="10" spans="1:24" x14ac:dyDescent="0.25">
      <c r="A10" s="61"/>
      <c r="B10" s="35" t="s">
        <v>265</v>
      </c>
      <c r="C10" s="9">
        <v>9.9090000000000007</v>
      </c>
      <c r="D10" s="9">
        <v>9.9269999999999996</v>
      </c>
      <c r="F10" s="65">
        <v>-16</v>
      </c>
      <c r="G10" s="65">
        <v>-6</v>
      </c>
      <c r="H10" s="65">
        <v>1</v>
      </c>
      <c r="I10" s="65">
        <v>7</v>
      </c>
      <c r="J10" s="65">
        <v>17</v>
      </c>
      <c r="K10" s="65">
        <v>31</v>
      </c>
      <c r="L10" s="65">
        <v>40</v>
      </c>
      <c r="M10"/>
      <c r="N10" s="35" t="s">
        <v>231</v>
      </c>
      <c r="O10" s="9">
        <v>5.8760000000000003</v>
      </c>
      <c r="P10" s="9">
        <v>5.556</v>
      </c>
      <c r="Q10" s="9"/>
      <c r="R10" s="52">
        <v>-10</v>
      </c>
      <c r="S10" s="52">
        <v>-3</v>
      </c>
      <c r="T10" s="52">
        <v>1</v>
      </c>
      <c r="U10" s="52">
        <v>4</v>
      </c>
      <c r="V10" s="52">
        <v>10</v>
      </c>
      <c r="W10" s="52">
        <v>15</v>
      </c>
      <c r="X10" s="52">
        <v>22</v>
      </c>
    </row>
    <row r="11" spans="1:24" x14ac:dyDescent="0.25">
      <c r="A11" s="61"/>
      <c r="B11" s="35" t="s">
        <v>265</v>
      </c>
      <c r="C11" s="9">
        <v>9.2149999999999999</v>
      </c>
      <c r="D11" s="9">
        <v>9.9269999999999996</v>
      </c>
      <c r="F11" s="65">
        <v>-12</v>
      </c>
      <c r="G11" s="65">
        <v>-5</v>
      </c>
      <c r="H11" s="65">
        <v>0</v>
      </c>
      <c r="I11" s="65">
        <v>6</v>
      </c>
      <c r="J11" s="65">
        <v>14</v>
      </c>
      <c r="K11" s="65">
        <v>29</v>
      </c>
      <c r="L11" s="65">
        <v>44</v>
      </c>
      <c r="M11"/>
      <c r="N11" s="35" t="s">
        <v>231</v>
      </c>
      <c r="O11" s="9">
        <v>4.9039999999999999</v>
      </c>
      <c r="P11" s="9">
        <v>5.556</v>
      </c>
      <c r="Q11" s="9"/>
      <c r="R11" s="52">
        <v>-8</v>
      </c>
      <c r="S11" s="52">
        <v>-5</v>
      </c>
      <c r="T11" s="52">
        <v>0</v>
      </c>
      <c r="U11" s="52">
        <v>4</v>
      </c>
      <c r="V11" s="52">
        <v>8</v>
      </c>
      <c r="W11" s="52">
        <v>15</v>
      </c>
      <c r="X11" s="52">
        <v>20</v>
      </c>
    </row>
    <row r="12" spans="1:24" x14ac:dyDescent="0.25">
      <c r="A12" s="61"/>
      <c r="B12" s="35" t="s">
        <v>265</v>
      </c>
      <c r="C12" s="9">
        <v>10.557</v>
      </c>
      <c r="D12" s="9">
        <v>9.9269999999999996</v>
      </c>
      <c r="F12" s="65">
        <v>-12</v>
      </c>
      <c r="G12" s="65">
        <v>-7</v>
      </c>
      <c r="H12" s="65">
        <v>2</v>
      </c>
      <c r="I12" s="65">
        <v>6</v>
      </c>
      <c r="J12" s="65">
        <v>19</v>
      </c>
      <c r="K12" s="65">
        <v>33</v>
      </c>
      <c r="L12" s="65">
        <v>38</v>
      </c>
      <c r="M12"/>
      <c r="N12" s="35" t="s">
        <v>231</v>
      </c>
      <c r="O12" s="9">
        <v>5.8860000000000001</v>
      </c>
      <c r="P12" s="9">
        <v>5.556</v>
      </c>
      <c r="Q12" s="9"/>
      <c r="R12" s="52">
        <v>-10</v>
      </c>
      <c r="S12" s="52">
        <v>-5</v>
      </c>
      <c r="T12" s="52">
        <v>1</v>
      </c>
      <c r="U12" s="52">
        <v>5</v>
      </c>
      <c r="V12" s="52">
        <v>10</v>
      </c>
      <c r="W12" s="52">
        <v>18</v>
      </c>
      <c r="X12" s="52">
        <v>25</v>
      </c>
    </row>
    <row r="13" spans="1:24" x14ac:dyDescent="0.25">
      <c r="A13" s="61"/>
      <c r="B13" s="35" t="s">
        <v>266</v>
      </c>
      <c r="C13" s="9">
        <v>8.125</v>
      </c>
      <c r="D13" s="9">
        <v>7.9470000000000001</v>
      </c>
      <c r="F13" s="65">
        <v>-14</v>
      </c>
      <c r="G13" s="65">
        <v>-10</v>
      </c>
      <c r="H13" s="65">
        <v>0</v>
      </c>
      <c r="I13" s="65">
        <v>5</v>
      </c>
      <c r="J13" s="65">
        <v>16</v>
      </c>
      <c r="K13" s="65">
        <v>26</v>
      </c>
      <c r="L13" s="65">
        <v>36</v>
      </c>
      <c r="M13"/>
      <c r="N13" s="35" t="s">
        <v>232</v>
      </c>
      <c r="O13" s="9">
        <v>4.665</v>
      </c>
      <c r="P13" s="9">
        <v>4.8840000000000003</v>
      </c>
      <c r="Q13" s="9"/>
      <c r="R13" s="52">
        <v>-10</v>
      </c>
      <c r="S13" s="52">
        <v>-5</v>
      </c>
      <c r="T13" s="52">
        <v>0</v>
      </c>
      <c r="U13" s="52">
        <v>3</v>
      </c>
      <c r="V13" s="52">
        <v>10</v>
      </c>
      <c r="W13" s="52">
        <v>15</v>
      </c>
      <c r="X13" s="52">
        <v>20</v>
      </c>
    </row>
    <row r="14" spans="1:24" x14ac:dyDescent="0.25">
      <c r="A14" s="61"/>
      <c r="B14" s="35" t="s">
        <v>266</v>
      </c>
      <c r="C14" s="9">
        <v>8.1270000000000007</v>
      </c>
      <c r="D14" s="9">
        <v>7.9470000000000001</v>
      </c>
      <c r="F14" s="65">
        <v>-15</v>
      </c>
      <c r="G14" s="65">
        <v>-9</v>
      </c>
      <c r="H14" s="65">
        <v>-1</v>
      </c>
      <c r="I14" s="65">
        <v>6</v>
      </c>
      <c r="J14" s="65">
        <v>15</v>
      </c>
      <c r="K14" s="65">
        <v>28</v>
      </c>
      <c r="L14" s="65">
        <v>39</v>
      </c>
      <c r="M14"/>
      <c r="N14" s="35" t="s">
        <v>232</v>
      </c>
      <c r="O14" s="9">
        <v>5.3090000000000002</v>
      </c>
      <c r="P14" s="9">
        <v>4.8840000000000003</v>
      </c>
      <c r="Q14" s="9"/>
      <c r="R14" s="52">
        <v>-10</v>
      </c>
      <c r="S14" s="52">
        <v>-5</v>
      </c>
      <c r="T14" s="52">
        <v>0</v>
      </c>
      <c r="U14" s="52">
        <v>4</v>
      </c>
      <c r="V14" s="52">
        <v>10</v>
      </c>
      <c r="W14" s="52">
        <v>15</v>
      </c>
      <c r="X14" s="52">
        <v>20</v>
      </c>
    </row>
    <row r="15" spans="1:24" x14ac:dyDescent="0.25">
      <c r="A15" s="61"/>
      <c r="B15" s="35" t="s">
        <v>266</v>
      </c>
      <c r="C15" s="9">
        <v>7.5570000000000004</v>
      </c>
      <c r="D15" s="9">
        <v>7.9470000000000001</v>
      </c>
      <c r="F15" s="65">
        <v>-15</v>
      </c>
      <c r="G15" s="65">
        <v>-10</v>
      </c>
      <c r="H15" s="65">
        <v>-1</v>
      </c>
      <c r="I15" s="65">
        <v>5</v>
      </c>
      <c r="J15" s="65">
        <v>15</v>
      </c>
      <c r="K15" s="65">
        <v>24</v>
      </c>
      <c r="L15" s="65">
        <v>35</v>
      </c>
      <c r="M15"/>
      <c r="N15" s="35" t="s">
        <v>232</v>
      </c>
      <c r="O15" s="9">
        <v>4.6769999999999996</v>
      </c>
      <c r="P15" s="9">
        <v>4.8840000000000003</v>
      </c>
      <c r="Q15" s="9"/>
      <c r="R15" s="52">
        <v>-10</v>
      </c>
      <c r="S15" s="52">
        <v>-5</v>
      </c>
      <c r="T15" s="52">
        <v>0</v>
      </c>
      <c r="U15" s="52">
        <v>4</v>
      </c>
      <c r="V15" s="52">
        <v>8</v>
      </c>
      <c r="W15" s="52">
        <v>15</v>
      </c>
      <c r="X15" s="52">
        <v>20</v>
      </c>
    </row>
    <row r="16" spans="1:24" x14ac:dyDescent="0.25">
      <c r="A16" s="61"/>
      <c r="B16" s="35" t="s">
        <v>229</v>
      </c>
      <c r="C16" s="9">
        <v>4.7039999999999997</v>
      </c>
      <c r="D16" s="9">
        <v>5.859</v>
      </c>
      <c r="F16" s="65">
        <v>-15</v>
      </c>
      <c r="G16" s="65">
        <v>-8</v>
      </c>
      <c r="H16" s="65">
        <v>-2</v>
      </c>
      <c r="I16" s="65">
        <v>3</v>
      </c>
      <c r="J16" s="65">
        <v>10</v>
      </c>
      <c r="K16" s="65">
        <v>21</v>
      </c>
      <c r="L16" s="65">
        <v>30</v>
      </c>
      <c r="M16"/>
      <c r="N16" s="35" t="s">
        <v>233</v>
      </c>
      <c r="O16" s="9">
        <v>4.1130000000000004</v>
      </c>
      <c r="P16" s="9">
        <v>4.49</v>
      </c>
      <c r="Q16" s="9"/>
      <c r="R16" s="52">
        <v>-10</v>
      </c>
      <c r="S16" s="52">
        <v>-5</v>
      </c>
      <c r="T16" s="52">
        <v>0</v>
      </c>
      <c r="U16" s="52">
        <v>3</v>
      </c>
      <c r="V16" s="52">
        <v>7</v>
      </c>
      <c r="W16" s="52">
        <v>15</v>
      </c>
      <c r="X16" s="52">
        <v>20</v>
      </c>
    </row>
    <row r="17" spans="1:24" x14ac:dyDescent="0.25">
      <c r="A17" s="61"/>
      <c r="B17" s="35" t="s">
        <v>229</v>
      </c>
      <c r="C17" s="9">
        <v>5.8470000000000004</v>
      </c>
      <c r="D17" s="9">
        <v>5.859</v>
      </c>
      <c r="F17" s="65">
        <v>-21</v>
      </c>
      <c r="G17" s="65">
        <v>-8</v>
      </c>
      <c r="H17" s="65">
        <v>0</v>
      </c>
      <c r="I17" s="65">
        <v>5</v>
      </c>
      <c r="J17" s="65">
        <v>13</v>
      </c>
      <c r="K17" s="65">
        <v>21</v>
      </c>
      <c r="L17" s="65">
        <v>32</v>
      </c>
      <c r="M17"/>
      <c r="N17" s="35" t="s">
        <v>233</v>
      </c>
      <c r="O17" s="9">
        <v>4.8819999999999997</v>
      </c>
      <c r="P17" s="9">
        <v>4.49</v>
      </c>
      <c r="Q17" s="9"/>
      <c r="R17" s="52">
        <v>-10</v>
      </c>
      <c r="S17" s="52">
        <v>-2</v>
      </c>
      <c r="T17" s="52">
        <v>1</v>
      </c>
      <c r="U17" s="52">
        <v>4</v>
      </c>
      <c r="V17" s="52">
        <v>10</v>
      </c>
      <c r="W17" s="52">
        <v>15</v>
      </c>
      <c r="X17" s="52">
        <v>20</v>
      </c>
    </row>
    <row r="18" spans="1:24" x14ac:dyDescent="0.25">
      <c r="A18" s="61"/>
      <c r="B18" s="35" t="s">
        <v>229</v>
      </c>
      <c r="C18" s="9">
        <v>6.9710000000000001</v>
      </c>
      <c r="D18" s="9">
        <v>5.859</v>
      </c>
      <c r="F18" s="65">
        <v>-16</v>
      </c>
      <c r="G18" s="65">
        <v>-11</v>
      </c>
      <c r="H18" s="65">
        <v>1</v>
      </c>
      <c r="I18" s="65">
        <v>5</v>
      </c>
      <c r="J18" s="65">
        <v>10</v>
      </c>
      <c r="K18" s="65">
        <v>23</v>
      </c>
      <c r="L18" s="65">
        <v>41</v>
      </c>
      <c r="M18"/>
      <c r="N18" s="35" t="s">
        <v>233</v>
      </c>
      <c r="O18" s="9">
        <v>4.4749999999999996</v>
      </c>
      <c r="P18" s="9">
        <v>4.49</v>
      </c>
      <c r="Q18" s="9"/>
      <c r="R18" s="52">
        <v>-6</v>
      </c>
      <c r="S18" s="52">
        <v>-3</v>
      </c>
      <c r="T18" s="52">
        <v>0</v>
      </c>
      <c r="U18" s="52">
        <v>4</v>
      </c>
      <c r="V18" s="52">
        <v>8</v>
      </c>
      <c r="W18" s="52">
        <v>15</v>
      </c>
      <c r="X18" s="52">
        <v>20</v>
      </c>
    </row>
    <row r="19" spans="1:24" x14ac:dyDescent="0.25">
      <c r="A19" s="61"/>
      <c r="B19" s="35" t="s">
        <v>230</v>
      </c>
      <c r="C19" s="9">
        <v>4.47</v>
      </c>
      <c r="D19" s="9">
        <v>6.3979999999999997</v>
      </c>
      <c r="F19" s="65">
        <v>-18</v>
      </c>
      <c r="G19" s="65">
        <v>-8</v>
      </c>
      <c r="H19" s="65">
        <v>-1</v>
      </c>
      <c r="I19" s="65">
        <v>3</v>
      </c>
      <c r="J19" s="65">
        <v>10</v>
      </c>
      <c r="K19" s="65">
        <v>20</v>
      </c>
      <c r="L19" s="65">
        <v>28</v>
      </c>
      <c r="M19"/>
      <c r="N19" s="35" t="s">
        <v>234</v>
      </c>
      <c r="O19" s="9">
        <v>6.09</v>
      </c>
      <c r="P19" s="9">
        <v>5.34</v>
      </c>
      <c r="Q19" s="9"/>
      <c r="R19" s="52">
        <v>-10</v>
      </c>
      <c r="S19" s="52">
        <v>-5</v>
      </c>
      <c r="T19" s="52">
        <v>1</v>
      </c>
      <c r="U19" s="52">
        <v>4</v>
      </c>
      <c r="V19" s="52">
        <v>10</v>
      </c>
      <c r="W19" s="52">
        <v>18</v>
      </c>
      <c r="X19" s="52">
        <v>25</v>
      </c>
    </row>
    <row r="20" spans="1:24" x14ac:dyDescent="0.25">
      <c r="A20" s="61"/>
      <c r="B20" s="35" t="s">
        <v>230</v>
      </c>
      <c r="C20" s="9">
        <v>7.5590000000000002</v>
      </c>
      <c r="D20" s="9">
        <v>6.3979999999999997</v>
      </c>
      <c r="F20" s="65">
        <v>-14</v>
      </c>
      <c r="G20" s="65">
        <v>-9</v>
      </c>
      <c r="H20" s="65">
        <v>0</v>
      </c>
      <c r="I20" s="65">
        <v>5</v>
      </c>
      <c r="J20" s="65">
        <v>14</v>
      </c>
      <c r="K20" s="65">
        <v>26</v>
      </c>
      <c r="L20" s="65">
        <v>34</v>
      </c>
      <c r="M20"/>
      <c r="N20" s="35" t="s">
        <v>234</v>
      </c>
      <c r="O20" s="9">
        <v>4.8559999999999999</v>
      </c>
      <c r="P20" s="9">
        <v>5.34</v>
      </c>
      <c r="Q20" s="9"/>
      <c r="R20" s="52">
        <v>-10</v>
      </c>
      <c r="S20" s="52">
        <v>-5</v>
      </c>
      <c r="T20" s="52">
        <v>1</v>
      </c>
      <c r="U20" s="52">
        <v>4</v>
      </c>
      <c r="V20" s="52">
        <v>10</v>
      </c>
      <c r="W20" s="52">
        <v>15</v>
      </c>
      <c r="X20" s="52">
        <v>20</v>
      </c>
    </row>
    <row r="21" spans="1:24" x14ac:dyDescent="0.25">
      <c r="A21" s="61">
        <v>43191</v>
      </c>
      <c r="B21" s="35" t="s">
        <v>230</v>
      </c>
      <c r="C21" s="9">
        <v>6.9610000000000003</v>
      </c>
      <c r="D21" s="9">
        <v>6.3979999999999997</v>
      </c>
      <c r="F21" s="65">
        <v>-13</v>
      </c>
      <c r="G21" s="65">
        <v>-7</v>
      </c>
      <c r="H21" s="65">
        <v>0</v>
      </c>
      <c r="I21" s="65">
        <v>4</v>
      </c>
      <c r="J21" s="65">
        <v>13</v>
      </c>
      <c r="K21" s="65">
        <v>27</v>
      </c>
      <c r="L21" s="65">
        <v>37</v>
      </c>
      <c r="M21"/>
      <c r="N21" s="35" t="s">
        <v>234</v>
      </c>
      <c r="O21" s="9">
        <v>5.0759999999999996</v>
      </c>
      <c r="P21" s="9">
        <v>5.34</v>
      </c>
      <c r="Q21" s="9"/>
      <c r="R21" s="52">
        <v>-5</v>
      </c>
      <c r="S21" s="52">
        <v>-3</v>
      </c>
      <c r="T21" s="52">
        <v>0</v>
      </c>
      <c r="U21" s="52">
        <v>4</v>
      </c>
      <c r="V21" s="52">
        <v>8</v>
      </c>
      <c r="W21" s="52">
        <v>15</v>
      </c>
      <c r="X21" s="52">
        <v>25</v>
      </c>
    </row>
    <row r="22" spans="1:24" x14ac:dyDescent="0.25">
      <c r="A22" s="61"/>
      <c r="B22" s="35" t="s">
        <v>231</v>
      </c>
      <c r="C22" s="9">
        <v>5.2050000000000001</v>
      </c>
      <c r="D22" s="9">
        <v>5.4189999999999996</v>
      </c>
      <c r="F22" s="65">
        <v>-15</v>
      </c>
      <c r="G22" s="65">
        <v>-9</v>
      </c>
      <c r="H22" s="65">
        <v>-2</v>
      </c>
      <c r="I22" s="65">
        <v>4</v>
      </c>
      <c r="J22" s="65">
        <v>10</v>
      </c>
      <c r="K22" s="65">
        <v>22</v>
      </c>
      <c r="L22" s="65">
        <v>29</v>
      </c>
      <c r="M22"/>
      <c r="N22" s="35" t="s">
        <v>235</v>
      </c>
      <c r="O22" s="9">
        <v>3.9790000000000001</v>
      </c>
      <c r="P22" s="9">
        <v>4.5990000000000002</v>
      </c>
      <c r="Q22" s="9"/>
      <c r="R22" s="52">
        <v>-10</v>
      </c>
      <c r="S22" s="52">
        <v>-5</v>
      </c>
      <c r="T22" s="52">
        <v>0</v>
      </c>
      <c r="U22" s="52">
        <v>3</v>
      </c>
      <c r="V22" s="52">
        <v>8</v>
      </c>
      <c r="W22" s="52">
        <v>15</v>
      </c>
      <c r="X22" s="52">
        <v>20</v>
      </c>
    </row>
    <row r="23" spans="1:24" x14ac:dyDescent="0.25">
      <c r="A23" s="61"/>
      <c r="B23" s="35" t="s">
        <v>231</v>
      </c>
      <c r="C23" s="9">
        <v>5.7430000000000003</v>
      </c>
      <c r="D23" s="9">
        <v>5.4189999999999996</v>
      </c>
      <c r="F23" s="65">
        <v>-22</v>
      </c>
      <c r="G23" s="65">
        <v>-11</v>
      </c>
      <c r="H23" s="65">
        <v>-3</v>
      </c>
      <c r="I23" s="65">
        <v>5</v>
      </c>
      <c r="J23" s="65">
        <v>14</v>
      </c>
      <c r="K23" s="65">
        <v>26</v>
      </c>
      <c r="L23" s="65">
        <v>35</v>
      </c>
      <c r="M23"/>
      <c r="N23" s="35" t="s">
        <v>235</v>
      </c>
      <c r="O23" s="9">
        <v>4.9050000000000002</v>
      </c>
      <c r="P23" s="9">
        <v>4.5990000000000002</v>
      </c>
      <c r="Q23" s="9"/>
      <c r="R23" s="52">
        <v>-10</v>
      </c>
      <c r="S23" s="52">
        <v>-3</v>
      </c>
      <c r="T23" s="52">
        <v>0</v>
      </c>
      <c r="U23" s="52">
        <v>4</v>
      </c>
      <c r="V23" s="52">
        <v>9</v>
      </c>
      <c r="W23" s="52">
        <v>15</v>
      </c>
      <c r="X23" s="52">
        <v>20</v>
      </c>
    </row>
    <row r="24" spans="1:24" x14ac:dyDescent="0.25">
      <c r="A24" s="61"/>
      <c r="B24" s="35" t="s">
        <v>231</v>
      </c>
      <c r="C24" s="9">
        <v>5.2720000000000002</v>
      </c>
      <c r="D24" s="9">
        <v>5.4189999999999996</v>
      </c>
      <c r="F24" s="65">
        <v>-21</v>
      </c>
      <c r="G24" s="65">
        <v>-10</v>
      </c>
      <c r="H24" s="65">
        <v>0</v>
      </c>
      <c r="I24" s="65">
        <v>5</v>
      </c>
      <c r="J24" s="65">
        <v>14</v>
      </c>
      <c r="K24" s="65">
        <v>24</v>
      </c>
      <c r="L24" s="65">
        <v>28</v>
      </c>
      <c r="M24"/>
      <c r="N24" s="35" t="s">
        <v>235</v>
      </c>
      <c r="O24" s="9">
        <v>4.9130000000000003</v>
      </c>
      <c r="P24" s="9">
        <v>4.5990000000000002</v>
      </c>
      <c r="Q24" s="9"/>
      <c r="R24" s="52">
        <v>-10</v>
      </c>
      <c r="S24" s="52">
        <v>-5</v>
      </c>
      <c r="T24" s="52">
        <v>0</v>
      </c>
      <c r="U24" s="52">
        <v>4</v>
      </c>
      <c r="V24" s="52">
        <v>9</v>
      </c>
      <c r="W24" s="52">
        <v>15</v>
      </c>
      <c r="X24" s="52">
        <v>20</v>
      </c>
    </row>
    <row r="25" spans="1:24" x14ac:dyDescent="0.25">
      <c r="A25" s="61"/>
      <c r="B25" s="35" t="s">
        <v>232</v>
      </c>
      <c r="C25" s="9">
        <v>4.694</v>
      </c>
      <c r="D25" s="9">
        <v>6.61</v>
      </c>
      <c r="F25" s="65">
        <v>-17</v>
      </c>
      <c r="G25" s="65">
        <v>-9</v>
      </c>
      <c r="H25" s="65">
        <v>-2</v>
      </c>
      <c r="I25" s="65">
        <v>3</v>
      </c>
      <c r="J25" s="65">
        <v>11</v>
      </c>
      <c r="K25" s="65">
        <v>23</v>
      </c>
      <c r="L25" s="65">
        <v>31</v>
      </c>
      <c r="M25"/>
      <c r="N25" s="35" t="s">
        <v>236</v>
      </c>
      <c r="O25" s="9">
        <v>6.1040000000000001</v>
      </c>
      <c r="P25" s="9">
        <v>5.99</v>
      </c>
      <c r="Q25" s="9"/>
      <c r="R25" s="52">
        <v>-8</v>
      </c>
      <c r="S25" s="52">
        <v>-3</v>
      </c>
      <c r="T25" s="52">
        <v>0</v>
      </c>
      <c r="U25" s="52">
        <v>3</v>
      </c>
      <c r="V25" s="52">
        <v>8</v>
      </c>
      <c r="W25" s="52">
        <v>20</v>
      </c>
      <c r="X25" s="52">
        <v>30</v>
      </c>
    </row>
    <row r="26" spans="1:24" x14ac:dyDescent="0.25">
      <c r="A26" s="61"/>
      <c r="B26" s="35" t="s">
        <v>232</v>
      </c>
      <c r="C26" s="9">
        <v>7.9809999999999999</v>
      </c>
      <c r="D26" s="9">
        <v>6.61</v>
      </c>
      <c r="F26" s="65">
        <v>-19</v>
      </c>
      <c r="G26" s="65">
        <v>-7</v>
      </c>
      <c r="H26" s="65">
        <v>0</v>
      </c>
      <c r="I26" s="65">
        <v>5</v>
      </c>
      <c r="J26" s="65">
        <v>14</v>
      </c>
      <c r="K26" s="65">
        <v>26</v>
      </c>
      <c r="L26" s="65">
        <v>37</v>
      </c>
      <c r="M26"/>
      <c r="N26" s="35" t="s">
        <v>236</v>
      </c>
      <c r="O26" s="9">
        <v>5.4249999999999998</v>
      </c>
      <c r="P26" s="9">
        <v>5.99</v>
      </c>
      <c r="Q26" s="9"/>
      <c r="R26" s="52">
        <v>-10</v>
      </c>
      <c r="S26" s="52">
        <v>-5</v>
      </c>
      <c r="T26" s="52">
        <v>0</v>
      </c>
      <c r="U26" s="52">
        <v>4</v>
      </c>
      <c r="V26" s="52">
        <v>10</v>
      </c>
      <c r="W26" s="52">
        <v>17</v>
      </c>
      <c r="X26" s="52">
        <v>25</v>
      </c>
    </row>
    <row r="27" spans="1:24" x14ac:dyDescent="0.25">
      <c r="A27" s="61"/>
      <c r="B27" s="35" t="s">
        <v>232</v>
      </c>
      <c r="C27" s="9">
        <v>7.0460000000000003</v>
      </c>
      <c r="D27" s="9">
        <v>6.61</v>
      </c>
      <c r="F27" s="65">
        <v>-14</v>
      </c>
      <c r="G27" s="65">
        <v>-9</v>
      </c>
      <c r="H27" s="65">
        <v>0</v>
      </c>
      <c r="I27" s="65">
        <v>5</v>
      </c>
      <c r="J27" s="65">
        <v>12</v>
      </c>
      <c r="K27" s="65">
        <v>25</v>
      </c>
      <c r="L27" s="65">
        <v>33</v>
      </c>
      <c r="M27"/>
      <c r="N27" s="35" t="s">
        <v>236</v>
      </c>
      <c r="O27" s="9">
        <v>6.4390000000000001</v>
      </c>
      <c r="P27" s="9">
        <v>5.99</v>
      </c>
      <c r="Q27" s="9"/>
      <c r="R27" s="52">
        <v>-10</v>
      </c>
      <c r="S27" s="52">
        <v>-5</v>
      </c>
      <c r="T27" s="52">
        <v>0</v>
      </c>
      <c r="U27" s="52">
        <v>4</v>
      </c>
      <c r="V27" s="52">
        <v>10</v>
      </c>
      <c r="W27" s="52">
        <v>20</v>
      </c>
      <c r="X27" s="52">
        <v>26</v>
      </c>
    </row>
    <row r="28" spans="1:24" x14ac:dyDescent="0.25">
      <c r="A28" s="61"/>
      <c r="B28" s="35" t="s">
        <v>233</v>
      </c>
      <c r="C28" s="9">
        <v>6.0430000000000001</v>
      </c>
      <c r="D28" s="9">
        <v>6.5330000000000004</v>
      </c>
      <c r="F28" s="65">
        <v>-14</v>
      </c>
      <c r="G28" s="65">
        <v>-9</v>
      </c>
      <c r="H28" s="65">
        <v>-1</v>
      </c>
      <c r="I28" s="65">
        <v>4</v>
      </c>
      <c r="J28" s="65">
        <v>11</v>
      </c>
      <c r="K28" s="65">
        <v>23</v>
      </c>
      <c r="L28" s="65">
        <v>35</v>
      </c>
      <c r="M28"/>
      <c r="N28" s="35" t="s">
        <v>237</v>
      </c>
      <c r="O28" s="9">
        <v>6.1269999999999998</v>
      </c>
      <c r="P28" s="9">
        <v>5.5149999999999997</v>
      </c>
      <c r="Q28" s="9"/>
      <c r="R28" s="52">
        <v>-10</v>
      </c>
      <c r="S28" s="52">
        <v>-2</v>
      </c>
      <c r="T28" s="52">
        <v>1</v>
      </c>
      <c r="U28" s="52">
        <v>4</v>
      </c>
      <c r="V28" s="52">
        <v>10</v>
      </c>
      <c r="W28" s="52">
        <v>20</v>
      </c>
      <c r="X28" s="52">
        <v>25</v>
      </c>
    </row>
    <row r="29" spans="1:24" x14ac:dyDescent="0.25">
      <c r="A29" s="61"/>
      <c r="B29" s="35" t="s">
        <v>233</v>
      </c>
      <c r="C29" s="9">
        <v>6.0090000000000003</v>
      </c>
      <c r="D29" s="9">
        <v>6.5330000000000004</v>
      </c>
      <c r="F29" s="65">
        <v>-14</v>
      </c>
      <c r="G29" s="65">
        <v>-8</v>
      </c>
      <c r="H29" s="65">
        <v>0</v>
      </c>
      <c r="I29" s="65">
        <v>4</v>
      </c>
      <c r="J29" s="65">
        <v>11</v>
      </c>
      <c r="K29" s="65">
        <v>22</v>
      </c>
      <c r="L29" s="65">
        <v>33</v>
      </c>
      <c r="M29"/>
      <c r="N29" s="35" t="s">
        <v>237</v>
      </c>
      <c r="O29" s="9">
        <v>4.4790000000000001</v>
      </c>
      <c r="P29" s="9">
        <v>5.5149999999999997</v>
      </c>
      <c r="Q29" s="9"/>
      <c r="R29" s="52">
        <v>-10</v>
      </c>
      <c r="S29" s="52">
        <v>-5</v>
      </c>
      <c r="T29" s="52">
        <v>0</v>
      </c>
      <c r="U29" s="52">
        <v>3</v>
      </c>
      <c r="V29" s="52">
        <v>8</v>
      </c>
      <c r="W29" s="52">
        <v>15</v>
      </c>
      <c r="X29" s="52">
        <v>21</v>
      </c>
    </row>
    <row r="30" spans="1:24" x14ac:dyDescent="0.25">
      <c r="A30" s="61"/>
      <c r="B30" s="35" t="s">
        <v>233</v>
      </c>
      <c r="C30" s="9">
        <v>7.5839999999999996</v>
      </c>
      <c r="D30" s="9">
        <v>6.5330000000000004</v>
      </c>
      <c r="F30" s="65">
        <v>-14</v>
      </c>
      <c r="G30" s="65">
        <v>-6</v>
      </c>
      <c r="H30" s="65">
        <v>0</v>
      </c>
      <c r="I30" s="65">
        <v>6</v>
      </c>
      <c r="J30" s="65">
        <v>12</v>
      </c>
      <c r="K30" s="65">
        <v>24</v>
      </c>
      <c r="L30" s="65">
        <v>33</v>
      </c>
      <c r="M30"/>
      <c r="N30" s="35" t="s">
        <v>237</v>
      </c>
      <c r="O30" s="9">
        <v>5.9390000000000001</v>
      </c>
      <c r="P30" s="9">
        <v>5.5149999999999997</v>
      </c>
      <c r="Q30" s="9"/>
      <c r="R30" s="52">
        <v>-10</v>
      </c>
      <c r="S30" s="52">
        <v>-4</v>
      </c>
      <c r="T30" s="52">
        <v>0</v>
      </c>
      <c r="U30" s="52">
        <v>4</v>
      </c>
      <c r="V30" s="52">
        <v>10</v>
      </c>
      <c r="W30" s="52">
        <v>18</v>
      </c>
      <c r="X30" s="52">
        <v>25</v>
      </c>
    </row>
    <row r="31" spans="1:24" x14ac:dyDescent="0.25">
      <c r="A31" s="61"/>
      <c r="B31" s="35" t="s">
        <v>234</v>
      </c>
      <c r="C31" s="9">
        <v>6.7270000000000003</v>
      </c>
      <c r="D31" s="9">
        <v>7.5259999999999998</v>
      </c>
      <c r="F31" s="65">
        <v>-19</v>
      </c>
      <c r="G31" s="65">
        <v>-10</v>
      </c>
      <c r="H31" s="65">
        <v>-1</v>
      </c>
      <c r="I31" s="65">
        <v>5</v>
      </c>
      <c r="J31" s="65">
        <v>13</v>
      </c>
      <c r="K31" s="65">
        <v>25</v>
      </c>
      <c r="L31" s="65">
        <v>37</v>
      </c>
      <c r="M31"/>
      <c r="N31" s="35" t="s">
        <v>238</v>
      </c>
      <c r="O31" s="9">
        <v>4.66</v>
      </c>
      <c r="P31" s="9">
        <v>5.0910000000000002</v>
      </c>
      <c r="Q31" s="9"/>
      <c r="R31" s="52">
        <v>-10</v>
      </c>
      <c r="S31" s="52">
        <v>-5</v>
      </c>
      <c r="T31" s="52">
        <v>0</v>
      </c>
      <c r="U31" s="52">
        <v>4</v>
      </c>
      <c r="V31" s="52">
        <v>10</v>
      </c>
      <c r="W31" s="52">
        <v>17</v>
      </c>
      <c r="X31" s="52">
        <v>23</v>
      </c>
    </row>
    <row r="32" spans="1:24" x14ac:dyDescent="0.25">
      <c r="A32" s="61"/>
      <c r="B32" s="35" t="s">
        <v>234</v>
      </c>
      <c r="C32" s="9">
        <v>7.7320000000000002</v>
      </c>
      <c r="D32" s="9">
        <v>7.5259999999999998</v>
      </c>
      <c r="F32" s="65">
        <v>-13</v>
      </c>
      <c r="G32" s="65">
        <v>-7</v>
      </c>
      <c r="H32" s="65">
        <v>0</v>
      </c>
      <c r="I32" s="65">
        <v>5</v>
      </c>
      <c r="J32" s="65">
        <v>13</v>
      </c>
      <c r="K32" s="65">
        <v>28</v>
      </c>
      <c r="L32" s="65">
        <v>44</v>
      </c>
      <c r="M32"/>
      <c r="N32" s="35" t="s">
        <v>238</v>
      </c>
      <c r="O32" s="9">
        <v>4.5549999999999997</v>
      </c>
      <c r="P32" s="9">
        <v>5.0910000000000002</v>
      </c>
      <c r="Q32" s="9"/>
      <c r="R32" s="52">
        <v>-10</v>
      </c>
      <c r="S32" s="52">
        <v>-5</v>
      </c>
      <c r="T32" s="52">
        <v>0</v>
      </c>
      <c r="U32" s="52">
        <v>3</v>
      </c>
      <c r="V32" s="52">
        <v>8</v>
      </c>
      <c r="W32" s="52">
        <v>15</v>
      </c>
      <c r="X32" s="52">
        <v>20</v>
      </c>
    </row>
    <row r="33" spans="1:24" x14ac:dyDescent="0.25">
      <c r="A33" s="61">
        <v>43556</v>
      </c>
      <c r="B33" s="35" t="s">
        <v>234</v>
      </c>
      <c r="C33" s="9">
        <v>8.1080000000000005</v>
      </c>
      <c r="D33" s="9">
        <v>7.5259999999999998</v>
      </c>
      <c r="F33" s="65">
        <v>-20</v>
      </c>
      <c r="G33" s="65">
        <v>-9</v>
      </c>
      <c r="H33" s="65">
        <v>0</v>
      </c>
      <c r="I33" s="65">
        <v>5</v>
      </c>
      <c r="J33" s="65">
        <v>15</v>
      </c>
      <c r="K33" s="65">
        <v>27</v>
      </c>
      <c r="L33" s="65">
        <v>42</v>
      </c>
      <c r="M33"/>
      <c r="N33" s="35" t="s">
        <v>238</v>
      </c>
      <c r="O33" s="9">
        <v>6.0590000000000002</v>
      </c>
      <c r="P33" s="9">
        <v>5.0910000000000002</v>
      </c>
      <c r="Q33" s="9"/>
      <c r="R33" s="52">
        <v>-10</v>
      </c>
      <c r="S33" s="52">
        <v>-4</v>
      </c>
      <c r="T33" s="52">
        <v>1</v>
      </c>
      <c r="U33" s="52">
        <v>5</v>
      </c>
      <c r="V33" s="52">
        <v>10</v>
      </c>
      <c r="W33" s="52">
        <v>20</v>
      </c>
      <c r="X33" s="52">
        <v>25</v>
      </c>
    </row>
    <row r="34" spans="1:24" x14ac:dyDescent="0.25">
      <c r="A34" s="61"/>
      <c r="B34" s="35" t="s">
        <v>235</v>
      </c>
      <c r="C34" s="9">
        <v>6.7839999999999998</v>
      </c>
      <c r="D34" s="9">
        <v>7.56</v>
      </c>
      <c r="F34" s="65">
        <v>-22</v>
      </c>
      <c r="G34" s="65">
        <v>-12</v>
      </c>
      <c r="H34" s="65">
        <v>-2</v>
      </c>
      <c r="I34" s="65">
        <v>5</v>
      </c>
      <c r="J34" s="65">
        <v>14</v>
      </c>
      <c r="K34" s="65">
        <v>27</v>
      </c>
      <c r="L34" s="65">
        <v>40</v>
      </c>
      <c r="M34"/>
      <c r="N34" s="35" t="s">
        <v>239</v>
      </c>
      <c r="O34" s="9">
        <v>4.923</v>
      </c>
      <c r="P34" s="9">
        <v>5.1559999999999997</v>
      </c>
      <c r="Q34" s="9"/>
      <c r="R34" s="52">
        <v>-10</v>
      </c>
      <c r="S34" s="52">
        <v>-5</v>
      </c>
      <c r="T34" s="52">
        <v>0</v>
      </c>
      <c r="U34" s="52">
        <v>4</v>
      </c>
      <c r="V34" s="52">
        <v>8</v>
      </c>
      <c r="W34" s="52">
        <v>15</v>
      </c>
      <c r="X34" s="52">
        <v>25</v>
      </c>
    </row>
    <row r="35" spans="1:24" x14ac:dyDescent="0.25">
      <c r="A35" s="61"/>
      <c r="B35" s="35" t="s">
        <v>235</v>
      </c>
      <c r="C35" s="9">
        <v>7.59</v>
      </c>
      <c r="D35" s="9">
        <v>7.56</v>
      </c>
      <c r="F35" s="65">
        <v>-13</v>
      </c>
      <c r="G35" s="65">
        <v>-8</v>
      </c>
      <c r="H35" s="65">
        <v>0</v>
      </c>
      <c r="I35" s="65">
        <v>5</v>
      </c>
      <c r="J35" s="65">
        <v>13</v>
      </c>
      <c r="K35" s="65">
        <v>26</v>
      </c>
      <c r="L35" s="65">
        <v>39</v>
      </c>
      <c r="M35"/>
      <c r="N35" s="35" t="s">
        <v>239</v>
      </c>
      <c r="O35" s="9">
        <v>5.4130000000000003</v>
      </c>
      <c r="P35" s="9">
        <v>5.1559999999999997</v>
      </c>
      <c r="Q35" s="9"/>
      <c r="R35" s="52">
        <v>-10</v>
      </c>
      <c r="S35" s="52">
        <v>-5</v>
      </c>
      <c r="T35" s="52">
        <v>0</v>
      </c>
      <c r="U35" s="52">
        <v>3</v>
      </c>
      <c r="V35" s="52">
        <v>8</v>
      </c>
      <c r="W35" s="52">
        <v>18</v>
      </c>
      <c r="X35" s="52">
        <v>25</v>
      </c>
    </row>
    <row r="36" spans="1:24" x14ac:dyDescent="0.25">
      <c r="A36" s="61"/>
      <c r="B36" s="35" t="s">
        <v>235</v>
      </c>
      <c r="C36" s="9">
        <v>8.3059999999999992</v>
      </c>
      <c r="D36" s="9">
        <v>7.56</v>
      </c>
      <c r="F36" s="65">
        <v>-15</v>
      </c>
      <c r="G36" s="65">
        <v>-9</v>
      </c>
      <c r="H36" s="65">
        <v>0</v>
      </c>
      <c r="I36" s="65">
        <v>5</v>
      </c>
      <c r="J36" s="65">
        <v>15</v>
      </c>
      <c r="K36" s="65">
        <v>28</v>
      </c>
      <c r="L36" s="65">
        <v>40</v>
      </c>
      <c r="M36"/>
      <c r="N36" s="35" t="s">
        <v>239</v>
      </c>
      <c r="O36" s="9">
        <v>5.1310000000000002</v>
      </c>
      <c r="P36" s="9">
        <v>5.1559999999999997</v>
      </c>
      <c r="Q36" s="9"/>
      <c r="R36" s="52">
        <v>-10</v>
      </c>
      <c r="S36" s="52">
        <v>-5</v>
      </c>
      <c r="T36" s="52">
        <v>0</v>
      </c>
      <c r="U36" s="52">
        <v>4</v>
      </c>
      <c r="V36" s="52">
        <v>8</v>
      </c>
      <c r="W36" s="52">
        <v>15</v>
      </c>
      <c r="X36" s="52">
        <v>25</v>
      </c>
    </row>
    <row r="37" spans="1:24" x14ac:dyDescent="0.25">
      <c r="A37" s="61"/>
      <c r="B37" s="35" t="s">
        <v>236</v>
      </c>
      <c r="C37" s="9">
        <v>3.2730000000000001</v>
      </c>
      <c r="D37" s="9">
        <v>4.7350000000000003</v>
      </c>
      <c r="F37" s="65">
        <v>-19</v>
      </c>
      <c r="G37" s="65">
        <v>-12</v>
      </c>
      <c r="H37" s="65">
        <v>-3</v>
      </c>
      <c r="I37" s="65">
        <v>2</v>
      </c>
      <c r="J37" s="65">
        <v>10</v>
      </c>
      <c r="K37" s="65">
        <v>19</v>
      </c>
      <c r="L37" s="65">
        <v>29</v>
      </c>
      <c r="M37"/>
      <c r="N37" s="35" t="s">
        <v>240</v>
      </c>
      <c r="O37" s="9">
        <v>4.1280000000000001</v>
      </c>
      <c r="P37" s="9">
        <v>4.2759999999999998</v>
      </c>
      <c r="Q37" s="9"/>
      <c r="R37" s="52">
        <v>-10</v>
      </c>
      <c r="S37" s="52">
        <v>-5</v>
      </c>
      <c r="T37" s="52">
        <v>0</v>
      </c>
      <c r="U37" s="52">
        <v>3</v>
      </c>
      <c r="V37" s="52">
        <v>7</v>
      </c>
      <c r="W37" s="52">
        <v>15</v>
      </c>
      <c r="X37" s="52">
        <v>25</v>
      </c>
    </row>
    <row r="38" spans="1:24" x14ac:dyDescent="0.25">
      <c r="A38" s="61"/>
      <c r="B38" s="35" t="s">
        <v>236</v>
      </c>
      <c r="C38" s="9">
        <v>4.9870000000000001</v>
      </c>
      <c r="D38" s="9">
        <v>4.7350000000000003</v>
      </c>
      <c r="F38" s="65">
        <v>-17</v>
      </c>
      <c r="G38" s="65">
        <v>-10</v>
      </c>
      <c r="H38" s="65">
        <v>-4</v>
      </c>
      <c r="I38" s="65">
        <v>2</v>
      </c>
      <c r="J38" s="65">
        <v>10</v>
      </c>
      <c r="K38" s="65">
        <v>23</v>
      </c>
      <c r="L38" s="65">
        <v>40</v>
      </c>
      <c r="M38"/>
      <c r="N38" s="35" t="s">
        <v>240</v>
      </c>
      <c r="O38" s="9">
        <v>4.093</v>
      </c>
      <c r="P38" s="9">
        <v>4.2759999999999998</v>
      </c>
      <c r="Q38" s="9"/>
      <c r="R38" s="52">
        <v>-10</v>
      </c>
      <c r="S38" s="52">
        <v>-8</v>
      </c>
      <c r="T38" s="52">
        <v>0</v>
      </c>
      <c r="U38" s="52">
        <v>3</v>
      </c>
      <c r="V38" s="52">
        <v>8</v>
      </c>
      <c r="W38" s="52">
        <v>15</v>
      </c>
      <c r="X38" s="52">
        <v>25</v>
      </c>
    </row>
    <row r="39" spans="1:24" x14ac:dyDescent="0.25">
      <c r="A39" s="61"/>
      <c r="B39" s="35" t="s">
        <v>236</v>
      </c>
      <c r="C39" s="9">
        <v>5.8849999999999998</v>
      </c>
      <c r="D39" s="9">
        <v>4.7350000000000003</v>
      </c>
      <c r="F39" s="65">
        <v>-18</v>
      </c>
      <c r="G39" s="65">
        <v>-11</v>
      </c>
      <c r="H39" s="65">
        <v>-1</v>
      </c>
      <c r="I39" s="65">
        <v>5</v>
      </c>
      <c r="J39" s="65">
        <v>11</v>
      </c>
      <c r="K39" s="65">
        <v>23</v>
      </c>
      <c r="L39" s="65">
        <v>39</v>
      </c>
      <c r="M39"/>
      <c r="N39" s="35" t="s">
        <v>240</v>
      </c>
      <c r="O39" s="9">
        <v>4.6050000000000004</v>
      </c>
      <c r="P39" s="9">
        <v>4.2759999999999998</v>
      </c>
      <c r="Q39" s="9"/>
      <c r="R39" s="52">
        <v>-10</v>
      </c>
      <c r="S39" s="52">
        <v>-5</v>
      </c>
      <c r="T39" s="52">
        <v>0</v>
      </c>
      <c r="U39" s="52">
        <v>3</v>
      </c>
      <c r="V39" s="52">
        <v>8</v>
      </c>
      <c r="W39" s="52">
        <v>15</v>
      </c>
      <c r="X39" s="52">
        <v>20</v>
      </c>
    </row>
    <row r="40" spans="1:24" x14ac:dyDescent="0.25">
      <c r="A40" s="61"/>
      <c r="B40" s="35" t="s">
        <v>237</v>
      </c>
      <c r="C40" s="9">
        <v>5.9980000000000002</v>
      </c>
      <c r="D40" s="9">
        <v>5.7290000000000001</v>
      </c>
      <c r="F40" s="65">
        <v>-18</v>
      </c>
      <c r="G40" s="65">
        <v>-10</v>
      </c>
      <c r="H40" s="65">
        <v>0</v>
      </c>
      <c r="I40" s="65">
        <v>5</v>
      </c>
      <c r="J40" s="65">
        <v>11</v>
      </c>
      <c r="K40" s="65">
        <v>22</v>
      </c>
      <c r="L40" s="65">
        <v>36</v>
      </c>
      <c r="M40"/>
      <c r="N40" s="35" t="s">
        <v>241</v>
      </c>
      <c r="O40" s="9">
        <v>4.3010000000000002</v>
      </c>
      <c r="P40" s="9">
        <v>4.8650000000000002</v>
      </c>
      <c r="Q40" s="9"/>
      <c r="R40" s="52">
        <v>-10</v>
      </c>
      <c r="S40" s="52">
        <v>-5</v>
      </c>
      <c r="T40" s="52">
        <v>0</v>
      </c>
      <c r="U40" s="52">
        <v>3</v>
      </c>
      <c r="V40" s="52">
        <v>7</v>
      </c>
      <c r="W40" s="52">
        <v>15</v>
      </c>
      <c r="X40" s="52">
        <v>25</v>
      </c>
    </row>
    <row r="41" spans="1:24" x14ac:dyDescent="0.25">
      <c r="A41" s="61"/>
      <c r="B41" s="35" t="s">
        <v>237</v>
      </c>
      <c r="C41" s="9">
        <v>4.17</v>
      </c>
      <c r="D41" s="9">
        <v>5.7290000000000001</v>
      </c>
      <c r="F41" s="65">
        <v>-20</v>
      </c>
      <c r="G41" s="65">
        <v>-11</v>
      </c>
      <c r="H41" s="65">
        <v>-2</v>
      </c>
      <c r="I41" s="65">
        <v>2</v>
      </c>
      <c r="J41" s="65">
        <v>10</v>
      </c>
      <c r="K41" s="65">
        <v>23</v>
      </c>
      <c r="L41" s="65">
        <v>35</v>
      </c>
      <c r="M41"/>
      <c r="N41" s="35" t="s">
        <v>241</v>
      </c>
      <c r="O41" s="9">
        <v>4.5469999999999997</v>
      </c>
      <c r="P41" s="9">
        <v>4.8650000000000002</v>
      </c>
      <c r="Q41" s="9"/>
      <c r="R41" s="52">
        <v>-10</v>
      </c>
      <c r="S41" s="52">
        <v>-5</v>
      </c>
      <c r="T41" s="52">
        <v>0</v>
      </c>
      <c r="U41" s="52">
        <v>3</v>
      </c>
      <c r="V41" s="52">
        <v>8</v>
      </c>
      <c r="W41" s="52">
        <v>15</v>
      </c>
      <c r="X41" s="52">
        <v>25</v>
      </c>
    </row>
    <row r="42" spans="1:24" x14ac:dyDescent="0.25">
      <c r="A42" s="61"/>
      <c r="B42" s="35" t="s">
        <v>237</v>
      </c>
      <c r="C42" s="9">
        <v>7.0229999999999997</v>
      </c>
      <c r="D42" s="9">
        <v>5.7290000000000001</v>
      </c>
      <c r="F42" s="65">
        <v>-15</v>
      </c>
      <c r="G42" s="65">
        <v>-10</v>
      </c>
      <c r="H42" s="65">
        <v>0</v>
      </c>
      <c r="I42" s="65">
        <v>5</v>
      </c>
      <c r="J42" s="65">
        <v>12</v>
      </c>
      <c r="K42" s="65">
        <v>24</v>
      </c>
      <c r="L42" s="65">
        <v>43</v>
      </c>
      <c r="M42"/>
      <c r="N42" s="35" t="s">
        <v>241</v>
      </c>
      <c r="O42" s="9">
        <v>5.7450000000000001</v>
      </c>
      <c r="P42" s="9">
        <v>4.8650000000000002</v>
      </c>
      <c r="Q42" s="9"/>
      <c r="R42" s="52">
        <v>-8</v>
      </c>
      <c r="S42" s="52">
        <v>-3</v>
      </c>
      <c r="T42" s="52">
        <v>0</v>
      </c>
      <c r="U42" s="52">
        <v>4</v>
      </c>
      <c r="V42" s="52">
        <v>10</v>
      </c>
      <c r="W42" s="52">
        <v>15</v>
      </c>
      <c r="X42" s="52">
        <v>25</v>
      </c>
    </row>
    <row r="43" spans="1:24" x14ac:dyDescent="0.25">
      <c r="A43" s="61"/>
      <c r="B43" s="35" t="s">
        <v>238</v>
      </c>
      <c r="C43" s="9">
        <v>4.6059999999999999</v>
      </c>
      <c r="D43" s="9">
        <v>4.2830000000000004</v>
      </c>
      <c r="F43" s="65">
        <v>-22</v>
      </c>
      <c r="G43" s="65">
        <v>-14</v>
      </c>
      <c r="H43" s="65">
        <v>-4</v>
      </c>
      <c r="I43" s="65">
        <v>3</v>
      </c>
      <c r="J43" s="65">
        <v>11</v>
      </c>
      <c r="K43" s="65">
        <v>23</v>
      </c>
      <c r="L43" s="65">
        <v>34</v>
      </c>
      <c r="M43"/>
      <c r="N43" s="35" t="s">
        <v>242</v>
      </c>
      <c r="O43" s="9">
        <v>5</v>
      </c>
      <c r="P43" s="9">
        <v>1.0620000000000001</v>
      </c>
      <c r="Q43" s="9"/>
      <c r="R43" s="52">
        <v>-15</v>
      </c>
      <c r="S43" s="52">
        <v>-5</v>
      </c>
      <c r="T43" s="52">
        <v>0</v>
      </c>
      <c r="U43" s="52">
        <v>4</v>
      </c>
      <c r="V43" s="52">
        <v>10</v>
      </c>
      <c r="W43" s="52">
        <v>20</v>
      </c>
      <c r="X43" s="52">
        <v>25</v>
      </c>
    </row>
    <row r="44" spans="1:24" x14ac:dyDescent="0.25">
      <c r="A44" s="61"/>
      <c r="B44" s="35" t="s">
        <v>238</v>
      </c>
      <c r="C44" s="9">
        <v>4.1429999999999998</v>
      </c>
      <c r="D44" s="9">
        <v>4.2830000000000004</v>
      </c>
      <c r="F44" s="65">
        <v>-19</v>
      </c>
      <c r="G44" s="65">
        <v>-13</v>
      </c>
      <c r="H44" s="65">
        <v>-5</v>
      </c>
      <c r="I44" s="65">
        <v>3</v>
      </c>
      <c r="J44" s="65">
        <v>10</v>
      </c>
      <c r="K44" s="65">
        <v>20</v>
      </c>
      <c r="L44" s="65">
        <v>39</v>
      </c>
      <c r="M44"/>
      <c r="N44" s="35" t="s">
        <v>242</v>
      </c>
      <c r="O44" s="9">
        <v>3.2810000000000001</v>
      </c>
      <c r="P44" s="9">
        <v>1.0620000000000001</v>
      </c>
      <c r="Q44" s="9"/>
      <c r="R44" s="52">
        <v>-20</v>
      </c>
      <c r="S44" s="52">
        <v>-10</v>
      </c>
      <c r="T44" s="52">
        <v>0</v>
      </c>
      <c r="U44" s="52">
        <v>3</v>
      </c>
      <c r="V44" s="52">
        <v>8</v>
      </c>
      <c r="W44" s="52">
        <v>15</v>
      </c>
      <c r="X44" s="52">
        <v>25</v>
      </c>
    </row>
    <row r="45" spans="1:24" x14ac:dyDescent="0.25">
      <c r="A45" s="61">
        <v>43922</v>
      </c>
      <c r="B45" s="35" t="s">
        <v>238</v>
      </c>
      <c r="C45" s="9">
        <v>4.0659999999999998</v>
      </c>
      <c r="D45" s="9">
        <v>4.2830000000000004</v>
      </c>
      <c r="F45" s="65">
        <v>-19</v>
      </c>
      <c r="G45" s="65">
        <v>-9</v>
      </c>
      <c r="H45" s="65">
        <v>-2</v>
      </c>
      <c r="I45" s="65">
        <v>3</v>
      </c>
      <c r="J45" s="65">
        <v>10</v>
      </c>
      <c r="K45" s="65">
        <v>18</v>
      </c>
      <c r="L45" s="65">
        <v>26</v>
      </c>
      <c r="M45"/>
      <c r="N45" s="35" t="s">
        <v>242</v>
      </c>
      <c r="O45" s="9">
        <v>-5.0949999999999998</v>
      </c>
      <c r="P45" s="9">
        <v>1.0620000000000001</v>
      </c>
      <c r="Q45" s="9"/>
      <c r="R45" s="52">
        <v>-50</v>
      </c>
      <c r="S45" s="52">
        <v>-30</v>
      </c>
      <c r="T45" s="52">
        <v>-15</v>
      </c>
      <c r="U45" s="52">
        <v>0</v>
      </c>
      <c r="V45" s="52">
        <v>5</v>
      </c>
      <c r="W45" s="52">
        <v>15</v>
      </c>
      <c r="X45" s="52">
        <v>25</v>
      </c>
    </row>
    <row r="46" spans="1:24" x14ac:dyDescent="0.25">
      <c r="A46" s="61"/>
      <c r="B46" s="35" t="s">
        <v>239</v>
      </c>
      <c r="C46" s="9">
        <v>1.4279999999999999</v>
      </c>
      <c r="D46" s="9">
        <v>1.0980000000000001</v>
      </c>
      <c r="F46" s="65">
        <v>-26</v>
      </c>
      <c r="G46" s="65">
        <v>-19</v>
      </c>
      <c r="H46" s="65">
        <v>-10</v>
      </c>
      <c r="I46" s="65">
        <v>0</v>
      </c>
      <c r="J46" s="65">
        <v>10</v>
      </c>
      <c r="K46" s="65">
        <v>21</v>
      </c>
      <c r="L46" s="65">
        <v>36</v>
      </c>
      <c r="M46"/>
      <c r="N46" s="35" t="s">
        <v>243</v>
      </c>
      <c r="O46" s="9">
        <v>0.60899999999999999</v>
      </c>
      <c r="P46" s="9">
        <v>0.57899999999999996</v>
      </c>
      <c r="Q46" s="9"/>
      <c r="R46" s="52">
        <v>-45</v>
      </c>
      <c r="S46" s="52">
        <v>-25</v>
      </c>
      <c r="T46" s="52">
        <v>-10</v>
      </c>
      <c r="U46" s="52">
        <v>1</v>
      </c>
      <c r="V46" s="52">
        <v>10</v>
      </c>
      <c r="W46" s="52">
        <v>26</v>
      </c>
      <c r="X46" s="52">
        <v>40</v>
      </c>
    </row>
    <row r="47" spans="1:24" x14ac:dyDescent="0.25">
      <c r="A47" s="61"/>
      <c r="B47" s="35" t="s">
        <v>239</v>
      </c>
      <c r="C47" s="9">
        <v>-0.80100000000000005</v>
      </c>
      <c r="D47" s="9">
        <v>1.0980000000000001</v>
      </c>
      <c r="F47" s="65">
        <v>-36</v>
      </c>
      <c r="G47" s="65">
        <v>-26</v>
      </c>
      <c r="H47" s="65">
        <v>-11</v>
      </c>
      <c r="I47" s="65">
        <v>0</v>
      </c>
      <c r="J47" s="65">
        <v>9</v>
      </c>
      <c r="K47" s="65">
        <v>21</v>
      </c>
      <c r="L47" s="65">
        <v>38</v>
      </c>
      <c r="M47"/>
      <c r="N47" s="35" t="s">
        <v>243</v>
      </c>
      <c r="O47" s="9">
        <v>0.54</v>
      </c>
      <c r="P47" s="9">
        <v>0.57899999999999996</v>
      </c>
      <c r="Q47" s="9"/>
      <c r="R47" s="52">
        <v>-40</v>
      </c>
      <c r="S47" s="52">
        <v>-25</v>
      </c>
      <c r="T47" s="52">
        <v>-10</v>
      </c>
      <c r="U47" s="52">
        <v>1</v>
      </c>
      <c r="V47" s="52">
        <v>10</v>
      </c>
      <c r="W47" s="52">
        <v>20</v>
      </c>
      <c r="X47" s="52">
        <v>40</v>
      </c>
    </row>
    <row r="48" spans="1:24" x14ac:dyDescent="0.25">
      <c r="A48" s="61"/>
      <c r="B48" s="35" t="s">
        <v>239</v>
      </c>
      <c r="C48" s="9">
        <v>2.6509999999999998</v>
      </c>
      <c r="D48" s="9">
        <v>1.0980000000000001</v>
      </c>
      <c r="F48" s="65">
        <v>-25</v>
      </c>
      <c r="G48" s="65">
        <v>-19</v>
      </c>
      <c r="H48" s="65">
        <v>-9</v>
      </c>
      <c r="I48" s="65">
        <v>2</v>
      </c>
      <c r="J48" s="65">
        <v>10</v>
      </c>
      <c r="K48" s="65">
        <v>26</v>
      </c>
      <c r="L48" s="65">
        <v>38</v>
      </c>
      <c r="M48"/>
      <c r="N48" s="35" t="s">
        <v>243</v>
      </c>
      <c r="O48" s="9">
        <v>0.58899999999999997</v>
      </c>
      <c r="P48" s="9">
        <v>0.57899999999999996</v>
      </c>
      <c r="Q48" s="9"/>
      <c r="R48" s="52">
        <v>-34</v>
      </c>
      <c r="S48" s="52">
        <v>-20</v>
      </c>
      <c r="T48" s="52">
        <v>-10</v>
      </c>
      <c r="U48" s="52">
        <v>1</v>
      </c>
      <c r="V48" s="52">
        <v>10</v>
      </c>
      <c r="W48" s="52">
        <v>20</v>
      </c>
      <c r="X48" s="52">
        <v>30</v>
      </c>
    </row>
    <row r="49" spans="1:24" x14ac:dyDescent="0.25">
      <c r="A49" s="61"/>
      <c r="B49" s="35" t="s">
        <v>240</v>
      </c>
      <c r="C49" s="9">
        <v>-13.454000000000001</v>
      </c>
      <c r="D49" s="9">
        <v>-12.244</v>
      </c>
      <c r="F49" s="65">
        <v>-100</v>
      </c>
      <c r="G49" s="65">
        <v>-78</v>
      </c>
      <c r="H49" s="65">
        <v>-42</v>
      </c>
      <c r="I49" s="65">
        <v>-9</v>
      </c>
      <c r="J49" s="65">
        <v>10</v>
      </c>
      <c r="K49" s="65">
        <v>46</v>
      </c>
      <c r="L49" s="65">
        <v>69</v>
      </c>
      <c r="M49"/>
      <c r="N49" s="35" t="s">
        <v>244</v>
      </c>
      <c r="O49" s="9">
        <v>15.571</v>
      </c>
      <c r="P49" s="9">
        <v>17.3</v>
      </c>
      <c r="Q49" s="9"/>
      <c r="R49" s="52">
        <v>-15</v>
      </c>
      <c r="S49" s="52">
        <v>-5</v>
      </c>
      <c r="T49" s="52">
        <v>2</v>
      </c>
      <c r="U49" s="52">
        <v>10</v>
      </c>
      <c r="V49" s="52">
        <v>25</v>
      </c>
      <c r="W49" s="52">
        <v>50</v>
      </c>
      <c r="X49" s="52">
        <v>70</v>
      </c>
    </row>
    <row r="50" spans="1:24" x14ac:dyDescent="0.25">
      <c r="A50" s="61"/>
      <c r="B50" s="35" t="s">
        <v>240</v>
      </c>
      <c r="C50" s="9">
        <v>-14.342000000000001</v>
      </c>
      <c r="D50" s="9">
        <v>-12.244</v>
      </c>
      <c r="F50" s="65">
        <v>-95</v>
      </c>
      <c r="G50" s="65">
        <v>-74</v>
      </c>
      <c r="H50" s="65">
        <v>-42</v>
      </c>
      <c r="I50" s="65">
        <v>-15</v>
      </c>
      <c r="J50" s="65">
        <v>7</v>
      </c>
      <c r="K50" s="65">
        <v>44</v>
      </c>
      <c r="L50" s="65">
        <v>62</v>
      </c>
      <c r="M50"/>
      <c r="N50" s="35" t="s">
        <v>244</v>
      </c>
      <c r="O50" s="9">
        <v>18.010000000000002</v>
      </c>
      <c r="P50" s="9">
        <v>17.3</v>
      </c>
      <c r="Q50" s="9"/>
      <c r="R50" s="52">
        <v>-15</v>
      </c>
      <c r="S50" s="52">
        <v>-5</v>
      </c>
      <c r="T50" s="52">
        <v>1</v>
      </c>
      <c r="U50" s="52">
        <v>10</v>
      </c>
      <c r="V50" s="52">
        <v>30</v>
      </c>
      <c r="W50" s="52">
        <v>60</v>
      </c>
      <c r="X50" s="52">
        <v>75</v>
      </c>
    </row>
    <row r="51" spans="1:24" x14ac:dyDescent="0.25">
      <c r="A51" s="61"/>
      <c r="B51" s="35" t="s">
        <v>240</v>
      </c>
      <c r="C51" s="9">
        <v>-9.1120000000000001</v>
      </c>
      <c r="D51" s="9">
        <v>-12.244</v>
      </c>
      <c r="F51" s="65">
        <v>-87</v>
      </c>
      <c r="G51" s="65">
        <v>-71</v>
      </c>
      <c r="H51" s="65">
        <v>-41</v>
      </c>
      <c r="I51" s="65">
        <v>-4</v>
      </c>
      <c r="J51" s="65">
        <v>15</v>
      </c>
      <c r="K51" s="65">
        <v>53</v>
      </c>
      <c r="L51" s="65">
        <v>70</v>
      </c>
      <c r="M51"/>
      <c r="N51" s="35" t="s">
        <v>244</v>
      </c>
      <c r="O51" s="9">
        <v>18.321000000000002</v>
      </c>
      <c r="P51" s="9">
        <v>17.3</v>
      </c>
      <c r="Q51" s="9"/>
      <c r="R51" s="52">
        <v>-20</v>
      </c>
      <c r="S51" s="52">
        <v>-10</v>
      </c>
      <c r="T51" s="52">
        <v>0</v>
      </c>
      <c r="U51" s="52">
        <v>8</v>
      </c>
      <c r="V51" s="52">
        <v>30</v>
      </c>
      <c r="W51" s="52">
        <v>70</v>
      </c>
      <c r="X51" s="52">
        <v>90</v>
      </c>
    </row>
    <row r="52" spans="1:24" x14ac:dyDescent="0.25">
      <c r="A52" s="61"/>
      <c r="B52" s="35" t="s">
        <v>241</v>
      </c>
      <c r="C52" s="9">
        <v>-5.1999999999999998E-2</v>
      </c>
      <c r="D52" s="9">
        <v>-0.93700000000000006</v>
      </c>
      <c r="F52" s="65">
        <v>-50</v>
      </c>
      <c r="G52" s="65">
        <v>-34</v>
      </c>
      <c r="H52" s="65">
        <v>-12</v>
      </c>
      <c r="I52" s="65">
        <v>1</v>
      </c>
      <c r="J52" s="65">
        <v>14</v>
      </c>
      <c r="K52" s="65">
        <v>30</v>
      </c>
      <c r="L52" s="65">
        <v>44</v>
      </c>
      <c r="M52"/>
      <c r="N52" s="35" t="s">
        <v>245</v>
      </c>
      <c r="O52" s="9">
        <v>9.2789999999999999</v>
      </c>
      <c r="P52" s="9">
        <v>9.6170000000000009</v>
      </c>
      <c r="Q52" s="9"/>
      <c r="R52" s="52">
        <v>-15</v>
      </c>
      <c r="S52" s="52">
        <v>-10</v>
      </c>
      <c r="T52" s="52">
        <v>0</v>
      </c>
      <c r="U52" s="52">
        <v>5</v>
      </c>
      <c r="V52" s="52">
        <v>15</v>
      </c>
      <c r="W52" s="52">
        <v>30</v>
      </c>
      <c r="X52" s="52">
        <v>50</v>
      </c>
    </row>
    <row r="53" spans="1:24" x14ac:dyDescent="0.25">
      <c r="A53" s="61"/>
      <c r="B53" s="35" t="s">
        <v>241</v>
      </c>
      <c r="C53" s="9">
        <v>-1.4650000000000001</v>
      </c>
      <c r="D53" s="9">
        <v>-0.93700000000000006</v>
      </c>
      <c r="F53" s="65">
        <v>-62</v>
      </c>
      <c r="G53" s="65">
        <v>-42</v>
      </c>
      <c r="H53" s="65">
        <v>-20</v>
      </c>
      <c r="I53" s="65">
        <v>0</v>
      </c>
      <c r="J53" s="65">
        <v>15</v>
      </c>
      <c r="K53" s="65">
        <v>42</v>
      </c>
      <c r="L53" s="65">
        <v>63</v>
      </c>
      <c r="M53"/>
      <c r="N53" s="35" t="s">
        <v>245</v>
      </c>
      <c r="O53" s="9">
        <v>10.65</v>
      </c>
      <c r="P53" s="9">
        <v>9.6170000000000009</v>
      </c>
      <c r="Q53" s="9"/>
      <c r="R53" s="52">
        <v>-20</v>
      </c>
      <c r="S53" s="52">
        <v>-10</v>
      </c>
      <c r="T53" s="52">
        <v>0</v>
      </c>
      <c r="U53" s="52">
        <v>5</v>
      </c>
      <c r="V53" s="52">
        <v>20</v>
      </c>
      <c r="W53" s="52">
        <v>35</v>
      </c>
      <c r="X53" s="52">
        <v>60</v>
      </c>
    </row>
    <row r="54" spans="1:24" x14ac:dyDescent="0.25">
      <c r="A54" s="61"/>
      <c r="B54" s="35" t="s">
        <v>241</v>
      </c>
      <c r="C54" s="9">
        <v>-1.337</v>
      </c>
      <c r="D54" s="9">
        <v>-0.93700000000000006</v>
      </c>
      <c r="F54" s="65">
        <v>-55</v>
      </c>
      <c r="G54" s="65">
        <v>-34</v>
      </c>
      <c r="H54" s="65">
        <v>-15</v>
      </c>
      <c r="I54" s="65">
        <v>1</v>
      </c>
      <c r="J54" s="65">
        <v>14</v>
      </c>
      <c r="K54" s="65">
        <v>31</v>
      </c>
      <c r="L54" s="65">
        <v>43</v>
      </c>
      <c r="M54"/>
      <c r="N54" s="35" t="s">
        <v>245</v>
      </c>
      <c r="O54" s="9">
        <v>8.9209999999999994</v>
      </c>
      <c r="P54" s="9">
        <v>9.6170000000000009</v>
      </c>
      <c r="Q54" s="9"/>
      <c r="R54" s="52">
        <v>-15</v>
      </c>
      <c r="S54" s="52">
        <v>-10</v>
      </c>
      <c r="T54" s="52">
        <v>0</v>
      </c>
      <c r="U54" s="52">
        <v>5</v>
      </c>
      <c r="V54" s="52">
        <v>15</v>
      </c>
      <c r="W54" s="52">
        <v>30</v>
      </c>
      <c r="X54" s="52">
        <v>50</v>
      </c>
    </row>
    <row r="55" spans="1:24" x14ac:dyDescent="0.25">
      <c r="A55" s="61"/>
      <c r="B55" s="35" t="s">
        <v>242</v>
      </c>
      <c r="C55" s="9">
        <v>-0.223</v>
      </c>
      <c r="D55" s="9">
        <v>-0.85499999999999998</v>
      </c>
      <c r="F55" s="65">
        <v>-66</v>
      </c>
      <c r="G55" s="65">
        <v>-45</v>
      </c>
      <c r="H55" s="65">
        <v>-13</v>
      </c>
      <c r="I55" s="65">
        <v>2</v>
      </c>
      <c r="J55" s="65">
        <v>14</v>
      </c>
      <c r="K55" s="65">
        <v>32</v>
      </c>
      <c r="L55" s="65">
        <v>60</v>
      </c>
      <c r="M55"/>
      <c r="N55" s="35" t="s">
        <v>246</v>
      </c>
      <c r="O55" s="9">
        <v>12.010999999999999</v>
      </c>
      <c r="P55" s="9">
        <v>11.885</v>
      </c>
      <c r="Q55" s="9"/>
      <c r="R55" s="52">
        <v>-10</v>
      </c>
      <c r="S55" s="52">
        <v>-5</v>
      </c>
      <c r="T55" s="52">
        <v>1</v>
      </c>
      <c r="U55" s="52">
        <v>6</v>
      </c>
      <c r="V55" s="52">
        <v>15</v>
      </c>
      <c r="W55" s="52">
        <v>35</v>
      </c>
      <c r="X55" s="52">
        <v>55</v>
      </c>
    </row>
    <row r="56" spans="1:24" x14ac:dyDescent="0.25">
      <c r="A56" s="61"/>
      <c r="B56" s="35" t="s">
        <v>242</v>
      </c>
      <c r="C56" s="9">
        <v>-1.88</v>
      </c>
      <c r="D56" s="9">
        <v>-0.85499999999999998</v>
      </c>
      <c r="F56" s="65">
        <v>-69</v>
      </c>
      <c r="G56" s="65">
        <v>-51</v>
      </c>
      <c r="H56" s="65">
        <v>-19</v>
      </c>
      <c r="I56" s="65">
        <v>1</v>
      </c>
      <c r="J56" s="65">
        <v>17</v>
      </c>
      <c r="K56" s="65">
        <v>37</v>
      </c>
      <c r="L56" s="65">
        <v>54</v>
      </c>
      <c r="M56"/>
      <c r="N56" s="35" t="s">
        <v>246</v>
      </c>
      <c r="O56" s="9">
        <v>12.486000000000001</v>
      </c>
      <c r="P56" s="9">
        <v>11.885</v>
      </c>
      <c r="Q56" s="9"/>
      <c r="R56" s="52">
        <v>-15</v>
      </c>
      <c r="S56" s="52">
        <v>-5</v>
      </c>
      <c r="T56" s="52">
        <v>0</v>
      </c>
      <c r="U56" s="52">
        <v>6</v>
      </c>
      <c r="V56" s="52">
        <v>15</v>
      </c>
      <c r="W56" s="52">
        <v>40</v>
      </c>
      <c r="X56" s="52">
        <v>70</v>
      </c>
    </row>
    <row r="57" spans="1:24" x14ac:dyDescent="0.25">
      <c r="A57" s="61">
        <v>44287</v>
      </c>
      <c r="B57" s="35" t="s">
        <v>242</v>
      </c>
      <c r="C57" s="9">
        <v>-0.43</v>
      </c>
      <c r="D57" s="9">
        <v>-0.85499999999999998</v>
      </c>
      <c r="F57" s="65">
        <v>-70</v>
      </c>
      <c r="G57" s="65">
        <v>-43</v>
      </c>
      <c r="H57" s="65">
        <v>-12</v>
      </c>
      <c r="I57" s="65">
        <v>2</v>
      </c>
      <c r="J57" s="65">
        <v>14</v>
      </c>
      <c r="K57" s="65">
        <v>32</v>
      </c>
      <c r="L57" s="65">
        <v>60</v>
      </c>
      <c r="M57"/>
      <c r="N57" s="35" t="s">
        <v>246</v>
      </c>
      <c r="O57" s="9">
        <v>11.157999999999999</v>
      </c>
      <c r="P57" s="9">
        <v>11.885</v>
      </c>
      <c r="Q57" s="9"/>
      <c r="R57" s="52">
        <v>-13</v>
      </c>
      <c r="S57" s="52">
        <v>-5</v>
      </c>
      <c r="T57" s="52">
        <v>0</v>
      </c>
      <c r="U57" s="52">
        <v>6</v>
      </c>
      <c r="V57" s="52">
        <v>16</v>
      </c>
      <c r="W57" s="52">
        <v>36</v>
      </c>
      <c r="X57" s="52">
        <v>50</v>
      </c>
    </row>
    <row r="58" spans="1:24" x14ac:dyDescent="0.25">
      <c r="A58" s="61"/>
      <c r="B58" s="35" t="s">
        <v>243</v>
      </c>
      <c r="C58" s="9">
        <v>-2.8</v>
      </c>
      <c r="D58" s="9">
        <v>-1.5760000000000001</v>
      </c>
      <c r="F58" s="65">
        <v>-97</v>
      </c>
      <c r="G58" s="65">
        <v>-66</v>
      </c>
      <c r="H58" s="65">
        <v>-14</v>
      </c>
      <c r="I58" s="65">
        <v>3</v>
      </c>
      <c r="J58" s="65">
        <v>15</v>
      </c>
      <c r="K58" s="65">
        <v>34</v>
      </c>
      <c r="L58" s="65">
        <v>55</v>
      </c>
      <c r="M58"/>
      <c r="N58" s="35" t="s">
        <v>247</v>
      </c>
      <c r="O58" s="9">
        <v>11.336</v>
      </c>
      <c r="P58" s="9">
        <v>10.852</v>
      </c>
      <c r="Q58" s="9"/>
      <c r="R58" s="52">
        <v>-7</v>
      </c>
      <c r="S58" s="52">
        <v>-2</v>
      </c>
      <c r="T58" s="52">
        <v>1</v>
      </c>
      <c r="U58" s="52">
        <v>6</v>
      </c>
      <c r="V58" s="52">
        <v>15</v>
      </c>
      <c r="W58" s="52">
        <v>30</v>
      </c>
      <c r="X58" s="52">
        <v>50</v>
      </c>
    </row>
    <row r="59" spans="1:24" x14ac:dyDescent="0.25">
      <c r="A59" s="61"/>
      <c r="B59" s="35" t="s">
        <v>243</v>
      </c>
      <c r="C59" s="9">
        <v>-1.9319999999999999</v>
      </c>
      <c r="D59" s="9">
        <v>-1.5760000000000001</v>
      </c>
      <c r="F59" s="65">
        <v>-91</v>
      </c>
      <c r="G59" s="65">
        <v>-55</v>
      </c>
      <c r="H59" s="65">
        <v>-14</v>
      </c>
      <c r="I59" s="65">
        <v>3</v>
      </c>
      <c r="J59" s="65">
        <v>18</v>
      </c>
      <c r="K59" s="65">
        <v>39</v>
      </c>
      <c r="L59" s="65">
        <v>52</v>
      </c>
      <c r="M59"/>
      <c r="N59" s="35" t="s">
        <v>247</v>
      </c>
      <c r="O59" s="9">
        <v>10.359</v>
      </c>
      <c r="P59" s="9">
        <v>10.852</v>
      </c>
      <c r="Q59" s="9"/>
      <c r="R59" s="52">
        <v>-10</v>
      </c>
      <c r="S59" s="52">
        <v>-3</v>
      </c>
      <c r="T59" s="52">
        <v>2</v>
      </c>
      <c r="U59" s="52">
        <v>6</v>
      </c>
      <c r="V59" s="52">
        <v>15</v>
      </c>
      <c r="W59" s="52">
        <v>30</v>
      </c>
      <c r="X59" s="52">
        <v>40</v>
      </c>
    </row>
    <row r="60" spans="1:24" x14ac:dyDescent="0.25">
      <c r="A60" s="61"/>
      <c r="B60" s="35" t="s">
        <v>243</v>
      </c>
      <c r="C60" s="9">
        <v>9.7000000000000003E-2</v>
      </c>
      <c r="D60" s="9">
        <v>-1.5760000000000001</v>
      </c>
      <c r="F60" s="65">
        <v>-85</v>
      </c>
      <c r="G60" s="65">
        <v>-54</v>
      </c>
      <c r="H60" s="65">
        <v>-15</v>
      </c>
      <c r="I60" s="65">
        <v>3</v>
      </c>
      <c r="J60" s="65">
        <v>18</v>
      </c>
      <c r="K60" s="65">
        <v>45</v>
      </c>
      <c r="L60" s="65">
        <v>69</v>
      </c>
      <c r="M60"/>
      <c r="N60" s="35" t="s">
        <v>247</v>
      </c>
      <c r="O60" s="9">
        <v>10.861000000000001</v>
      </c>
      <c r="P60" s="9">
        <v>10.852</v>
      </c>
      <c r="Q60" s="9"/>
      <c r="R60" s="52">
        <v>-10</v>
      </c>
      <c r="S60" s="52">
        <v>-5</v>
      </c>
      <c r="T60" s="52">
        <v>1</v>
      </c>
      <c r="U60" s="52">
        <v>6</v>
      </c>
      <c r="V60" s="52">
        <v>15</v>
      </c>
      <c r="W60" s="52">
        <v>30</v>
      </c>
      <c r="X60" s="52">
        <v>50</v>
      </c>
    </row>
    <row r="61" spans="1:24" x14ac:dyDescent="0.25">
      <c r="A61" s="61"/>
      <c r="B61" s="35" t="s">
        <v>244</v>
      </c>
      <c r="C61" s="9">
        <v>23.645</v>
      </c>
      <c r="D61" s="9">
        <v>22.184000000000001</v>
      </c>
      <c r="F61" s="65">
        <v>-26</v>
      </c>
      <c r="G61" s="65">
        <v>-11</v>
      </c>
      <c r="H61" s="65">
        <v>4</v>
      </c>
      <c r="I61" s="65">
        <v>15</v>
      </c>
      <c r="J61" s="65">
        <v>39</v>
      </c>
      <c r="K61" s="65">
        <v>80</v>
      </c>
      <c r="L61" s="65">
        <v>99</v>
      </c>
      <c r="M61"/>
      <c r="N61" s="35" t="s">
        <v>248</v>
      </c>
      <c r="O61" s="9">
        <v>10.843999999999999</v>
      </c>
      <c r="P61" s="9">
        <v>10.128</v>
      </c>
      <c r="Q61" s="9"/>
      <c r="R61" s="52">
        <v>-10</v>
      </c>
      <c r="S61" s="52">
        <v>-3</v>
      </c>
      <c r="T61" s="52">
        <v>2</v>
      </c>
      <c r="U61" s="52">
        <v>5</v>
      </c>
      <c r="V61" s="52">
        <v>15</v>
      </c>
      <c r="W61" s="52">
        <v>30</v>
      </c>
      <c r="X61" s="52">
        <v>50</v>
      </c>
    </row>
    <row r="62" spans="1:24" x14ac:dyDescent="0.25">
      <c r="A62" s="61"/>
      <c r="B62" s="35" t="s">
        <v>244</v>
      </c>
      <c r="C62" s="9">
        <v>21.984999999999999</v>
      </c>
      <c r="D62" s="9">
        <v>22.184000000000001</v>
      </c>
      <c r="F62" s="65">
        <v>-21</v>
      </c>
      <c r="G62" s="65">
        <v>-13</v>
      </c>
      <c r="H62" s="65">
        <v>1</v>
      </c>
      <c r="I62" s="65">
        <v>15</v>
      </c>
      <c r="J62" s="65">
        <v>37</v>
      </c>
      <c r="K62" s="65">
        <v>73</v>
      </c>
      <c r="L62" s="65">
        <v>97</v>
      </c>
      <c r="M62"/>
      <c r="N62" s="35" t="s">
        <v>248</v>
      </c>
      <c r="O62" s="9">
        <v>9.6389999999999993</v>
      </c>
      <c r="P62" s="9">
        <v>10.128</v>
      </c>
      <c r="Q62" s="9"/>
      <c r="R62" s="10">
        <v>-10</v>
      </c>
      <c r="S62" s="10">
        <v>-5</v>
      </c>
      <c r="T62" s="10">
        <v>0</v>
      </c>
      <c r="U62" s="10">
        <v>5</v>
      </c>
      <c r="V62" s="10">
        <v>15</v>
      </c>
      <c r="W62" s="10">
        <v>30</v>
      </c>
      <c r="X62" s="10">
        <v>41</v>
      </c>
    </row>
    <row r="63" spans="1:24" x14ac:dyDescent="0.25">
      <c r="A63" s="61"/>
      <c r="B63" s="35" t="s">
        <v>244</v>
      </c>
      <c r="C63" s="9">
        <v>20.922000000000001</v>
      </c>
      <c r="D63" s="9">
        <v>22.184000000000001</v>
      </c>
      <c r="F63" s="65">
        <v>-25</v>
      </c>
      <c r="G63" s="65">
        <v>-9</v>
      </c>
      <c r="H63" s="65">
        <v>2</v>
      </c>
      <c r="I63" s="65">
        <v>14</v>
      </c>
      <c r="J63" s="65">
        <v>38</v>
      </c>
      <c r="K63" s="65">
        <v>74</v>
      </c>
      <c r="L63" s="65">
        <v>98</v>
      </c>
      <c r="M63"/>
      <c r="N63" s="35" t="s">
        <v>248</v>
      </c>
      <c r="O63" s="9">
        <v>9.9009999999999998</v>
      </c>
      <c r="P63" s="9">
        <v>10.128</v>
      </c>
      <c r="Q63" s="9"/>
      <c r="R63" s="10">
        <v>-10</v>
      </c>
      <c r="S63" s="10">
        <v>-5</v>
      </c>
      <c r="T63" s="10">
        <v>1</v>
      </c>
      <c r="U63" s="10">
        <v>5</v>
      </c>
      <c r="V63" s="10">
        <v>15</v>
      </c>
      <c r="W63" s="10">
        <v>25</v>
      </c>
      <c r="X63" s="10">
        <v>40</v>
      </c>
    </row>
    <row r="64" spans="1:24" x14ac:dyDescent="0.25">
      <c r="A64" s="61"/>
      <c r="B64" s="35" t="s">
        <v>245</v>
      </c>
      <c r="C64" s="9">
        <v>15.425000000000001</v>
      </c>
      <c r="D64" s="9">
        <v>15.452</v>
      </c>
      <c r="F64" s="65">
        <v>-17</v>
      </c>
      <c r="G64" s="65">
        <v>-8</v>
      </c>
      <c r="H64" s="65">
        <v>2</v>
      </c>
      <c r="I64" s="65">
        <v>11</v>
      </c>
      <c r="J64" s="65">
        <v>26</v>
      </c>
      <c r="K64" s="65">
        <v>45</v>
      </c>
      <c r="L64" s="65">
        <v>65</v>
      </c>
      <c r="M64"/>
      <c r="N64" s="35" t="s">
        <v>267</v>
      </c>
      <c r="O64" s="9">
        <v>9.9160000000000004</v>
      </c>
      <c r="P64" s="9">
        <v>8.9049999999999994</v>
      </c>
      <c r="Q64" s="9"/>
      <c r="R64" s="52">
        <v>-5</v>
      </c>
      <c r="S64" s="52">
        <v>0</v>
      </c>
      <c r="T64" s="52">
        <v>2</v>
      </c>
      <c r="U64" s="52">
        <v>6</v>
      </c>
      <c r="V64" s="52">
        <v>15</v>
      </c>
      <c r="W64" s="52">
        <v>25</v>
      </c>
      <c r="X64" s="10">
        <v>40</v>
      </c>
    </row>
    <row r="65" spans="1:26" x14ac:dyDescent="0.25">
      <c r="B65" s="35" t="s">
        <v>245</v>
      </c>
      <c r="C65" s="9">
        <v>16.155000000000001</v>
      </c>
      <c r="D65" s="9">
        <v>15.452</v>
      </c>
      <c r="F65" s="65">
        <v>-19</v>
      </c>
      <c r="G65" s="65">
        <v>-10</v>
      </c>
      <c r="H65" s="65">
        <v>1</v>
      </c>
      <c r="I65" s="65">
        <v>10</v>
      </c>
      <c r="J65" s="65">
        <v>27</v>
      </c>
      <c r="K65" s="65">
        <v>54</v>
      </c>
      <c r="L65" s="65">
        <v>86</v>
      </c>
      <c r="M65"/>
      <c r="N65" s="35" t="s">
        <v>267</v>
      </c>
      <c r="O65" s="9">
        <v>8.8149999999999995</v>
      </c>
      <c r="P65" s="9">
        <v>8.9049999999999994</v>
      </c>
      <c r="R65" s="52">
        <v>-10</v>
      </c>
      <c r="S65" s="52">
        <v>-3</v>
      </c>
      <c r="T65" s="52">
        <v>2</v>
      </c>
      <c r="U65" s="52">
        <v>6</v>
      </c>
      <c r="V65" s="52">
        <v>15</v>
      </c>
      <c r="W65" s="52">
        <v>25</v>
      </c>
      <c r="X65" s="10">
        <v>30</v>
      </c>
    </row>
    <row r="66" spans="1:26" x14ac:dyDescent="0.25">
      <c r="A66" s="61"/>
      <c r="B66" s="35" t="s">
        <v>245</v>
      </c>
      <c r="C66" s="9">
        <v>14.778</v>
      </c>
      <c r="D66" s="9">
        <v>15.452</v>
      </c>
      <c r="F66" s="65">
        <v>-21</v>
      </c>
      <c r="G66" s="65">
        <v>-11</v>
      </c>
      <c r="H66" s="65">
        <v>0</v>
      </c>
      <c r="I66" s="65">
        <v>10</v>
      </c>
      <c r="J66" s="65">
        <v>23</v>
      </c>
      <c r="K66" s="65">
        <v>53</v>
      </c>
      <c r="L66" s="65">
        <v>78</v>
      </c>
      <c r="M66"/>
      <c r="N66" s="35" t="s">
        <v>267</v>
      </c>
      <c r="O66" s="9">
        <v>7.9850000000000003</v>
      </c>
      <c r="P66" s="9">
        <v>8.9049999999999994</v>
      </c>
      <c r="R66" s="52">
        <v>-10</v>
      </c>
      <c r="S66" s="52">
        <v>-5</v>
      </c>
      <c r="T66" s="52">
        <v>0</v>
      </c>
      <c r="U66" s="52">
        <v>5</v>
      </c>
      <c r="V66" s="52">
        <v>11</v>
      </c>
      <c r="W66" s="52">
        <v>25</v>
      </c>
      <c r="X66" s="10">
        <v>30</v>
      </c>
    </row>
    <row r="67" spans="1:26" x14ac:dyDescent="0.25">
      <c r="B67" s="35" t="s">
        <v>246</v>
      </c>
      <c r="C67" s="9">
        <v>16.366</v>
      </c>
      <c r="D67" s="9">
        <v>14.585000000000001</v>
      </c>
      <c r="F67" s="65">
        <v>-17</v>
      </c>
      <c r="G67" s="65">
        <v>-7</v>
      </c>
      <c r="H67" s="65">
        <v>3</v>
      </c>
      <c r="I67" s="65">
        <v>10</v>
      </c>
      <c r="J67" s="65">
        <v>28</v>
      </c>
      <c r="K67" s="65">
        <v>50</v>
      </c>
      <c r="L67" s="65">
        <v>74</v>
      </c>
      <c r="M67"/>
      <c r="N67" s="35" t="s">
        <v>268</v>
      </c>
      <c r="O67" s="9">
        <v>10.019</v>
      </c>
      <c r="P67" s="9">
        <v>9.577</v>
      </c>
      <c r="R67" s="52">
        <v>-10</v>
      </c>
      <c r="S67" s="52">
        <v>0</v>
      </c>
      <c r="T67" s="52">
        <v>3</v>
      </c>
      <c r="U67" s="52">
        <v>7</v>
      </c>
      <c r="V67" s="52">
        <v>15</v>
      </c>
      <c r="W67" s="52">
        <v>25</v>
      </c>
      <c r="X67" s="10">
        <v>35</v>
      </c>
    </row>
    <row r="68" spans="1:26" x14ac:dyDescent="0.25">
      <c r="B68" s="35" t="s">
        <v>246</v>
      </c>
      <c r="C68" s="9">
        <v>12.948</v>
      </c>
      <c r="D68" s="9">
        <v>14.585000000000001</v>
      </c>
      <c r="F68" s="65">
        <v>-20</v>
      </c>
      <c r="G68" s="65">
        <v>-11</v>
      </c>
      <c r="H68" s="65">
        <v>0</v>
      </c>
      <c r="I68" s="65">
        <v>10</v>
      </c>
      <c r="J68" s="65">
        <v>23</v>
      </c>
      <c r="K68" s="65">
        <v>42</v>
      </c>
      <c r="L68" s="65">
        <v>58</v>
      </c>
      <c r="M68"/>
      <c r="N68" s="35" t="s">
        <v>268</v>
      </c>
      <c r="O68" s="9">
        <v>9.5329999999999995</v>
      </c>
      <c r="P68" s="9">
        <v>9.577</v>
      </c>
      <c r="Q68" s="9"/>
      <c r="R68" s="52">
        <v>-10</v>
      </c>
      <c r="S68" s="52">
        <v>-5</v>
      </c>
      <c r="T68" s="52">
        <v>2</v>
      </c>
      <c r="U68" s="52">
        <v>7</v>
      </c>
      <c r="V68" s="52">
        <v>15</v>
      </c>
      <c r="W68" s="52">
        <v>25</v>
      </c>
      <c r="X68" s="10">
        <v>40</v>
      </c>
    </row>
    <row r="69" spans="1:26" x14ac:dyDescent="0.25">
      <c r="A69" s="61">
        <v>44652</v>
      </c>
      <c r="B69" s="35" t="s">
        <v>246</v>
      </c>
      <c r="C69" s="9">
        <v>14.420999999999999</v>
      </c>
      <c r="D69" s="9">
        <v>14.585000000000001</v>
      </c>
      <c r="F69" s="65">
        <v>-22</v>
      </c>
      <c r="G69" s="65">
        <v>-10</v>
      </c>
      <c r="H69" s="65">
        <v>0</v>
      </c>
      <c r="I69" s="65">
        <v>10</v>
      </c>
      <c r="J69" s="65">
        <v>25</v>
      </c>
      <c r="K69" s="65">
        <v>47</v>
      </c>
      <c r="L69" s="65">
        <v>63</v>
      </c>
      <c r="M69"/>
      <c r="N69" s="35" t="s">
        <v>268</v>
      </c>
      <c r="O69" s="9">
        <v>9.1790000000000003</v>
      </c>
      <c r="P69" s="9">
        <v>9.577</v>
      </c>
      <c r="Q69" s="9"/>
      <c r="R69" s="52">
        <v>-10</v>
      </c>
      <c r="S69" s="52">
        <v>-5</v>
      </c>
      <c r="T69" s="52">
        <v>1</v>
      </c>
      <c r="U69" s="52">
        <v>6</v>
      </c>
      <c r="V69" s="52">
        <v>15</v>
      </c>
      <c r="W69" s="52">
        <v>25</v>
      </c>
      <c r="X69" s="10">
        <v>40</v>
      </c>
      <c r="Y69" s="10"/>
      <c r="Z69" s="10"/>
    </row>
    <row r="70" spans="1:26" x14ac:dyDescent="0.25">
      <c r="A70" s="61"/>
      <c r="B70" s="35" t="s">
        <v>247</v>
      </c>
      <c r="C70" s="9">
        <v>16.138999999999999</v>
      </c>
      <c r="D70" s="9">
        <v>16.905999999999999</v>
      </c>
      <c r="F70" s="65">
        <v>-21</v>
      </c>
      <c r="G70" s="65">
        <v>-10</v>
      </c>
      <c r="H70" s="65">
        <v>1</v>
      </c>
      <c r="I70" s="65">
        <v>10</v>
      </c>
      <c r="J70" s="65">
        <v>26</v>
      </c>
      <c r="K70" s="65">
        <v>55</v>
      </c>
      <c r="L70" s="65">
        <v>90</v>
      </c>
      <c r="M70"/>
      <c r="N70" s="35" t="s">
        <v>269</v>
      </c>
      <c r="O70" s="9">
        <v>8.5299999999999994</v>
      </c>
      <c r="P70" s="9">
        <v>8.5229999999999997</v>
      </c>
      <c r="Q70" s="9"/>
      <c r="R70" s="52">
        <v>-10</v>
      </c>
      <c r="S70" s="52">
        <v>-3</v>
      </c>
      <c r="T70" s="52">
        <v>2</v>
      </c>
      <c r="U70" s="52">
        <v>5</v>
      </c>
      <c r="V70" s="52">
        <v>12</v>
      </c>
      <c r="W70" s="52">
        <v>21</v>
      </c>
      <c r="X70" s="10">
        <v>30</v>
      </c>
    </row>
    <row r="71" spans="1:26" x14ac:dyDescent="0.25">
      <c r="A71" s="61"/>
      <c r="B71" s="35" t="s">
        <v>247</v>
      </c>
      <c r="C71" s="9">
        <v>17.856999999999999</v>
      </c>
      <c r="D71" s="9">
        <v>16.905999999999999</v>
      </c>
      <c r="F71" s="65">
        <v>-23</v>
      </c>
      <c r="G71" s="65">
        <v>-11</v>
      </c>
      <c r="H71" s="65">
        <v>3</v>
      </c>
      <c r="I71" s="65">
        <v>11</v>
      </c>
      <c r="J71" s="65">
        <v>30</v>
      </c>
      <c r="K71" s="65">
        <v>59</v>
      </c>
      <c r="L71" s="65">
        <v>86</v>
      </c>
      <c r="M71"/>
      <c r="N71" s="35" t="s">
        <v>269</v>
      </c>
      <c r="O71" s="9">
        <v>9.609</v>
      </c>
      <c r="P71" s="9">
        <v>8.5229999999999997</v>
      </c>
      <c r="Q71" s="9"/>
      <c r="R71" s="52">
        <v>-10</v>
      </c>
      <c r="S71" s="52">
        <v>-3</v>
      </c>
      <c r="T71" s="52">
        <v>2</v>
      </c>
      <c r="U71" s="52">
        <v>7</v>
      </c>
      <c r="V71" s="52">
        <v>15</v>
      </c>
      <c r="W71" s="52">
        <v>25</v>
      </c>
      <c r="X71" s="10">
        <v>40</v>
      </c>
    </row>
    <row r="72" spans="1:26" x14ac:dyDescent="0.25">
      <c r="A72" s="61"/>
      <c r="B72" s="35" t="s">
        <v>247</v>
      </c>
      <c r="C72" s="9">
        <v>16.716000000000001</v>
      </c>
      <c r="D72" s="9">
        <v>16.905999999999999</v>
      </c>
      <c r="F72" s="65">
        <v>-18</v>
      </c>
      <c r="G72" s="65">
        <v>-9</v>
      </c>
      <c r="H72" s="65">
        <v>0</v>
      </c>
      <c r="I72" s="65">
        <v>10</v>
      </c>
      <c r="J72" s="65">
        <v>27</v>
      </c>
      <c r="K72" s="65">
        <v>58</v>
      </c>
      <c r="L72" s="65">
        <v>86</v>
      </c>
      <c r="M72"/>
      <c r="N72" s="35" t="s">
        <v>269</v>
      </c>
      <c r="O72" s="9">
        <v>7.43</v>
      </c>
      <c r="P72" s="9">
        <v>8.5229999999999997</v>
      </c>
      <c r="Q72" s="9"/>
      <c r="R72" s="52">
        <v>-10</v>
      </c>
      <c r="S72" s="52">
        <v>-5</v>
      </c>
      <c r="T72" s="52">
        <v>2</v>
      </c>
      <c r="U72" s="52">
        <v>5</v>
      </c>
      <c r="V72" s="52">
        <v>10</v>
      </c>
      <c r="W72" s="52">
        <v>20</v>
      </c>
      <c r="X72" s="10">
        <v>30</v>
      </c>
    </row>
    <row r="73" spans="1:26" x14ac:dyDescent="0.25">
      <c r="A73" s="61"/>
      <c r="B73" s="35" t="s">
        <v>248</v>
      </c>
      <c r="C73" s="9">
        <v>14.24</v>
      </c>
      <c r="D73" s="9">
        <v>12.817</v>
      </c>
      <c r="F73" s="65">
        <v>-22</v>
      </c>
      <c r="G73" s="65">
        <v>-8</v>
      </c>
      <c r="H73" s="65">
        <v>2</v>
      </c>
      <c r="I73" s="65">
        <v>10</v>
      </c>
      <c r="J73" s="65">
        <v>23</v>
      </c>
      <c r="K73" s="65">
        <v>45</v>
      </c>
      <c r="L73" s="65">
        <v>71</v>
      </c>
      <c r="M73"/>
      <c r="N73" s="35" t="s">
        <v>270</v>
      </c>
      <c r="O73" s="9">
        <v>8.5489999999999995</v>
      </c>
      <c r="P73" s="9">
        <v>7.4180000000000001</v>
      </c>
      <c r="Q73" s="9"/>
      <c r="R73" s="9">
        <v>-10</v>
      </c>
      <c r="S73" s="52">
        <v>-3</v>
      </c>
      <c r="T73" s="52">
        <v>1</v>
      </c>
      <c r="U73" s="52">
        <v>5</v>
      </c>
      <c r="V73" s="52">
        <v>12</v>
      </c>
      <c r="W73" s="52">
        <v>25</v>
      </c>
      <c r="X73" s="52">
        <v>30</v>
      </c>
    </row>
    <row r="74" spans="1:26" x14ac:dyDescent="0.25">
      <c r="A74" s="61"/>
      <c r="B74" s="35" t="s">
        <v>248</v>
      </c>
      <c r="C74" s="9">
        <v>11.831</v>
      </c>
      <c r="D74" s="9">
        <v>12.817</v>
      </c>
      <c r="F74" s="65">
        <v>-21</v>
      </c>
      <c r="G74" s="65">
        <v>-14</v>
      </c>
      <c r="H74" s="65">
        <v>-2</v>
      </c>
      <c r="I74" s="65">
        <v>7</v>
      </c>
      <c r="J74" s="65">
        <v>20</v>
      </c>
      <c r="K74" s="65">
        <v>48</v>
      </c>
      <c r="L74" s="65">
        <v>68</v>
      </c>
      <c r="M74"/>
      <c r="N74" s="35" t="s">
        <v>270</v>
      </c>
      <c r="O74" s="9">
        <v>6.9660000000000002</v>
      </c>
      <c r="P74" s="9">
        <v>7.4180000000000001</v>
      </c>
      <c r="Q74" s="9"/>
      <c r="R74" s="9">
        <v>-10</v>
      </c>
      <c r="S74" s="52">
        <v>-5</v>
      </c>
      <c r="T74" s="52">
        <v>0</v>
      </c>
      <c r="U74" s="52">
        <v>5</v>
      </c>
      <c r="V74" s="52">
        <v>10</v>
      </c>
      <c r="W74" s="52">
        <v>20</v>
      </c>
      <c r="X74" s="52">
        <v>30</v>
      </c>
    </row>
    <row r="75" spans="1:26" x14ac:dyDescent="0.25">
      <c r="A75" s="61"/>
      <c r="B75" s="35" t="s">
        <v>248</v>
      </c>
      <c r="C75" s="9">
        <v>12.374000000000001</v>
      </c>
      <c r="D75" s="9">
        <v>12.817</v>
      </c>
      <c r="F75" s="65">
        <v>-18</v>
      </c>
      <c r="G75" s="65">
        <v>-10</v>
      </c>
      <c r="H75" s="65">
        <v>0</v>
      </c>
      <c r="I75" s="65">
        <v>9</v>
      </c>
      <c r="J75" s="65">
        <v>20</v>
      </c>
      <c r="K75" s="65">
        <v>41</v>
      </c>
      <c r="L75" s="65">
        <v>59</v>
      </c>
      <c r="M75"/>
      <c r="N75" s="35" t="s">
        <v>270</v>
      </c>
      <c r="O75" s="9">
        <v>6.7389999999999999</v>
      </c>
      <c r="P75" s="9">
        <v>7.4180000000000001</v>
      </c>
      <c r="Q75" s="9"/>
      <c r="R75" s="9">
        <v>-10</v>
      </c>
      <c r="S75" s="52">
        <v>-5</v>
      </c>
      <c r="T75" s="52">
        <v>0</v>
      </c>
      <c r="U75" s="52">
        <v>5</v>
      </c>
      <c r="V75" s="52">
        <v>10</v>
      </c>
      <c r="W75" s="52">
        <v>20</v>
      </c>
      <c r="X75" s="52">
        <v>30</v>
      </c>
    </row>
    <row r="76" spans="1:26" x14ac:dyDescent="0.25">
      <c r="A76" s="61"/>
      <c r="B76" s="35" t="s">
        <v>267</v>
      </c>
      <c r="C76" s="9">
        <v>11.051</v>
      </c>
      <c r="D76" s="9">
        <v>11.071999999999999</v>
      </c>
      <c r="F76" s="65">
        <v>-18</v>
      </c>
      <c r="G76" s="65">
        <v>-9</v>
      </c>
      <c r="H76" s="65">
        <v>2</v>
      </c>
      <c r="I76" s="65">
        <v>9</v>
      </c>
      <c r="J76" s="65">
        <v>19</v>
      </c>
      <c r="K76" s="65">
        <v>33</v>
      </c>
      <c r="L76" s="65">
        <v>52</v>
      </c>
      <c r="M76"/>
      <c r="N76" s="35" t="s">
        <v>459</v>
      </c>
      <c r="O76" s="9">
        <v>6.8559999999999999</v>
      </c>
      <c r="P76" s="9">
        <v>7.2229999999999999</v>
      </c>
      <c r="Q76" s="9"/>
      <c r="R76" s="52">
        <v>-10</v>
      </c>
      <c r="S76" s="52">
        <v>-5</v>
      </c>
      <c r="T76" s="52">
        <v>0</v>
      </c>
      <c r="U76" s="52">
        <v>5</v>
      </c>
      <c r="V76" s="52">
        <v>10</v>
      </c>
      <c r="W76" s="52">
        <v>20</v>
      </c>
      <c r="X76" s="52">
        <v>30</v>
      </c>
    </row>
    <row r="77" spans="1:26" x14ac:dyDescent="0.25">
      <c r="A77" s="61"/>
      <c r="B77" s="35" t="s">
        <v>267</v>
      </c>
      <c r="C77" s="9">
        <v>12.172000000000001</v>
      </c>
      <c r="D77" s="9">
        <v>11.071999999999999</v>
      </c>
      <c r="F77" s="65">
        <v>-20</v>
      </c>
      <c r="G77" s="65">
        <v>-10</v>
      </c>
      <c r="H77" s="65">
        <v>0</v>
      </c>
      <c r="I77" s="65">
        <v>8</v>
      </c>
      <c r="J77" s="65">
        <v>19</v>
      </c>
      <c r="K77" s="65">
        <v>39</v>
      </c>
      <c r="L77" s="65">
        <v>59</v>
      </c>
      <c r="M77"/>
      <c r="N77" s="35" t="s">
        <v>459</v>
      </c>
      <c r="O77" s="9">
        <v>6.9619999999999997</v>
      </c>
      <c r="P77" s="9">
        <v>7.2229999999999999</v>
      </c>
      <c r="Q77" s="9"/>
      <c r="R77" s="52">
        <v>-10</v>
      </c>
      <c r="S77" s="52">
        <v>-5</v>
      </c>
      <c r="T77" s="52">
        <v>1</v>
      </c>
      <c r="U77" s="52">
        <v>5</v>
      </c>
      <c r="V77" s="52">
        <v>10</v>
      </c>
      <c r="W77" s="52">
        <v>20</v>
      </c>
      <c r="X77" s="52">
        <v>30</v>
      </c>
    </row>
    <row r="78" spans="1:26" x14ac:dyDescent="0.25">
      <c r="A78" s="61"/>
      <c r="B78" s="35" t="s">
        <v>267</v>
      </c>
      <c r="C78" s="9">
        <v>10.021000000000001</v>
      </c>
      <c r="D78" s="9">
        <v>11.071999999999999</v>
      </c>
      <c r="F78" s="65">
        <v>-18</v>
      </c>
      <c r="G78" s="65">
        <v>-10</v>
      </c>
      <c r="H78" s="65">
        <v>0</v>
      </c>
      <c r="I78" s="65">
        <v>7</v>
      </c>
      <c r="J78" s="65">
        <v>19</v>
      </c>
      <c r="K78" s="65">
        <v>36</v>
      </c>
      <c r="L78" s="65">
        <v>48</v>
      </c>
      <c r="M78"/>
      <c r="N78" s="35" t="s">
        <v>459</v>
      </c>
      <c r="O78" s="9">
        <v>7.851</v>
      </c>
      <c r="P78" s="9">
        <v>7.2229999999999999</v>
      </c>
      <c r="Q78" s="9"/>
      <c r="R78" s="52">
        <v>-10</v>
      </c>
      <c r="S78" s="52">
        <v>-5</v>
      </c>
      <c r="T78" s="52">
        <v>1</v>
      </c>
      <c r="U78" s="52">
        <v>5</v>
      </c>
      <c r="V78" s="52">
        <v>10</v>
      </c>
      <c r="W78" s="52">
        <v>20</v>
      </c>
      <c r="X78" s="52">
        <v>30</v>
      </c>
    </row>
    <row r="79" spans="1:26" x14ac:dyDescent="0.25">
      <c r="A79" s="61"/>
      <c r="B79" s="35" t="s">
        <v>268</v>
      </c>
      <c r="C79" s="9">
        <v>11.311</v>
      </c>
      <c r="D79" s="9">
        <v>10.805</v>
      </c>
      <c r="F79" s="65">
        <v>-16</v>
      </c>
      <c r="G79" s="65">
        <v>-9</v>
      </c>
      <c r="H79" s="65">
        <v>2</v>
      </c>
      <c r="I79" s="65">
        <v>10</v>
      </c>
      <c r="J79" s="65">
        <v>18</v>
      </c>
      <c r="K79" s="65">
        <v>34</v>
      </c>
      <c r="L79" s="65">
        <v>53</v>
      </c>
      <c r="M79"/>
      <c r="N79" s="35" t="s">
        <v>474</v>
      </c>
      <c r="O79" s="9">
        <v>7.1219999999999999</v>
      </c>
      <c r="P79" s="9">
        <v>7.67</v>
      </c>
      <c r="Q79" s="9"/>
      <c r="R79" s="52">
        <v>-8</v>
      </c>
      <c r="S79" s="52">
        <v>-2</v>
      </c>
      <c r="T79" s="52">
        <v>2</v>
      </c>
      <c r="U79" s="52">
        <v>5</v>
      </c>
      <c r="V79" s="52">
        <v>10</v>
      </c>
      <c r="W79" s="52">
        <v>20</v>
      </c>
      <c r="X79" s="52">
        <v>29</v>
      </c>
    </row>
    <row r="80" spans="1:26" x14ac:dyDescent="0.25">
      <c r="A80" s="61"/>
      <c r="B80" s="35" t="s">
        <v>268</v>
      </c>
      <c r="C80" s="9">
        <v>9.9920000000000009</v>
      </c>
      <c r="D80" s="9">
        <v>10.805</v>
      </c>
      <c r="F80" s="65">
        <v>-20</v>
      </c>
      <c r="G80" s="65">
        <v>-10</v>
      </c>
      <c r="H80" s="65">
        <v>0</v>
      </c>
      <c r="I80" s="65">
        <v>8</v>
      </c>
      <c r="J80" s="65">
        <v>19</v>
      </c>
      <c r="K80" s="65">
        <v>34</v>
      </c>
      <c r="L80" s="65">
        <v>49</v>
      </c>
      <c r="M80"/>
      <c r="N80" s="35" t="s">
        <v>474</v>
      </c>
      <c r="O80" s="9">
        <v>8.0150000000000006</v>
      </c>
      <c r="P80" s="9">
        <v>7.67</v>
      </c>
      <c r="Q80" s="9"/>
      <c r="R80" s="52">
        <v>-10</v>
      </c>
      <c r="S80" s="52">
        <v>-3</v>
      </c>
      <c r="T80" s="52">
        <v>2</v>
      </c>
      <c r="U80" s="52">
        <v>5</v>
      </c>
      <c r="V80" s="52">
        <v>10</v>
      </c>
      <c r="W80" s="52">
        <v>20</v>
      </c>
      <c r="X80" s="52">
        <v>30</v>
      </c>
    </row>
    <row r="81" spans="1:24" x14ac:dyDescent="0.25">
      <c r="A81" s="61">
        <v>45017</v>
      </c>
      <c r="B81" s="35" t="s">
        <v>268</v>
      </c>
      <c r="C81" s="9">
        <v>11.102</v>
      </c>
      <c r="D81" s="9">
        <v>10.805</v>
      </c>
      <c r="F81" s="65">
        <v>-19</v>
      </c>
      <c r="G81" s="65">
        <v>-10</v>
      </c>
      <c r="H81" s="65">
        <v>1</v>
      </c>
      <c r="I81" s="65">
        <v>8</v>
      </c>
      <c r="J81" s="65">
        <v>19</v>
      </c>
      <c r="K81" s="65">
        <v>39</v>
      </c>
      <c r="L81" s="65">
        <v>49</v>
      </c>
      <c r="M81"/>
      <c r="N81" s="35" t="s">
        <v>474</v>
      </c>
      <c r="O81" s="9">
        <v>7.8739999999999997</v>
      </c>
      <c r="P81" s="9">
        <v>7.67</v>
      </c>
      <c r="Q81" s="9"/>
      <c r="R81" s="52">
        <v>-5</v>
      </c>
      <c r="S81" s="52">
        <v>0</v>
      </c>
      <c r="T81" s="52">
        <v>2</v>
      </c>
      <c r="U81" s="52">
        <v>6</v>
      </c>
      <c r="V81" s="52">
        <v>12</v>
      </c>
      <c r="W81" s="52">
        <v>20</v>
      </c>
      <c r="X81" s="52">
        <v>30</v>
      </c>
    </row>
    <row r="82" spans="1:24" x14ac:dyDescent="0.25">
      <c r="A82" s="61"/>
      <c r="B82" s="35" t="s">
        <v>269</v>
      </c>
      <c r="C82" s="9">
        <v>11.009</v>
      </c>
      <c r="D82" s="9">
        <v>11.009</v>
      </c>
      <c r="F82" s="65">
        <v>-21</v>
      </c>
      <c r="G82" s="65">
        <v>-10</v>
      </c>
      <c r="H82" s="65">
        <v>1</v>
      </c>
      <c r="I82" s="65">
        <v>10</v>
      </c>
      <c r="J82" s="65">
        <v>20</v>
      </c>
      <c r="K82" s="65">
        <v>31</v>
      </c>
      <c r="L82" s="65">
        <v>44</v>
      </c>
      <c r="M82"/>
      <c r="N82" s="35" t="s">
        <v>475</v>
      </c>
      <c r="O82" s="9">
        <v>7.3179999999999996</v>
      </c>
      <c r="P82" s="9">
        <v>7.3179999999999996</v>
      </c>
      <c r="Q82" s="9"/>
      <c r="R82" s="52">
        <v>-5</v>
      </c>
      <c r="S82" s="52">
        <v>0</v>
      </c>
      <c r="T82" s="52">
        <v>2</v>
      </c>
      <c r="U82" s="52">
        <v>5</v>
      </c>
      <c r="V82" s="52">
        <v>10</v>
      </c>
      <c r="W82" s="52">
        <v>20</v>
      </c>
      <c r="X82" s="52">
        <v>25</v>
      </c>
    </row>
    <row r="83" spans="1:24" x14ac:dyDescent="0.25">
      <c r="A83" s="61"/>
      <c r="B83" s="35" t="s">
        <v>269</v>
      </c>
      <c r="C83" s="9">
        <v>9.9649999999999999</v>
      </c>
      <c r="D83" s="9">
        <v>10.494</v>
      </c>
      <c r="F83" s="65">
        <v>-23</v>
      </c>
      <c r="G83" s="65">
        <v>-13</v>
      </c>
      <c r="H83" s="65">
        <v>-1</v>
      </c>
      <c r="I83" s="65">
        <v>9</v>
      </c>
      <c r="J83" s="65">
        <v>20</v>
      </c>
      <c r="K83" s="65">
        <v>38</v>
      </c>
      <c r="L83" s="65">
        <v>45</v>
      </c>
      <c r="M83"/>
      <c r="N83" s="35" t="s">
        <v>475</v>
      </c>
      <c r="O83" s="9">
        <v>6.9290000000000003</v>
      </c>
      <c r="P83" s="9">
        <v>7.1239999999999997</v>
      </c>
      <c r="Q83" s="9"/>
      <c r="R83" s="52">
        <v>-10</v>
      </c>
      <c r="S83" s="52">
        <v>-5</v>
      </c>
      <c r="T83" s="52">
        <v>1</v>
      </c>
      <c r="U83" s="52">
        <v>5</v>
      </c>
      <c r="V83" s="52">
        <v>10</v>
      </c>
      <c r="W83" s="52">
        <v>20</v>
      </c>
      <c r="X83" s="52">
        <v>25</v>
      </c>
    </row>
    <row r="84" spans="1:24" x14ac:dyDescent="0.25">
      <c r="A84" s="61"/>
      <c r="B84" s="35" t="s">
        <v>269</v>
      </c>
      <c r="C84" s="9">
        <v>10.576000000000001</v>
      </c>
      <c r="D84" s="9">
        <v>10.52</v>
      </c>
      <c r="F84" s="65">
        <v>-19</v>
      </c>
      <c r="G84" s="65">
        <v>-12</v>
      </c>
      <c r="H84" s="65">
        <v>1</v>
      </c>
      <c r="I84" s="65">
        <v>8</v>
      </c>
      <c r="J84" s="65">
        <v>17</v>
      </c>
      <c r="K84" s="65">
        <v>36</v>
      </c>
      <c r="L84" s="65">
        <v>54</v>
      </c>
      <c r="M84"/>
      <c r="N84" s="35" t="s">
        <v>475</v>
      </c>
      <c r="O84" s="9">
        <v>7.6680000000000001</v>
      </c>
      <c r="P84" s="9">
        <v>7.3049999999999997</v>
      </c>
      <c r="Q84" s="9"/>
      <c r="R84" s="52">
        <v>-10</v>
      </c>
      <c r="S84" s="52">
        <v>-5</v>
      </c>
      <c r="T84" s="52">
        <v>1</v>
      </c>
      <c r="U84" s="52">
        <v>5</v>
      </c>
      <c r="V84" s="52">
        <v>10</v>
      </c>
      <c r="W84" s="52">
        <v>20</v>
      </c>
      <c r="X84" s="52">
        <v>30</v>
      </c>
    </row>
    <row r="85" spans="1:24" x14ac:dyDescent="0.25">
      <c r="A85" s="61"/>
      <c r="B85" s="35" t="s">
        <v>270</v>
      </c>
      <c r="C85" s="9">
        <v>7.9550000000000001</v>
      </c>
      <c r="D85" s="9">
        <v>7.9550000000000001</v>
      </c>
      <c r="F85" s="65">
        <v>-15.839</v>
      </c>
      <c r="G85" s="65">
        <v>-9.5359999999999996</v>
      </c>
      <c r="H85" s="65">
        <v>-0.41599999999999998</v>
      </c>
      <c r="I85" s="65">
        <v>7.415</v>
      </c>
      <c r="J85" s="65">
        <v>15.44</v>
      </c>
      <c r="K85" s="65">
        <v>27.327000000000002</v>
      </c>
      <c r="L85" s="65">
        <v>37.901000000000003</v>
      </c>
      <c r="M85"/>
      <c r="N85" s="35" t="s">
        <v>504</v>
      </c>
      <c r="O85" s="9">
        <v>7.3259999999999996</v>
      </c>
      <c r="P85" s="9">
        <v>7.3259999999999996</v>
      </c>
      <c r="Q85" s="9"/>
      <c r="R85" s="52">
        <v>-5</v>
      </c>
      <c r="S85" s="52">
        <v>0</v>
      </c>
      <c r="T85" s="52">
        <v>2</v>
      </c>
      <c r="U85" s="52">
        <v>5</v>
      </c>
      <c r="V85" s="52">
        <v>10</v>
      </c>
      <c r="W85" s="52">
        <v>18</v>
      </c>
      <c r="X85" s="52">
        <v>25</v>
      </c>
    </row>
    <row r="86" spans="1:24" x14ac:dyDescent="0.25">
      <c r="A86" s="61"/>
      <c r="B86" s="35" t="s">
        <v>270</v>
      </c>
      <c r="C86" s="9">
        <v>7.1909999999999998</v>
      </c>
      <c r="D86" s="9">
        <v>7.5750000000000002</v>
      </c>
      <c r="F86" s="65">
        <v>-26</v>
      </c>
      <c r="G86" s="65">
        <v>-15</v>
      </c>
      <c r="H86" s="65">
        <v>-1</v>
      </c>
      <c r="I86" s="65">
        <v>7</v>
      </c>
      <c r="J86" s="65">
        <v>16</v>
      </c>
      <c r="K86" s="65">
        <v>29</v>
      </c>
      <c r="L86" s="65">
        <v>37</v>
      </c>
      <c r="M86"/>
      <c r="N86" s="35" t="s">
        <v>504</v>
      </c>
      <c r="O86" s="9">
        <v>7.492</v>
      </c>
      <c r="P86" s="9">
        <v>7.4489999999999998</v>
      </c>
      <c r="Q86" s="9"/>
      <c r="R86" s="52">
        <v>-9</v>
      </c>
      <c r="S86" s="52">
        <v>-2</v>
      </c>
      <c r="T86" s="52">
        <v>2</v>
      </c>
      <c r="U86" s="52">
        <v>5</v>
      </c>
      <c r="V86" s="52">
        <v>10</v>
      </c>
      <c r="W86" s="52">
        <v>20</v>
      </c>
      <c r="X86" s="52">
        <v>30</v>
      </c>
    </row>
    <row r="87" spans="1:24" x14ac:dyDescent="0.25">
      <c r="A87" s="61"/>
      <c r="B87" s="35"/>
      <c r="F87" s="65"/>
      <c r="G87" s="65"/>
      <c r="H87" s="65"/>
      <c r="I87" s="65"/>
      <c r="J87" s="65"/>
      <c r="K87" s="65"/>
      <c r="L87" s="65"/>
      <c r="M87"/>
      <c r="N87" s="35"/>
      <c r="O87" s="9"/>
      <c r="P87" s="9"/>
      <c r="Q87" s="9"/>
      <c r="R87" s="52"/>
      <c r="S87" s="52"/>
      <c r="T87" s="52"/>
      <c r="U87" s="52"/>
      <c r="V87" s="52"/>
      <c r="W87" s="52"/>
      <c r="X87" s="52"/>
    </row>
    <row r="88" spans="1:24" x14ac:dyDescent="0.25">
      <c r="A88" t="s">
        <v>91</v>
      </c>
      <c r="M88"/>
    </row>
    <row r="89" spans="1:24" ht="6.4" customHeight="1" x14ac:dyDescent="0.25">
      <c r="M89"/>
    </row>
    <row r="90" spans="1:24" x14ac:dyDescent="0.25">
      <c r="A90" s="2" t="s">
        <v>92</v>
      </c>
      <c r="M90"/>
    </row>
    <row r="91" spans="1:24" ht="5.85" customHeight="1" x14ac:dyDescent="0.25">
      <c r="A91" s="2"/>
      <c r="M91"/>
    </row>
    <row r="92" spans="1:24" x14ac:dyDescent="0.25">
      <c r="A92" t="s">
        <v>271</v>
      </c>
      <c r="M92"/>
    </row>
    <row r="93" spans="1:24" ht="6.95" customHeight="1" x14ac:dyDescent="0.25">
      <c r="M93"/>
    </row>
    <row r="94" spans="1:24" x14ac:dyDescent="0.25">
      <c r="A94" t="s">
        <v>272</v>
      </c>
      <c r="M94"/>
    </row>
    <row r="95" spans="1:24" x14ac:dyDescent="0.25">
      <c r="M95"/>
    </row>
    <row r="96" spans="1:24" x14ac:dyDescent="0.25">
      <c r="A96" t="s">
        <v>273</v>
      </c>
      <c r="M96"/>
    </row>
    <row r="98" spans="1:1" x14ac:dyDescent="0.25">
      <c r="A98" s="59" t="s">
        <v>100</v>
      </c>
    </row>
  </sheetData>
  <mergeCells count="4">
    <mergeCell ref="R3:X3"/>
    <mergeCell ref="O3:P3"/>
    <mergeCell ref="F3:L3"/>
    <mergeCell ref="C3:D3"/>
  </mergeCells>
  <hyperlinks>
    <hyperlink ref="A98"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9" style="39"/>
    <col min="2" max="6" width="29.28515625" customWidth="1"/>
  </cols>
  <sheetData>
    <row r="1" spans="1:7" x14ac:dyDescent="0.25">
      <c r="A1" s="40" t="s">
        <v>347</v>
      </c>
    </row>
    <row r="3" spans="1:7" ht="41.25" customHeight="1" x14ac:dyDescent="0.25">
      <c r="B3" s="28" t="s">
        <v>348</v>
      </c>
      <c r="C3" s="28" t="s">
        <v>349</v>
      </c>
      <c r="D3" s="28" t="s">
        <v>350</v>
      </c>
      <c r="E3" s="28" t="s">
        <v>351</v>
      </c>
      <c r="F3" s="28" t="s">
        <v>352</v>
      </c>
      <c r="G3" s="7"/>
    </row>
    <row r="4" spans="1:7" x14ac:dyDescent="0.25">
      <c r="A4" s="39">
        <v>43922</v>
      </c>
      <c r="B4" s="12">
        <v>46.95</v>
      </c>
      <c r="C4" s="12">
        <v>27.55</v>
      </c>
      <c r="D4" s="12">
        <v>9.35</v>
      </c>
      <c r="E4" s="12">
        <v>7.71</v>
      </c>
      <c r="F4" s="12">
        <v>8.44</v>
      </c>
      <c r="G4" s="7"/>
    </row>
    <row r="5" spans="1:7" x14ac:dyDescent="0.25">
      <c r="A5" s="39">
        <v>43952</v>
      </c>
      <c r="B5" s="12">
        <v>61.64</v>
      </c>
      <c r="C5" s="12">
        <v>24.5</v>
      </c>
      <c r="D5" s="12">
        <v>5.05</v>
      </c>
      <c r="E5" s="12">
        <v>4.5</v>
      </c>
      <c r="F5" s="12">
        <v>4.3</v>
      </c>
      <c r="G5" s="7"/>
    </row>
    <row r="6" spans="1:7" x14ac:dyDescent="0.25">
      <c r="A6" s="39">
        <v>43983</v>
      </c>
      <c r="B6" s="12">
        <v>61.06</v>
      </c>
      <c r="C6" s="12">
        <v>26.3</v>
      </c>
      <c r="D6" s="12">
        <v>5.58</v>
      </c>
      <c r="E6" s="12">
        <v>3.83</v>
      </c>
      <c r="F6" s="12">
        <v>3.23</v>
      </c>
      <c r="G6" s="7"/>
    </row>
    <row r="7" spans="1:7" x14ac:dyDescent="0.25">
      <c r="A7" s="39">
        <v>44013</v>
      </c>
      <c r="B7" s="14"/>
      <c r="C7" s="14"/>
      <c r="D7" s="14"/>
      <c r="E7" s="14"/>
      <c r="F7" s="14"/>
      <c r="G7" s="7"/>
    </row>
    <row r="8" spans="1:7" x14ac:dyDescent="0.25">
      <c r="A8" s="39">
        <v>44044</v>
      </c>
      <c r="B8" s="14"/>
      <c r="C8" s="14"/>
      <c r="D8" s="14"/>
      <c r="E8" s="14"/>
      <c r="F8" s="14"/>
      <c r="G8" s="7"/>
    </row>
    <row r="9" spans="1:7" x14ac:dyDescent="0.25">
      <c r="A9" s="39">
        <v>44075</v>
      </c>
      <c r="B9" s="14"/>
      <c r="C9" s="14"/>
      <c r="D9" s="14"/>
      <c r="E9" s="14"/>
      <c r="F9" s="14"/>
      <c r="G9" s="7"/>
    </row>
    <row r="10" spans="1:7" x14ac:dyDescent="0.25">
      <c r="A10" s="39">
        <v>44105</v>
      </c>
      <c r="B10" s="14"/>
      <c r="C10" s="14"/>
      <c r="D10" s="14"/>
      <c r="E10" s="14"/>
      <c r="F10" s="14"/>
      <c r="G10" s="7"/>
    </row>
    <row r="11" spans="1:7" x14ac:dyDescent="0.25">
      <c r="A11" s="39">
        <v>44136</v>
      </c>
      <c r="B11" s="14"/>
      <c r="C11" s="14"/>
      <c r="D11" s="14"/>
      <c r="E11" s="14"/>
      <c r="F11" s="14"/>
      <c r="G11" s="7"/>
    </row>
    <row r="12" spans="1:7" x14ac:dyDescent="0.25">
      <c r="A12" s="39">
        <v>44166</v>
      </c>
      <c r="B12" s="14"/>
      <c r="C12" s="14"/>
      <c r="D12" s="14"/>
      <c r="E12" s="14"/>
      <c r="F12" s="14"/>
      <c r="G12" s="7"/>
    </row>
    <row r="13" spans="1:7" x14ac:dyDescent="0.25">
      <c r="A13" s="39">
        <v>44197</v>
      </c>
      <c r="B13" s="14"/>
      <c r="C13" s="14"/>
      <c r="D13" s="14"/>
      <c r="E13" s="14"/>
      <c r="F13" s="14"/>
      <c r="G13" s="7"/>
    </row>
    <row r="14" spans="1:7" x14ac:dyDescent="0.25">
      <c r="A14" s="39">
        <v>44228</v>
      </c>
      <c r="B14" s="14"/>
      <c r="C14" s="14"/>
      <c r="D14" s="14"/>
      <c r="E14" s="14"/>
      <c r="F14" s="14"/>
      <c r="G14" s="7"/>
    </row>
    <row r="15" spans="1:7" x14ac:dyDescent="0.25">
      <c r="A15" s="39">
        <v>44256</v>
      </c>
      <c r="B15" s="14"/>
      <c r="C15" s="14"/>
      <c r="D15" s="14"/>
      <c r="E15" s="14"/>
      <c r="F15" s="14"/>
      <c r="G15" s="7"/>
    </row>
    <row r="16" spans="1:7" x14ac:dyDescent="0.25">
      <c r="A16" s="39">
        <v>44287</v>
      </c>
      <c r="B16" s="14"/>
      <c r="C16" s="14"/>
      <c r="D16" s="14"/>
      <c r="E16" s="14"/>
      <c r="F16" s="14"/>
      <c r="G16" s="7"/>
    </row>
    <row r="17" spans="1:7" x14ac:dyDescent="0.25">
      <c r="A17" s="39">
        <v>44317</v>
      </c>
      <c r="B17" s="14"/>
      <c r="C17" s="14"/>
      <c r="D17" s="14"/>
      <c r="E17" s="14"/>
      <c r="F17" s="14"/>
      <c r="G17" s="7"/>
    </row>
    <row r="18" spans="1:7" x14ac:dyDescent="0.25">
      <c r="A18" s="39">
        <v>44348</v>
      </c>
    </row>
    <row r="19" spans="1:7" x14ac:dyDescent="0.25">
      <c r="A19" s="39">
        <v>44378</v>
      </c>
    </row>
    <row r="20" spans="1:7" x14ac:dyDescent="0.25">
      <c r="A20" s="39">
        <v>44409</v>
      </c>
    </row>
    <row r="21" spans="1:7" x14ac:dyDescent="0.25">
      <c r="A21" s="39">
        <v>44440</v>
      </c>
    </row>
    <row r="22" spans="1:7" x14ac:dyDescent="0.25">
      <c r="A22" s="39">
        <v>44470</v>
      </c>
    </row>
    <row r="25" spans="1:7" x14ac:dyDescent="0.25">
      <c r="A25" t="s">
        <v>91</v>
      </c>
    </row>
    <row r="26" spans="1:7" x14ac:dyDescent="0.25">
      <c r="A26"/>
    </row>
    <row r="27" spans="1:7" x14ac:dyDescent="0.25">
      <c r="A27" s="2" t="s">
        <v>92</v>
      </c>
    </row>
    <row r="28" spans="1:7" ht="6" customHeight="1" x14ac:dyDescent="0.25">
      <c r="A28"/>
    </row>
    <row r="29" spans="1:7" x14ac:dyDescent="0.25">
      <c r="A29" t="s">
        <v>353</v>
      </c>
    </row>
    <row r="30" spans="1:7" ht="15" customHeight="1" x14ac:dyDescent="0.25">
      <c r="A30"/>
    </row>
    <row r="31" spans="1:7" x14ac:dyDescent="0.25">
      <c r="A31" s="59" t="s">
        <v>100</v>
      </c>
    </row>
    <row r="32" spans="1:7" x14ac:dyDescent="0.25">
      <c r="A32"/>
    </row>
  </sheetData>
  <hyperlinks>
    <hyperlink ref="A31" location="Contents!A1" display="Return to Contents" xr:uid="{00000000-0004-0000-18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12.5703125" style="39" customWidth="1"/>
    <col min="2" max="11" width="12.7109375" customWidth="1"/>
    <col min="12" max="12" width="11.140625" bestFit="1" customWidth="1"/>
  </cols>
  <sheetData>
    <row r="1" spans="1:12" x14ac:dyDescent="0.25">
      <c r="A1" s="40" t="s">
        <v>354</v>
      </c>
    </row>
    <row r="2" spans="1:12" x14ac:dyDescent="0.25">
      <c r="A2"/>
    </row>
    <row r="3" spans="1:12" x14ac:dyDescent="0.25">
      <c r="B3" s="28" t="s">
        <v>316</v>
      </c>
      <c r="C3" s="28" t="s">
        <v>317</v>
      </c>
      <c r="D3" s="28" t="s">
        <v>318</v>
      </c>
      <c r="E3" s="28" t="s">
        <v>319</v>
      </c>
      <c r="F3" s="28" t="s">
        <v>320</v>
      </c>
      <c r="G3" s="28" t="s">
        <v>321</v>
      </c>
      <c r="H3" s="28" t="s">
        <v>322</v>
      </c>
      <c r="I3" s="28" t="s">
        <v>323</v>
      </c>
      <c r="J3" s="28" t="s">
        <v>324</v>
      </c>
      <c r="K3" s="28" t="s">
        <v>326</v>
      </c>
      <c r="L3" s="28" t="s">
        <v>327</v>
      </c>
    </row>
    <row r="4" spans="1:12" x14ac:dyDescent="0.25">
      <c r="A4" s="80">
        <v>43983</v>
      </c>
      <c r="B4" s="20"/>
      <c r="C4" s="12">
        <v>6.7716111000000003</v>
      </c>
      <c r="D4" s="20"/>
      <c r="E4" s="20"/>
      <c r="F4" s="20"/>
      <c r="G4" s="20"/>
      <c r="H4" s="20"/>
      <c r="I4" s="20"/>
      <c r="J4" s="20"/>
      <c r="K4" s="20"/>
    </row>
    <row r="5" spans="1:12" x14ac:dyDescent="0.25">
      <c r="A5" s="80">
        <v>44013</v>
      </c>
      <c r="B5" s="9">
        <v>7.62</v>
      </c>
      <c r="C5" s="12">
        <v>8.26</v>
      </c>
      <c r="D5" s="9">
        <v>7.21</v>
      </c>
      <c r="E5" s="9">
        <v>5.47</v>
      </c>
      <c r="F5" s="20"/>
      <c r="G5" s="20"/>
      <c r="H5" s="20"/>
      <c r="I5" s="20"/>
      <c r="J5" s="20"/>
      <c r="K5" s="20"/>
    </row>
    <row r="6" spans="1:12" x14ac:dyDescent="0.25">
      <c r="A6" s="80">
        <v>44044</v>
      </c>
      <c r="B6" s="20"/>
      <c r="C6" s="12">
        <v>9.01</v>
      </c>
      <c r="D6" s="12">
        <v>7.41</v>
      </c>
      <c r="E6" s="12">
        <v>6.01</v>
      </c>
      <c r="F6" s="12">
        <v>5.28</v>
      </c>
      <c r="G6" s="20"/>
      <c r="H6" s="20"/>
      <c r="I6" s="20"/>
      <c r="J6" s="20"/>
      <c r="K6" s="20"/>
    </row>
    <row r="7" spans="1:12" x14ac:dyDescent="0.25">
      <c r="A7" s="80">
        <v>44075</v>
      </c>
      <c r="B7" s="20"/>
      <c r="C7" s="12">
        <v>5.68</v>
      </c>
      <c r="D7" s="12">
        <v>5.92</v>
      </c>
      <c r="E7" s="12">
        <v>4.59</v>
      </c>
      <c r="F7" s="12">
        <v>3.44</v>
      </c>
      <c r="G7" s="20"/>
      <c r="H7" s="20"/>
      <c r="I7" s="20"/>
      <c r="J7" s="20"/>
      <c r="K7" s="20"/>
    </row>
    <row r="8" spans="1:12" x14ac:dyDescent="0.25">
      <c r="A8" s="80">
        <v>44105</v>
      </c>
      <c r="B8" s="20"/>
      <c r="C8" s="12">
        <v>6.65</v>
      </c>
      <c r="D8" s="12">
        <v>6.73</v>
      </c>
      <c r="E8" s="12">
        <v>5.86</v>
      </c>
      <c r="F8" s="12">
        <v>3.85</v>
      </c>
      <c r="G8" s="20"/>
      <c r="H8" s="20"/>
      <c r="I8" s="20"/>
      <c r="J8" s="20"/>
      <c r="K8" s="20"/>
    </row>
    <row r="9" spans="1:12" x14ac:dyDescent="0.25">
      <c r="A9" s="80">
        <v>44136</v>
      </c>
      <c r="B9" s="20"/>
      <c r="C9" s="20"/>
      <c r="D9" s="12">
        <v>7.2</v>
      </c>
      <c r="E9" s="12">
        <v>6.82</v>
      </c>
      <c r="F9" s="12">
        <v>5.24</v>
      </c>
      <c r="G9" s="20"/>
      <c r="H9" s="20"/>
      <c r="I9" s="20"/>
      <c r="J9" s="20"/>
      <c r="K9" s="9">
        <v>2.27</v>
      </c>
    </row>
    <row r="10" spans="1:12" x14ac:dyDescent="0.25">
      <c r="A10" s="80">
        <v>44166</v>
      </c>
      <c r="B10" s="20"/>
      <c r="C10" s="20"/>
      <c r="D10" s="12">
        <v>4.8899999999999997</v>
      </c>
      <c r="E10" s="12">
        <v>4.57</v>
      </c>
      <c r="F10" s="12">
        <v>3.69</v>
      </c>
      <c r="G10" s="20"/>
      <c r="H10" s="20"/>
      <c r="I10" s="20"/>
      <c r="J10" s="20"/>
      <c r="K10" s="9">
        <v>1.74</v>
      </c>
    </row>
    <row r="11" spans="1:12" x14ac:dyDescent="0.25">
      <c r="A11" s="80">
        <v>44197</v>
      </c>
      <c r="B11" s="20"/>
      <c r="C11" s="20"/>
      <c r="D11" s="12">
        <v>5.76</v>
      </c>
      <c r="E11" s="12">
        <v>5.35</v>
      </c>
      <c r="F11" s="12">
        <v>4.83</v>
      </c>
      <c r="G11" s="12">
        <v>3.25</v>
      </c>
      <c r="H11" s="12"/>
      <c r="I11" s="12"/>
      <c r="J11" s="12"/>
      <c r="K11" s="9">
        <v>1.83</v>
      </c>
    </row>
    <row r="12" spans="1:12" x14ac:dyDescent="0.25">
      <c r="A12" s="80">
        <v>44228</v>
      </c>
      <c r="B12" s="20"/>
      <c r="C12" s="20"/>
      <c r="D12" s="14"/>
      <c r="E12" s="12">
        <v>5.66</v>
      </c>
      <c r="F12" s="12">
        <v>5.89</v>
      </c>
      <c r="G12" s="12">
        <v>4.62</v>
      </c>
      <c r="H12" s="12"/>
      <c r="I12" s="12"/>
      <c r="J12" s="12"/>
      <c r="K12" s="9">
        <v>3.34</v>
      </c>
    </row>
    <row r="13" spans="1:12" x14ac:dyDescent="0.25">
      <c r="A13" s="80">
        <v>44256</v>
      </c>
      <c r="B13" s="20"/>
      <c r="C13" s="20"/>
      <c r="D13" s="14"/>
      <c r="E13" s="12">
        <v>7.38</v>
      </c>
      <c r="F13" s="12">
        <v>5.93</v>
      </c>
      <c r="G13" s="12">
        <v>4.84</v>
      </c>
      <c r="H13" s="12"/>
      <c r="I13" s="12"/>
      <c r="J13" s="12"/>
      <c r="K13" s="9">
        <v>3.4</v>
      </c>
    </row>
    <row r="14" spans="1:12" x14ac:dyDescent="0.25">
      <c r="B14" s="20"/>
      <c r="C14" s="20"/>
      <c r="D14" s="20"/>
      <c r="E14" s="20"/>
      <c r="F14" s="20"/>
      <c r="G14" s="20"/>
      <c r="H14" s="20"/>
      <c r="I14" s="20"/>
      <c r="J14" s="20"/>
      <c r="K14" s="20"/>
    </row>
    <row r="15" spans="1:12" x14ac:dyDescent="0.25">
      <c r="A15" s="81">
        <v>44470</v>
      </c>
      <c r="B15" s="20"/>
      <c r="C15" s="20"/>
      <c r="D15" s="20"/>
      <c r="E15" s="20"/>
      <c r="F15" s="20"/>
      <c r="G15" s="12">
        <v>4.6786941000000004</v>
      </c>
      <c r="H15" s="12">
        <v>4.5525447000000003</v>
      </c>
      <c r="I15" s="12"/>
      <c r="J15" s="12"/>
      <c r="K15" s="12">
        <v>3.8248161000000001</v>
      </c>
    </row>
    <row r="16" spans="1:12" x14ac:dyDescent="0.25">
      <c r="A16" s="81">
        <v>44501</v>
      </c>
      <c r="B16" s="20"/>
      <c r="C16" s="20"/>
      <c r="D16" s="20"/>
      <c r="E16" s="20"/>
      <c r="F16" s="20"/>
      <c r="G16" s="20"/>
      <c r="H16" s="12">
        <v>5.1023135999999996</v>
      </c>
      <c r="I16" s="12">
        <v>4.4294554000000002</v>
      </c>
      <c r="J16" s="12">
        <v>3.2359274999999998</v>
      </c>
      <c r="K16" s="20"/>
      <c r="L16" s="12">
        <v>1.3323252000000001</v>
      </c>
    </row>
    <row r="17" spans="1:12" x14ac:dyDescent="0.25">
      <c r="A17" s="61">
        <v>44531</v>
      </c>
      <c r="B17" s="20"/>
      <c r="C17" s="20"/>
      <c r="D17" s="20"/>
      <c r="E17" s="20"/>
      <c r="F17" s="20"/>
      <c r="G17" s="20"/>
      <c r="H17" s="12">
        <v>7.6460825999999997</v>
      </c>
      <c r="I17" s="12">
        <v>7.2855992000000001</v>
      </c>
      <c r="J17" s="12">
        <v>6.5331853000000004</v>
      </c>
      <c r="K17" s="20"/>
      <c r="L17" s="12">
        <v>5.04514</v>
      </c>
    </row>
    <row r="18" spans="1:12" x14ac:dyDescent="0.25">
      <c r="A18" s="80">
        <v>44562</v>
      </c>
      <c r="H18" s="9">
        <v>4.3102682999999997</v>
      </c>
      <c r="I18" s="9">
        <v>4.6125144000000002</v>
      </c>
      <c r="J18" s="9">
        <v>3.7209357999999999</v>
      </c>
      <c r="K18" s="9"/>
      <c r="L18" s="9">
        <v>2.4352532999999998</v>
      </c>
    </row>
    <row r="20" spans="1:12" x14ac:dyDescent="0.25">
      <c r="A20"/>
    </row>
    <row r="21" spans="1:12" x14ac:dyDescent="0.25">
      <c r="A21"/>
    </row>
    <row r="22" spans="1:12" x14ac:dyDescent="0.25">
      <c r="A22" s="2"/>
    </row>
    <row r="23" spans="1:12" ht="6" customHeight="1" x14ac:dyDescent="0.25">
      <c r="A23"/>
    </row>
    <row r="24" spans="1:12" x14ac:dyDescent="0.25">
      <c r="A24"/>
    </row>
    <row r="25" spans="1:12" ht="6" customHeight="1" x14ac:dyDescent="0.25">
      <c r="A25"/>
    </row>
    <row r="26" spans="1:12" x14ac:dyDescent="0.25">
      <c r="A26"/>
    </row>
    <row r="27" spans="1:12" x14ac:dyDescent="0.25">
      <c r="A27"/>
    </row>
    <row r="28" spans="1:12" x14ac:dyDescent="0.25">
      <c r="A28" s="59"/>
    </row>
    <row r="29" spans="1:12" x14ac:dyDescent="0.25">
      <c r="A29"/>
    </row>
    <row r="30" spans="1:12" x14ac:dyDescent="0.25">
      <c r="A30" t="s">
        <v>91</v>
      </c>
      <c r="D30" s="39"/>
    </row>
    <row r="31" spans="1:12" x14ac:dyDescent="0.25">
      <c r="A31"/>
      <c r="D31" s="39"/>
    </row>
    <row r="32" spans="1:12" x14ac:dyDescent="0.25">
      <c r="A32" s="2" t="s">
        <v>92</v>
      </c>
      <c r="D32" s="39"/>
    </row>
    <row r="33" spans="1:4" x14ac:dyDescent="0.25">
      <c r="A33"/>
      <c r="D33" s="39"/>
    </row>
    <row r="34" spans="1:4" x14ac:dyDescent="0.25">
      <c r="A34" t="s">
        <v>355</v>
      </c>
      <c r="D34" s="39"/>
    </row>
    <row r="35" spans="1:4" x14ac:dyDescent="0.25">
      <c r="A35"/>
      <c r="D35" s="39"/>
    </row>
    <row r="36" spans="1:4" x14ac:dyDescent="0.25">
      <c r="A36" t="s">
        <v>203</v>
      </c>
      <c r="D36" s="39"/>
    </row>
    <row r="37" spans="1:4" x14ac:dyDescent="0.25">
      <c r="A37"/>
      <c r="D37" s="39"/>
    </row>
    <row r="38" spans="1:4" x14ac:dyDescent="0.25">
      <c r="A38" s="59" t="s">
        <v>100</v>
      </c>
      <c r="D38" s="39"/>
    </row>
    <row r="39" spans="1:4" x14ac:dyDescent="0.25">
      <c r="D39" s="39"/>
    </row>
    <row r="40" spans="1:4" x14ac:dyDescent="0.25">
      <c r="D40" s="39"/>
    </row>
    <row r="41" spans="1:4" x14ac:dyDescent="0.25">
      <c r="D41" s="39"/>
    </row>
    <row r="42" spans="1:4" x14ac:dyDescent="0.2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9" style="39"/>
    <col min="2" max="7" width="12.7109375" customWidth="1"/>
  </cols>
  <sheetData>
    <row r="1" spans="1:7" x14ac:dyDescent="0.25">
      <c r="A1" s="40" t="s">
        <v>356</v>
      </c>
    </row>
    <row r="3" spans="1:7" x14ac:dyDescent="0.25">
      <c r="B3" s="28" t="s">
        <v>316</v>
      </c>
      <c r="C3" s="28" t="s">
        <v>317</v>
      </c>
      <c r="D3" s="28" t="s">
        <v>318</v>
      </c>
      <c r="E3" s="28" t="s">
        <v>319</v>
      </c>
      <c r="F3" s="28" t="s">
        <v>320</v>
      </c>
      <c r="G3" s="28" t="s">
        <v>321</v>
      </c>
    </row>
    <row r="4" spans="1:7" x14ac:dyDescent="0.25">
      <c r="A4" s="39" t="s">
        <v>357</v>
      </c>
      <c r="B4" s="12">
        <v>-9.61</v>
      </c>
      <c r="C4" s="12">
        <v>-4.99</v>
      </c>
      <c r="D4" s="12">
        <v>-4.22</v>
      </c>
      <c r="E4" s="12">
        <v>-3.52</v>
      </c>
      <c r="F4" s="12">
        <v>-0.76</v>
      </c>
      <c r="G4" s="14"/>
    </row>
    <row r="5" spans="1:7" x14ac:dyDescent="0.25">
      <c r="A5" s="39" t="s">
        <v>358</v>
      </c>
      <c r="B5" s="12">
        <v>-12.52</v>
      </c>
      <c r="C5" s="12">
        <v>-4.95</v>
      </c>
      <c r="D5" s="12">
        <v>-4.54</v>
      </c>
      <c r="E5" s="12">
        <v>-4.28</v>
      </c>
      <c r="F5" s="12">
        <v>-1.08</v>
      </c>
      <c r="G5" s="14"/>
    </row>
    <row r="6" spans="1:7" x14ac:dyDescent="0.25">
      <c r="A6" s="39" t="s">
        <v>359</v>
      </c>
      <c r="B6" s="12">
        <v>-16.52</v>
      </c>
      <c r="C6" s="12">
        <v>-8.4700000000000006</v>
      </c>
      <c r="D6" s="12">
        <v>-4.92</v>
      </c>
      <c r="E6" s="12">
        <v>-4.3099999999999996</v>
      </c>
      <c r="F6" s="12">
        <v>-2.15</v>
      </c>
      <c r="G6" s="14"/>
    </row>
    <row r="7" spans="1:7" x14ac:dyDescent="0.25">
      <c r="A7" s="39" t="s">
        <v>360</v>
      </c>
      <c r="B7" s="14"/>
      <c r="C7" s="14"/>
      <c r="D7" s="12">
        <v>-4.34</v>
      </c>
      <c r="E7" s="12">
        <v>-2.98</v>
      </c>
      <c r="F7" s="12">
        <v>1.1000000000000001</v>
      </c>
      <c r="G7" s="14"/>
    </row>
    <row r="8" spans="1:7" x14ac:dyDescent="0.25">
      <c r="A8" s="39" t="s">
        <v>361</v>
      </c>
      <c r="B8" s="14"/>
      <c r="C8" s="14"/>
      <c r="D8" s="12">
        <v>-4.4400000000000004</v>
      </c>
      <c r="E8" s="12">
        <v>-4.05</v>
      </c>
      <c r="F8" s="12">
        <v>-1.05</v>
      </c>
      <c r="G8" s="14"/>
    </row>
    <row r="9" spans="1:7" x14ac:dyDescent="0.25">
      <c r="A9" s="39" t="s">
        <v>362</v>
      </c>
      <c r="B9" s="14"/>
      <c r="C9" s="14"/>
      <c r="D9" s="12">
        <v>-7.42</v>
      </c>
      <c r="E9" s="12">
        <v>-8.9600000000000009</v>
      </c>
      <c r="F9" s="12">
        <v>-3.2</v>
      </c>
      <c r="G9" s="9">
        <v>-0.85</v>
      </c>
    </row>
    <row r="10" spans="1:7" x14ac:dyDescent="0.25">
      <c r="A10" s="39" t="s">
        <v>363</v>
      </c>
      <c r="B10" s="14"/>
      <c r="C10" s="14"/>
      <c r="D10" s="14"/>
      <c r="E10" s="14"/>
      <c r="F10" s="14"/>
      <c r="G10" s="14"/>
    </row>
    <row r="11" spans="1:7" x14ac:dyDescent="0.25">
      <c r="A11" s="39" t="s">
        <v>364</v>
      </c>
      <c r="B11" s="14"/>
      <c r="C11" s="14"/>
      <c r="D11" s="14"/>
      <c r="E11" s="14"/>
      <c r="F11" s="14"/>
      <c r="G11" s="14"/>
    </row>
    <row r="12" spans="1:7" x14ac:dyDescent="0.25">
      <c r="A12" s="39" t="s">
        <v>365</v>
      </c>
      <c r="B12" s="14"/>
      <c r="C12" s="14"/>
      <c r="D12" s="14"/>
      <c r="E12" s="14"/>
      <c r="F12" s="14"/>
      <c r="G12" s="14"/>
    </row>
    <row r="13" spans="1:7" x14ac:dyDescent="0.25">
      <c r="A13" s="44">
        <v>44317</v>
      </c>
      <c r="B13" s="14"/>
      <c r="C13" s="14"/>
      <c r="D13" s="14"/>
      <c r="E13" s="14"/>
      <c r="F13" s="14"/>
      <c r="G13" s="14"/>
    </row>
    <row r="14" spans="1:7" x14ac:dyDescent="0.25">
      <c r="A14" s="44">
        <v>44348</v>
      </c>
      <c r="B14" s="14"/>
      <c r="C14" s="14"/>
      <c r="D14" s="14"/>
      <c r="E14" s="14"/>
      <c r="F14" s="14"/>
      <c r="G14" s="14"/>
    </row>
    <row r="15" spans="1:7" x14ac:dyDescent="0.25">
      <c r="A15" s="44">
        <v>44379</v>
      </c>
      <c r="B15" s="14"/>
      <c r="C15" s="14"/>
      <c r="D15" s="14"/>
      <c r="E15" s="14"/>
      <c r="F15" s="14"/>
      <c r="G15" s="14"/>
    </row>
    <row r="16" spans="1:7" x14ac:dyDescent="0.25">
      <c r="A16" s="44">
        <v>44410</v>
      </c>
      <c r="B16" s="14"/>
      <c r="C16" s="14"/>
      <c r="D16" s="14"/>
      <c r="E16" s="14"/>
      <c r="F16" s="14"/>
      <c r="G16" s="14"/>
    </row>
    <row r="17" spans="1:7" x14ac:dyDescent="0.25">
      <c r="A17" s="44">
        <v>44441</v>
      </c>
      <c r="B17" s="14"/>
      <c r="C17" s="14"/>
      <c r="D17" s="14"/>
      <c r="E17" s="14"/>
      <c r="F17" s="14"/>
      <c r="G17" s="14"/>
    </row>
    <row r="18" spans="1:7" x14ac:dyDescent="0.25">
      <c r="A18" s="44">
        <v>44471</v>
      </c>
      <c r="B18" s="14"/>
      <c r="C18" s="14"/>
      <c r="D18" s="14"/>
      <c r="E18" s="14"/>
      <c r="F18" s="14"/>
      <c r="G18" s="14"/>
    </row>
    <row r="19" spans="1:7" x14ac:dyDescent="0.25">
      <c r="B19" s="14"/>
      <c r="C19" s="14"/>
      <c r="D19" s="14"/>
      <c r="E19" s="14"/>
      <c r="F19" s="14"/>
      <c r="G19" s="14"/>
    </row>
    <row r="20" spans="1:7" x14ac:dyDescent="0.25">
      <c r="B20" s="14"/>
      <c r="C20" s="14"/>
      <c r="D20" s="14"/>
      <c r="E20" s="14"/>
      <c r="F20" s="14"/>
      <c r="G20" s="14"/>
    </row>
    <row r="21" spans="1:7" x14ac:dyDescent="0.25">
      <c r="B21" s="14"/>
      <c r="C21" s="14"/>
      <c r="D21" s="14"/>
      <c r="E21" s="14"/>
      <c r="F21" s="14"/>
      <c r="G21" s="14"/>
    </row>
    <row r="22" spans="1:7" x14ac:dyDescent="0.25">
      <c r="B22" s="14"/>
      <c r="C22" s="14"/>
      <c r="D22" s="14"/>
      <c r="E22" s="14"/>
      <c r="F22" s="14"/>
      <c r="G22" s="14"/>
    </row>
    <row r="23" spans="1:7" x14ac:dyDescent="0.25">
      <c r="B23" s="12"/>
      <c r="C23" s="12"/>
      <c r="D23" s="12"/>
      <c r="E23" s="12"/>
      <c r="F23" s="12"/>
      <c r="G23" s="12"/>
    </row>
    <row r="27" spans="1:7" x14ac:dyDescent="0.25">
      <c r="A27" t="s">
        <v>91</v>
      </c>
    </row>
    <row r="28" spans="1:7" x14ac:dyDescent="0.25">
      <c r="A28"/>
    </row>
    <row r="29" spans="1:7" x14ac:dyDescent="0.25">
      <c r="A29" s="2" t="s">
        <v>92</v>
      </c>
    </row>
    <row r="30" spans="1:7" ht="6" customHeight="1" x14ac:dyDescent="0.25">
      <c r="A30"/>
    </row>
    <row r="31" spans="1:7" x14ac:dyDescent="0.25">
      <c r="A31" t="s">
        <v>366</v>
      </c>
    </row>
    <row r="32" spans="1:7" ht="15" customHeight="1" x14ac:dyDescent="0.25">
      <c r="A32"/>
    </row>
    <row r="33" spans="1:1" x14ac:dyDescent="0.25">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9" style="39"/>
    <col min="2" max="5" width="25" customWidth="1"/>
  </cols>
  <sheetData>
    <row r="1" spans="1:5" x14ac:dyDescent="0.25">
      <c r="A1" s="40" t="s">
        <v>367</v>
      </c>
    </row>
    <row r="3" spans="1:5" ht="48.75" customHeight="1" x14ac:dyDescent="0.25">
      <c r="B3" s="28" t="s">
        <v>368</v>
      </c>
      <c r="C3" s="28" t="s">
        <v>174</v>
      </c>
      <c r="D3" s="28" t="s">
        <v>369</v>
      </c>
      <c r="E3" s="28" t="s">
        <v>370</v>
      </c>
    </row>
    <row r="4" spans="1:5" x14ac:dyDescent="0.25">
      <c r="A4" s="39">
        <v>43922</v>
      </c>
      <c r="B4" s="12">
        <v>3.27</v>
      </c>
      <c r="C4" s="12">
        <v>33.950000000000003</v>
      </c>
      <c r="D4" s="12">
        <v>53.1</v>
      </c>
      <c r="E4" s="12">
        <v>9.68</v>
      </c>
    </row>
    <row r="5" spans="1:5" x14ac:dyDescent="0.25">
      <c r="A5" s="39">
        <v>43952</v>
      </c>
      <c r="B5" s="12">
        <v>2.5299999999999998</v>
      </c>
      <c r="C5" s="12">
        <v>44.84</v>
      </c>
      <c r="D5" s="12">
        <v>43.14</v>
      </c>
      <c r="E5" s="12">
        <v>9.49</v>
      </c>
    </row>
    <row r="6" spans="1:5" x14ac:dyDescent="0.25">
      <c r="A6" s="39">
        <v>43983</v>
      </c>
      <c r="B6" s="12">
        <v>4.3</v>
      </c>
      <c r="C6" s="12">
        <v>49.66</v>
      </c>
      <c r="D6" s="12">
        <v>40.65</v>
      </c>
      <c r="E6" s="12">
        <v>5.4</v>
      </c>
    </row>
    <row r="7" spans="1:5" x14ac:dyDescent="0.25">
      <c r="A7" s="39">
        <v>44013</v>
      </c>
      <c r="B7" s="14"/>
      <c r="C7" s="14"/>
      <c r="D7" s="14"/>
      <c r="E7" s="14"/>
    </row>
    <row r="8" spans="1:5" x14ac:dyDescent="0.25">
      <c r="A8" s="39">
        <v>44044</v>
      </c>
      <c r="B8" s="14"/>
      <c r="C8" s="14"/>
      <c r="D8" s="14"/>
      <c r="E8" s="14"/>
    </row>
    <row r="9" spans="1:5" x14ac:dyDescent="0.25">
      <c r="A9" s="39">
        <v>44075</v>
      </c>
      <c r="B9" s="14"/>
      <c r="C9" s="14"/>
      <c r="D9" s="14"/>
      <c r="E9" s="14"/>
    </row>
    <row r="10" spans="1:5" x14ac:dyDescent="0.25">
      <c r="A10" s="39">
        <v>44105</v>
      </c>
      <c r="B10" s="14"/>
      <c r="C10" s="14"/>
      <c r="D10" s="14"/>
      <c r="E10" s="14"/>
    </row>
    <row r="11" spans="1:5" x14ac:dyDescent="0.25">
      <c r="A11" s="39">
        <v>44136</v>
      </c>
      <c r="B11" s="14"/>
      <c r="C11" s="14"/>
      <c r="D11" s="14"/>
      <c r="E11" s="14"/>
    </row>
    <row r="12" spans="1:5" x14ac:dyDescent="0.25">
      <c r="A12" s="39">
        <v>44166</v>
      </c>
      <c r="B12" s="14"/>
      <c r="C12" s="14"/>
      <c r="D12" s="14"/>
      <c r="E12" s="14"/>
    </row>
    <row r="13" spans="1:5" x14ac:dyDescent="0.25">
      <c r="A13" s="39">
        <v>44197</v>
      </c>
      <c r="B13" s="14"/>
      <c r="C13" s="14"/>
      <c r="D13" s="14"/>
      <c r="E13" s="14"/>
    </row>
    <row r="14" spans="1:5" x14ac:dyDescent="0.25">
      <c r="A14" s="39">
        <v>44228</v>
      </c>
      <c r="B14" s="14"/>
      <c r="C14" s="14"/>
      <c r="D14" s="14"/>
      <c r="E14" s="14"/>
    </row>
    <row r="15" spans="1:5" x14ac:dyDescent="0.25">
      <c r="A15" s="39">
        <v>44256</v>
      </c>
      <c r="B15" s="14"/>
      <c r="C15" s="14"/>
      <c r="D15" s="14"/>
      <c r="E15" s="14"/>
    </row>
    <row r="16" spans="1:5" x14ac:dyDescent="0.25">
      <c r="A16" s="39">
        <v>44287</v>
      </c>
      <c r="B16" s="14"/>
      <c r="C16" s="14"/>
      <c r="D16" s="14"/>
      <c r="E16" s="14"/>
    </row>
    <row r="17" spans="1:5" x14ac:dyDescent="0.25">
      <c r="A17" s="58">
        <v>44317</v>
      </c>
      <c r="B17" s="14"/>
      <c r="C17" s="14"/>
      <c r="D17" s="14"/>
      <c r="E17" s="14"/>
    </row>
    <row r="18" spans="1:5" x14ac:dyDescent="0.25">
      <c r="A18" s="58">
        <v>44348</v>
      </c>
      <c r="B18" s="14"/>
      <c r="C18" s="14"/>
      <c r="D18" s="14"/>
      <c r="E18" s="14"/>
    </row>
    <row r="19" spans="1:5" x14ac:dyDescent="0.25">
      <c r="A19" s="58">
        <v>44378</v>
      </c>
      <c r="B19" s="14"/>
      <c r="C19" s="14"/>
      <c r="D19" s="14"/>
      <c r="E19" s="14"/>
    </row>
    <row r="20" spans="1:5" x14ac:dyDescent="0.25">
      <c r="A20" s="58">
        <v>44409</v>
      </c>
      <c r="B20" s="14"/>
      <c r="C20" s="14"/>
      <c r="D20" s="14"/>
      <c r="E20" s="14"/>
    </row>
    <row r="21" spans="1:5" x14ac:dyDescent="0.25">
      <c r="A21" s="58">
        <v>44440</v>
      </c>
      <c r="B21" s="14"/>
      <c r="C21" s="14"/>
      <c r="D21" s="14"/>
      <c r="E21" s="14"/>
    </row>
    <row r="22" spans="1:5" x14ac:dyDescent="0.25">
      <c r="A22" s="58">
        <v>44470</v>
      </c>
    </row>
    <row r="25" spans="1:5" x14ac:dyDescent="0.25">
      <c r="A25" t="s">
        <v>91</v>
      </c>
    </row>
    <row r="26" spans="1:5" x14ac:dyDescent="0.25">
      <c r="A26"/>
    </row>
    <row r="27" spans="1:5" x14ac:dyDescent="0.25">
      <c r="A27" s="2" t="s">
        <v>92</v>
      </c>
    </row>
    <row r="28" spans="1:5" ht="6" customHeight="1" x14ac:dyDescent="0.25">
      <c r="A28"/>
    </row>
    <row r="29" spans="1:5" x14ac:dyDescent="0.25">
      <c r="A29" t="s">
        <v>371</v>
      </c>
    </row>
    <row r="30" spans="1:5" ht="15" customHeight="1" x14ac:dyDescent="0.25">
      <c r="A30"/>
    </row>
    <row r="31" spans="1:5" x14ac:dyDescent="0.25">
      <c r="A31" s="59" t="s">
        <v>100</v>
      </c>
    </row>
    <row r="32" spans="1:5" x14ac:dyDescent="0.2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9" style="39"/>
    <col min="2" max="5" width="25" customWidth="1"/>
    <col min="7" max="10" width="25" customWidth="1"/>
  </cols>
  <sheetData>
    <row r="1" spans="1:10" x14ac:dyDescent="0.25">
      <c r="A1" s="40" t="s">
        <v>372</v>
      </c>
    </row>
    <row r="2" spans="1:10" x14ac:dyDescent="0.25">
      <c r="G2" s="113"/>
      <c r="H2" s="113"/>
      <c r="I2" s="113"/>
      <c r="J2" s="113"/>
    </row>
    <row r="3" spans="1:10" ht="47.25" customHeight="1" x14ac:dyDescent="0.25">
      <c r="B3" s="28" t="s">
        <v>373</v>
      </c>
      <c r="C3" s="28" t="s">
        <v>374</v>
      </c>
      <c r="D3" s="28" t="s">
        <v>375</v>
      </c>
      <c r="E3" s="28" t="s">
        <v>376</v>
      </c>
      <c r="G3" s="28"/>
      <c r="H3" s="28"/>
      <c r="I3" s="28"/>
      <c r="J3" s="28"/>
    </row>
    <row r="4" spans="1:10" x14ac:dyDescent="0.25">
      <c r="A4" s="80">
        <v>43922</v>
      </c>
      <c r="B4" s="12">
        <v>36.69</v>
      </c>
      <c r="C4" s="12">
        <v>4.12</v>
      </c>
      <c r="D4" s="12">
        <v>22.98</v>
      </c>
      <c r="E4" s="12">
        <v>36.21</v>
      </c>
      <c r="G4" s="14"/>
      <c r="H4" s="14"/>
      <c r="I4" s="14"/>
      <c r="J4" s="14"/>
    </row>
    <row r="5" spans="1:10" x14ac:dyDescent="0.25">
      <c r="A5" s="80">
        <v>43952</v>
      </c>
      <c r="B5" s="12">
        <v>36.700000000000003</v>
      </c>
      <c r="C5" s="12">
        <v>2.41</v>
      </c>
      <c r="D5" s="12">
        <v>25.85</v>
      </c>
      <c r="E5" s="12">
        <v>35.04</v>
      </c>
      <c r="G5" s="14"/>
      <c r="H5" s="14"/>
      <c r="I5" s="14"/>
      <c r="J5" s="14"/>
    </row>
    <row r="6" spans="1:10" x14ac:dyDescent="0.25">
      <c r="A6" s="80">
        <v>43983</v>
      </c>
      <c r="B6" s="12">
        <v>30.15</v>
      </c>
      <c r="C6" s="12">
        <v>2.75</v>
      </c>
      <c r="D6" s="12">
        <v>33.340000000000003</v>
      </c>
      <c r="E6" s="12">
        <v>33.75</v>
      </c>
      <c r="G6" s="12"/>
      <c r="H6" s="12"/>
      <c r="I6" s="12"/>
      <c r="J6" s="12"/>
    </row>
    <row r="7" spans="1:10" x14ac:dyDescent="0.25">
      <c r="A7" s="80">
        <v>44013</v>
      </c>
      <c r="B7" s="12">
        <v>18</v>
      </c>
      <c r="C7" s="12">
        <v>2.33</v>
      </c>
      <c r="D7" s="12">
        <v>46.42</v>
      </c>
      <c r="E7" s="12">
        <v>33.26</v>
      </c>
      <c r="G7" s="12"/>
      <c r="H7" s="12"/>
      <c r="I7" s="12"/>
      <c r="J7" s="12"/>
    </row>
    <row r="8" spans="1:10" x14ac:dyDescent="0.25">
      <c r="A8" s="80">
        <v>44044</v>
      </c>
      <c r="B8" s="12">
        <v>12.3</v>
      </c>
      <c r="C8" s="12">
        <v>1.69</v>
      </c>
      <c r="D8" s="12">
        <v>53.81</v>
      </c>
      <c r="E8" s="12">
        <v>32.200000000000003</v>
      </c>
      <c r="G8" s="12"/>
      <c r="H8" s="12"/>
      <c r="I8" s="12"/>
      <c r="J8" s="12"/>
    </row>
    <row r="9" spans="1:10" x14ac:dyDescent="0.25">
      <c r="A9" s="80">
        <v>44075</v>
      </c>
      <c r="B9" s="12">
        <v>7.06</v>
      </c>
      <c r="C9" s="12">
        <v>1.7</v>
      </c>
      <c r="D9" s="12">
        <v>62.75</v>
      </c>
      <c r="E9" s="12">
        <v>28.49</v>
      </c>
      <c r="G9" s="12"/>
      <c r="H9" s="12"/>
      <c r="I9" s="12"/>
      <c r="J9" s="12"/>
    </row>
    <row r="10" spans="1:10" x14ac:dyDescent="0.25">
      <c r="A10" s="80">
        <v>44105</v>
      </c>
      <c r="B10" s="12">
        <v>5.27</v>
      </c>
      <c r="C10" s="12">
        <v>1.89</v>
      </c>
      <c r="D10" s="12">
        <v>59.04</v>
      </c>
      <c r="E10" s="12">
        <v>33.799999999999997</v>
      </c>
      <c r="G10" s="12"/>
      <c r="H10" s="12"/>
      <c r="I10" s="12"/>
      <c r="J10" s="12"/>
    </row>
    <row r="11" spans="1:10" x14ac:dyDescent="0.25">
      <c r="A11" s="80">
        <v>44136</v>
      </c>
      <c r="B11" s="12">
        <v>11.14</v>
      </c>
      <c r="C11" s="12">
        <v>2.27</v>
      </c>
      <c r="D11" s="12">
        <v>52.67</v>
      </c>
      <c r="E11" s="12">
        <v>33.909999999999997</v>
      </c>
      <c r="G11" s="12"/>
      <c r="H11" s="12"/>
      <c r="I11" s="12"/>
      <c r="J11" s="12"/>
    </row>
    <row r="12" spans="1:10" x14ac:dyDescent="0.25">
      <c r="A12" s="80">
        <v>44166</v>
      </c>
      <c r="B12" s="12">
        <v>8.09</v>
      </c>
      <c r="C12" s="12">
        <v>1.9</v>
      </c>
      <c r="D12" s="12">
        <v>55.38</v>
      </c>
      <c r="E12" s="12">
        <v>34.630000000000003</v>
      </c>
      <c r="G12" s="12"/>
      <c r="H12" s="12"/>
      <c r="I12" s="12"/>
      <c r="J12" s="12"/>
    </row>
    <row r="13" spans="1:10" x14ac:dyDescent="0.25">
      <c r="A13" s="80">
        <v>44197</v>
      </c>
      <c r="B13" s="12">
        <v>14.09</v>
      </c>
      <c r="C13" s="12">
        <v>3.36</v>
      </c>
      <c r="D13" s="12">
        <v>42.19</v>
      </c>
      <c r="E13" s="12">
        <v>40.36</v>
      </c>
      <c r="G13" s="12"/>
      <c r="H13" s="12"/>
      <c r="I13" s="12"/>
      <c r="J13" s="12"/>
    </row>
    <row r="14" spans="1:10" x14ac:dyDescent="0.25">
      <c r="A14" s="80">
        <v>44228</v>
      </c>
      <c r="B14" s="12">
        <v>15.03</v>
      </c>
      <c r="C14" s="12">
        <v>2.34</v>
      </c>
      <c r="D14" s="12">
        <v>44.45</v>
      </c>
      <c r="E14" s="12">
        <v>38.18</v>
      </c>
      <c r="G14" s="12"/>
      <c r="H14" s="12"/>
      <c r="I14" s="12"/>
      <c r="J14" s="12"/>
    </row>
    <row r="15" spans="1:10" x14ac:dyDescent="0.25">
      <c r="A15" s="80">
        <v>44256</v>
      </c>
      <c r="B15" s="12">
        <v>14.13</v>
      </c>
      <c r="C15" s="12">
        <v>1.72</v>
      </c>
      <c r="D15" s="12">
        <v>47.03</v>
      </c>
      <c r="E15" s="12">
        <v>37.119999999999997</v>
      </c>
      <c r="G15" s="12"/>
      <c r="H15" s="12"/>
      <c r="I15" s="12"/>
      <c r="J15" s="12"/>
    </row>
    <row r="16" spans="1:10" x14ac:dyDescent="0.25">
      <c r="A16" s="80">
        <v>44287</v>
      </c>
      <c r="B16" s="12">
        <v>8.9</v>
      </c>
      <c r="C16" s="12">
        <v>1.47</v>
      </c>
      <c r="D16" s="12">
        <v>53.63</v>
      </c>
      <c r="E16" s="12">
        <v>36</v>
      </c>
      <c r="G16" s="12"/>
      <c r="H16" s="12"/>
      <c r="I16" s="12"/>
      <c r="J16" s="12"/>
    </row>
    <row r="17" spans="1:10" x14ac:dyDescent="0.25">
      <c r="A17" s="80">
        <v>44317</v>
      </c>
      <c r="B17" s="12">
        <v>6.5</v>
      </c>
      <c r="C17" s="12">
        <v>1.1499999999999999</v>
      </c>
      <c r="D17" s="12">
        <v>57.56</v>
      </c>
      <c r="E17" s="12">
        <v>34.799999999999997</v>
      </c>
      <c r="G17" s="12"/>
      <c r="H17" s="12"/>
      <c r="I17" s="12"/>
      <c r="J17" s="12"/>
    </row>
    <row r="18" spans="1:10" x14ac:dyDescent="0.25">
      <c r="A18" s="80">
        <v>44348</v>
      </c>
      <c r="B18" s="12">
        <v>3.3</v>
      </c>
      <c r="C18" s="12">
        <v>1.21</v>
      </c>
      <c r="D18" s="12">
        <v>64.2</v>
      </c>
      <c r="E18" s="12">
        <v>31.29</v>
      </c>
      <c r="G18" s="12"/>
      <c r="H18" s="12"/>
      <c r="I18" s="12"/>
      <c r="J18" s="12"/>
    </row>
    <row r="19" spans="1:10" x14ac:dyDescent="0.25">
      <c r="A19" s="80">
        <v>44378</v>
      </c>
      <c r="B19" s="12">
        <v>2</v>
      </c>
      <c r="C19" s="12">
        <v>2.1</v>
      </c>
      <c r="D19" s="12">
        <v>64.22</v>
      </c>
      <c r="E19" s="12">
        <v>31.68</v>
      </c>
      <c r="G19" s="12"/>
      <c r="H19" s="12"/>
      <c r="I19" s="12"/>
      <c r="J19" s="12"/>
    </row>
    <row r="20" spans="1:10" x14ac:dyDescent="0.25">
      <c r="A20" s="80">
        <v>44409</v>
      </c>
      <c r="B20" s="12">
        <v>1.77</v>
      </c>
      <c r="C20" s="12">
        <v>2.4900000000000002</v>
      </c>
      <c r="D20" s="12">
        <v>65.84</v>
      </c>
      <c r="E20" s="12">
        <v>29.9</v>
      </c>
      <c r="G20" s="12"/>
      <c r="H20" s="12"/>
      <c r="I20" s="12"/>
      <c r="J20" s="12"/>
    </row>
    <row r="21" spans="1:10" x14ac:dyDescent="0.25">
      <c r="A21" s="80">
        <v>44440</v>
      </c>
      <c r="B21" s="12">
        <v>1.3</v>
      </c>
      <c r="C21" s="12">
        <v>2.15</v>
      </c>
      <c r="D21" s="12">
        <v>70.34</v>
      </c>
      <c r="E21" s="12">
        <v>26.2</v>
      </c>
      <c r="G21" s="12"/>
      <c r="H21" s="12"/>
      <c r="I21" s="12"/>
      <c r="J21" s="12"/>
    </row>
    <row r="22" spans="1:10" x14ac:dyDescent="0.25">
      <c r="A22" s="80">
        <v>44470</v>
      </c>
      <c r="B22" s="12">
        <v>0.4</v>
      </c>
      <c r="C22" s="12">
        <v>1.77</v>
      </c>
      <c r="D22" s="12">
        <v>74.349999999999994</v>
      </c>
      <c r="E22" s="12">
        <v>23.5</v>
      </c>
    </row>
    <row r="23" spans="1:10" x14ac:dyDescent="0.25">
      <c r="A23" s="80">
        <v>44501</v>
      </c>
      <c r="B23" s="12">
        <v>0</v>
      </c>
      <c r="C23" s="12">
        <v>3.27</v>
      </c>
      <c r="D23" s="12">
        <v>71.489999999999995</v>
      </c>
      <c r="E23" s="12">
        <v>25.23</v>
      </c>
    </row>
    <row r="24" spans="1:10" x14ac:dyDescent="0.25">
      <c r="A24" s="80">
        <v>44531</v>
      </c>
      <c r="B24" s="12">
        <v>0</v>
      </c>
      <c r="C24" s="12">
        <v>4.3031467000000001</v>
      </c>
      <c r="D24" s="12">
        <v>65.531431999999995</v>
      </c>
      <c r="E24" s="12">
        <v>30.165420999999998</v>
      </c>
    </row>
    <row r="25" spans="1:10" x14ac:dyDescent="0.25">
      <c r="A25" s="80">
        <v>44562</v>
      </c>
      <c r="B25" s="12">
        <v>0</v>
      </c>
      <c r="C25" s="12">
        <v>6.26</v>
      </c>
      <c r="D25" s="12">
        <v>63.83</v>
      </c>
      <c r="E25" s="12">
        <v>29.92</v>
      </c>
    </row>
    <row r="26" spans="1:10" x14ac:dyDescent="0.25">
      <c r="A26" s="80">
        <v>44593</v>
      </c>
      <c r="B26" s="12">
        <v>0</v>
      </c>
      <c r="C26" s="14">
        <v>4.0199999999999996</v>
      </c>
      <c r="D26" s="12">
        <v>72.12</v>
      </c>
      <c r="E26" s="12">
        <v>23.86</v>
      </c>
    </row>
    <row r="27" spans="1:10" x14ac:dyDescent="0.25">
      <c r="A27" s="61">
        <v>44621</v>
      </c>
      <c r="B27" s="12">
        <v>0</v>
      </c>
      <c r="C27" s="12">
        <v>3.43</v>
      </c>
      <c r="D27" s="12">
        <v>73.47</v>
      </c>
      <c r="E27" s="12">
        <v>23.1</v>
      </c>
    </row>
    <row r="28" spans="1:10" x14ac:dyDescent="0.25">
      <c r="A28" s="61">
        <v>44652</v>
      </c>
      <c r="B28" s="12">
        <v>0</v>
      </c>
      <c r="C28" s="12">
        <v>4.43</v>
      </c>
      <c r="D28" s="12">
        <v>72.739999999999995</v>
      </c>
      <c r="E28" s="12">
        <v>22.83</v>
      </c>
    </row>
    <row r="29" spans="1:10" x14ac:dyDescent="0.25">
      <c r="A29" s="61">
        <v>44682</v>
      </c>
      <c r="B29" s="12">
        <v>0</v>
      </c>
      <c r="C29" s="12">
        <v>2.68</v>
      </c>
      <c r="D29" s="12">
        <v>75.73</v>
      </c>
      <c r="E29" s="12">
        <v>21.59</v>
      </c>
    </row>
    <row r="30" spans="1:10" x14ac:dyDescent="0.25">
      <c r="A30" s="61">
        <v>44713</v>
      </c>
      <c r="B30" s="12">
        <v>0</v>
      </c>
      <c r="C30" s="12">
        <v>2.57</v>
      </c>
      <c r="D30" s="12">
        <v>75.599999999999994</v>
      </c>
      <c r="E30" s="12">
        <v>21.8</v>
      </c>
      <c r="G30" s="12"/>
      <c r="H30" s="12"/>
      <c r="I30" s="12"/>
      <c r="J30" s="12"/>
    </row>
    <row r="31" spans="1:10" x14ac:dyDescent="0.25">
      <c r="A31" s="61">
        <v>44743</v>
      </c>
      <c r="B31" s="12">
        <v>0</v>
      </c>
      <c r="C31" s="12">
        <v>3.1324260000000002</v>
      </c>
      <c r="D31" s="12">
        <v>75.392193000000006</v>
      </c>
      <c r="E31" s="12">
        <v>21.475380999999999</v>
      </c>
    </row>
    <row r="32" spans="1:10" x14ac:dyDescent="0.25">
      <c r="A32" s="61">
        <v>44774</v>
      </c>
      <c r="B32" s="12">
        <v>0</v>
      </c>
      <c r="C32" s="12">
        <v>2.5582886999999999</v>
      </c>
      <c r="D32" s="12">
        <v>76.253726999999998</v>
      </c>
      <c r="E32" s="12">
        <v>21.187985000000001</v>
      </c>
    </row>
    <row r="33" spans="1:10" x14ac:dyDescent="0.25">
      <c r="A33" s="61">
        <v>44805</v>
      </c>
      <c r="B33" s="12">
        <v>0</v>
      </c>
      <c r="C33" s="12">
        <v>2.2945318000000001</v>
      </c>
      <c r="D33" s="12">
        <v>76.464821000000001</v>
      </c>
      <c r="E33" s="12">
        <v>21.240646999999999</v>
      </c>
      <c r="G33" s="12"/>
      <c r="H33" s="12"/>
      <c r="I33" s="12"/>
      <c r="J33" s="12"/>
    </row>
    <row r="34" spans="1:10" x14ac:dyDescent="0.25">
      <c r="A34" s="61">
        <v>44835</v>
      </c>
      <c r="B34" s="12">
        <v>0</v>
      </c>
      <c r="C34" s="12">
        <v>2.4240219000000001</v>
      </c>
      <c r="D34" s="12">
        <v>76.191918000000001</v>
      </c>
      <c r="E34" s="12">
        <v>21.384060000000002</v>
      </c>
    </row>
    <row r="35" spans="1:10" x14ac:dyDescent="0.25">
      <c r="A35" s="61">
        <v>44866</v>
      </c>
      <c r="B35" s="14" t="s">
        <v>147</v>
      </c>
      <c r="C35" s="14" t="s">
        <v>147</v>
      </c>
      <c r="D35" s="14" t="s">
        <v>147</v>
      </c>
      <c r="E35" s="14" t="s">
        <v>147</v>
      </c>
    </row>
    <row r="36" spans="1:10" x14ac:dyDescent="0.25">
      <c r="A36" s="61"/>
      <c r="B36" s="12"/>
      <c r="C36" s="12"/>
      <c r="D36" s="12"/>
      <c r="E36" s="12"/>
    </row>
    <row r="37" spans="1:10" x14ac:dyDescent="0.25">
      <c r="A37" s="61"/>
      <c r="B37" s="12"/>
      <c r="C37" s="12"/>
      <c r="D37" s="12"/>
      <c r="E37" s="12"/>
    </row>
    <row r="38" spans="1:10" x14ac:dyDescent="0.25">
      <c r="A38" s="61"/>
      <c r="B38" s="12"/>
      <c r="C38" s="12"/>
      <c r="D38" s="12"/>
      <c r="E38" s="12"/>
    </row>
    <row r="39" spans="1:10" x14ac:dyDescent="0.25">
      <c r="A39" t="s">
        <v>91</v>
      </c>
    </row>
    <row r="40" spans="1:10" x14ac:dyDescent="0.25">
      <c r="A40"/>
    </row>
    <row r="41" spans="1:10" x14ac:dyDescent="0.25">
      <c r="A41" s="2" t="s">
        <v>92</v>
      </c>
    </row>
    <row r="42" spans="1:10" ht="6" customHeight="1" x14ac:dyDescent="0.25">
      <c r="A42"/>
    </row>
    <row r="43" spans="1:10" x14ac:dyDescent="0.25">
      <c r="A43" t="s">
        <v>377</v>
      </c>
    </row>
    <row r="44" spans="1:10" ht="6" customHeight="1" x14ac:dyDescent="0.25">
      <c r="A44"/>
    </row>
    <row r="45" spans="1:10" x14ac:dyDescent="0.25">
      <c r="A45" t="s">
        <v>378</v>
      </c>
    </row>
    <row r="46" spans="1:10" ht="6" customHeight="1" x14ac:dyDescent="0.25">
      <c r="A46"/>
    </row>
    <row r="47" spans="1:10" x14ac:dyDescent="0.25">
      <c r="A47" s="59" t="s">
        <v>100</v>
      </c>
    </row>
    <row r="49" spans="1:7" x14ac:dyDescent="0.25">
      <c r="A49" s="2" t="s">
        <v>379</v>
      </c>
      <c r="B49" s="29"/>
      <c r="C49" s="29"/>
      <c r="D49" s="29"/>
      <c r="E49" s="29"/>
    </row>
    <row r="50" spans="1:7" x14ac:dyDescent="0.25">
      <c r="A50" s="2"/>
      <c r="B50" s="29"/>
      <c r="C50" s="29"/>
      <c r="D50" s="29"/>
      <c r="E50" s="29"/>
    </row>
    <row r="51" spans="1:7" x14ac:dyDescent="0.25">
      <c r="A51" s="2" t="s">
        <v>356</v>
      </c>
    </row>
    <row r="52" spans="1:7" x14ac:dyDescent="0.25">
      <c r="A52"/>
    </row>
    <row r="53" spans="1:7" x14ac:dyDescent="0.25">
      <c r="A53"/>
      <c r="B53" s="28" t="s">
        <v>316</v>
      </c>
      <c r="C53" s="28" t="s">
        <v>317</v>
      </c>
      <c r="D53" s="28" t="s">
        <v>318</v>
      </c>
      <c r="E53" s="28" t="s">
        <v>319</v>
      </c>
      <c r="F53" s="28" t="s">
        <v>320</v>
      </c>
      <c r="G53" s="28" t="s">
        <v>321</v>
      </c>
    </row>
    <row r="54" spans="1:7" x14ac:dyDescent="0.25">
      <c r="A54" s="61">
        <v>44044</v>
      </c>
      <c r="B54" s="12">
        <v>-9.61</v>
      </c>
      <c r="C54" s="12">
        <v>-4.99</v>
      </c>
      <c r="D54" s="12">
        <v>-4.22</v>
      </c>
      <c r="E54" s="12">
        <v>-3.52</v>
      </c>
      <c r="F54" s="12">
        <v>-0.76</v>
      </c>
      <c r="G54" s="14" t="s">
        <v>147</v>
      </c>
    </row>
    <row r="55" spans="1:7" x14ac:dyDescent="0.25">
      <c r="A55" s="61">
        <v>44075</v>
      </c>
      <c r="B55" s="12">
        <v>-12.52</v>
      </c>
      <c r="C55" s="12">
        <v>-4.95</v>
      </c>
      <c r="D55" s="12">
        <v>-4.54</v>
      </c>
      <c r="E55" s="12">
        <v>-4.28</v>
      </c>
      <c r="F55" s="12">
        <v>-1.08</v>
      </c>
      <c r="G55" s="14" t="s">
        <v>147</v>
      </c>
    </row>
    <row r="56" spans="1:7" x14ac:dyDescent="0.25">
      <c r="A56" s="61">
        <v>44105</v>
      </c>
      <c r="B56" s="12">
        <v>-16.52</v>
      </c>
      <c r="C56" s="12">
        <v>-8.4700000000000006</v>
      </c>
      <c r="D56" s="12">
        <v>-4.92</v>
      </c>
      <c r="E56" s="12">
        <v>-4.3099999999999996</v>
      </c>
      <c r="F56" s="12">
        <v>-2.15</v>
      </c>
      <c r="G56" s="14" t="s">
        <v>147</v>
      </c>
    </row>
    <row r="57" spans="1:7" x14ac:dyDescent="0.25">
      <c r="A57" s="61">
        <v>44136</v>
      </c>
      <c r="B57" s="14" t="s">
        <v>147</v>
      </c>
      <c r="C57" s="14" t="s">
        <v>147</v>
      </c>
      <c r="D57" s="12">
        <v>-4.34</v>
      </c>
      <c r="E57" s="12">
        <v>-2.98</v>
      </c>
      <c r="F57" s="12">
        <v>1.1000000000000001</v>
      </c>
      <c r="G57" s="14" t="s">
        <v>147</v>
      </c>
    </row>
    <row r="58" spans="1:7" x14ac:dyDescent="0.25">
      <c r="A58" s="61">
        <v>44166</v>
      </c>
      <c r="B58" s="14" t="s">
        <v>147</v>
      </c>
      <c r="C58" s="14" t="s">
        <v>147</v>
      </c>
      <c r="D58" s="12">
        <v>-4.4400000000000004</v>
      </c>
      <c r="E58" s="12">
        <v>-4.05</v>
      </c>
      <c r="F58" s="12">
        <v>-1.05</v>
      </c>
      <c r="G58" s="14" t="s">
        <v>147</v>
      </c>
    </row>
    <row r="59" spans="1:7" x14ac:dyDescent="0.25">
      <c r="A59" s="61">
        <v>44197</v>
      </c>
      <c r="B59" s="14" t="s">
        <v>147</v>
      </c>
      <c r="C59" s="14" t="s">
        <v>147</v>
      </c>
      <c r="D59" s="12">
        <v>-7.42</v>
      </c>
      <c r="E59" s="12">
        <v>-8.9600000000000009</v>
      </c>
      <c r="F59" s="12">
        <v>-3.2</v>
      </c>
      <c r="G59" s="9">
        <v>-0.85</v>
      </c>
    </row>
    <row r="60" spans="1:7" x14ac:dyDescent="0.25">
      <c r="A60"/>
    </row>
    <row r="61" spans="1:7" x14ac:dyDescent="0.25">
      <c r="A61" t="s">
        <v>91</v>
      </c>
    </row>
    <row r="62" spans="1:7" x14ac:dyDescent="0.25">
      <c r="A62"/>
    </row>
    <row r="63" spans="1:7" x14ac:dyDescent="0.25">
      <c r="A63" s="2" t="s">
        <v>92</v>
      </c>
    </row>
    <row r="64" spans="1:7" ht="6.4" customHeight="1" x14ac:dyDescent="0.25">
      <c r="A64"/>
    </row>
    <row r="65" spans="1:1" x14ac:dyDescent="0.25">
      <c r="A65" t="s">
        <v>366</v>
      </c>
    </row>
    <row r="66" spans="1:1" ht="6" customHeight="1" x14ac:dyDescent="0.25">
      <c r="A66"/>
    </row>
    <row r="67" spans="1:1" x14ac:dyDescent="0.25">
      <c r="A67" t="s">
        <v>380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1" max="1" width="23.28515625" style="39" customWidth="1"/>
    <col min="2" max="5" width="25" customWidth="1"/>
    <col min="6" max="12" width="21" customWidth="1"/>
    <col min="13" max="13" width="14" customWidth="1"/>
  </cols>
  <sheetData>
    <row r="1" spans="1:13" x14ac:dyDescent="0.25">
      <c r="A1" s="40" t="s">
        <v>381</v>
      </c>
    </row>
    <row r="3" spans="1:13" x14ac:dyDescent="0.25">
      <c r="B3" s="28" t="s">
        <v>382</v>
      </c>
      <c r="C3" s="28" t="s">
        <v>383</v>
      </c>
      <c r="D3" s="28" t="s">
        <v>384</v>
      </c>
      <c r="E3" s="28" t="s">
        <v>385</v>
      </c>
      <c r="F3" s="28" t="s">
        <v>386</v>
      </c>
      <c r="G3" s="28" t="s">
        <v>387</v>
      </c>
      <c r="H3" s="28" t="s">
        <v>388</v>
      </c>
      <c r="I3" s="28" t="s">
        <v>389</v>
      </c>
      <c r="J3" s="28" t="s">
        <v>115</v>
      </c>
      <c r="K3" s="28" t="s">
        <v>390</v>
      </c>
      <c r="L3" s="28" t="s">
        <v>391</v>
      </c>
      <c r="M3" s="28" t="s">
        <v>116</v>
      </c>
    </row>
    <row r="4" spans="1:13" x14ac:dyDescent="0.25">
      <c r="A4" s="39">
        <v>43922</v>
      </c>
      <c r="B4" s="12">
        <v>5.14</v>
      </c>
      <c r="C4" s="12">
        <v>37.72</v>
      </c>
      <c r="D4" s="12">
        <v>28.39</v>
      </c>
      <c r="E4" s="12">
        <v>10.75</v>
      </c>
      <c r="F4" s="12">
        <v>18</v>
      </c>
      <c r="G4" s="14"/>
      <c r="H4" s="14"/>
      <c r="I4" s="14"/>
      <c r="J4" s="14"/>
      <c r="K4" s="14"/>
      <c r="L4" s="14"/>
      <c r="M4" s="14"/>
    </row>
    <row r="5" spans="1:13" x14ac:dyDescent="0.25">
      <c r="B5" s="12">
        <v>0.38</v>
      </c>
      <c r="C5" s="12">
        <v>7.82</v>
      </c>
      <c r="D5" s="12">
        <v>23.02</v>
      </c>
      <c r="E5" s="12">
        <v>22.97</v>
      </c>
      <c r="F5" s="12">
        <v>45.81</v>
      </c>
      <c r="G5" s="14"/>
      <c r="H5" s="14"/>
      <c r="I5" s="14"/>
      <c r="J5" s="14"/>
      <c r="K5" s="14"/>
      <c r="L5" s="14"/>
      <c r="M5" s="14"/>
    </row>
    <row r="6" spans="1:13" x14ac:dyDescent="0.25">
      <c r="A6" s="39">
        <v>43983</v>
      </c>
      <c r="B6" s="14"/>
      <c r="C6" s="12">
        <v>4.8099999999999996</v>
      </c>
      <c r="D6" s="12">
        <v>14.37</v>
      </c>
      <c r="E6" s="12">
        <v>26.5</v>
      </c>
      <c r="F6" s="14"/>
      <c r="G6" s="12">
        <v>25.66</v>
      </c>
      <c r="H6" s="12">
        <v>14.8</v>
      </c>
      <c r="I6" s="12">
        <v>12.33</v>
      </c>
      <c r="J6" s="14"/>
      <c r="K6" s="14"/>
      <c r="L6" s="14"/>
      <c r="M6" s="14"/>
    </row>
    <row r="7" spans="1:13" x14ac:dyDescent="0.25">
      <c r="B7" s="14"/>
      <c r="C7" s="12">
        <v>1.33</v>
      </c>
      <c r="D7" s="12">
        <v>12.29</v>
      </c>
      <c r="E7" s="12">
        <v>24.32</v>
      </c>
      <c r="F7" s="14"/>
      <c r="G7" s="12">
        <v>27.54</v>
      </c>
      <c r="H7" s="12">
        <v>16.02</v>
      </c>
      <c r="I7" s="12">
        <v>18.5</v>
      </c>
      <c r="J7" s="14"/>
      <c r="K7" s="14"/>
      <c r="L7" s="14"/>
      <c r="M7" s="14"/>
    </row>
    <row r="8" spans="1:13" x14ac:dyDescent="0.25">
      <c r="A8" s="39">
        <v>44044</v>
      </c>
      <c r="B8" s="14"/>
      <c r="C8" s="14"/>
      <c r="D8" s="12">
        <v>2.56</v>
      </c>
      <c r="E8" s="12">
        <v>21.89</v>
      </c>
      <c r="F8" s="14"/>
      <c r="G8" s="12">
        <v>27.81</v>
      </c>
      <c r="H8" s="12">
        <v>21.93</v>
      </c>
      <c r="I8" s="12">
        <v>25.82</v>
      </c>
      <c r="J8" s="14"/>
      <c r="K8" s="14"/>
      <c r="L8" s="14"/>
      <c r="M8" s="14"/>
    </row>
    <row r="9" spans="1:13" x14ac:dyDescent="0.25">
      <c r="B9" s="14"/>
      <c r="C9" s="14"/>
      <c r="D9" s="12">
        <v>1.1499999999999999</v>
      </c>
      <c r="E9" s="12">
        <v>14.01</v>
      </c>
      <c r="F9" s="14"/>
      <c r="G9" s="12">
        <v>34.68</v>
      </c>
      <c r="H9" s="12">
        <v>26.06</v>
      </c>
      <c r="I9" s="12">
        <v>24.08</v>
      </c>
      <c r="J9" s="14"/>
      <c r="K9" s="14"/>
      <c r="L9" s="14"/>
      <c r="M9" s="14"/>
    </row>
    <row r="10" spans="1:13" x14ac:dyDescent="0.25">
      <c r="A10" s="39">
        <v>44105</v>
      </c>
      <c r="B10" s="14"/>
      <c r="C10" s="14"/>
      <c r="D10" s="12">
        <v>0.16</v>
      </c>
      <c r="E10" s="12">
        <v>9.5</v>
      </c>
      <c r="F10" s="14"/>
      <c r="G10" s="12">
        <v>40.67</v>
      </c>
      <c r="H10" s="12">
        <v>28.26</v>
      </c>
      <c r="I10" s="12">
        <v>21.42</v>
      </c>
      <c r="J10" s="14"/>
      <c r="K10" s="14"/>
      <c r="L10" s="14"/>
      <c r="M10" s="14"/>
    </row>
    <row r="11" spans="1:13" x14ac:dyDescent="0.25">
      <c r="B11" s="14"/>
      <c r="C11" s="14"/>
      <c r="D11" s="14"/>
      <c r="E11" s="12">
        <v>4.76</v>
      </c>
      <c r="F11" s="14"/>
      <c r="G11" s="12">
        <v>38.119999999999997</v>
      </c>
      <c r="H11" s="12">
        <v>32.56</v>
      </c>
      <c r="J11" s="12">
        <v>20.170000000000002</v>
      </c>
      <c r="K11" s="14"/>
      <c r="L11" s="14"/>
      <c r="M11" s="12">
        <v>4.38</v>
      </c>
    </row>
    <row r="12" spans="1:13" x14ac:dyDescent="0.25">
      <c r="A12" s="39">
        <v>44166</v>
      </c>
      <c r="B12" s="14"/>
      <c r="C12" s="14"/>
      <c r="D12" s="14"/>
      <c r="E12" s="12">
        <v>4.82</v>
      </c>
      <c r="F12" s="14"/>
      <c r="G12" s="12">
        <v>36</v>
      </c>
      <c r="H12" s="12">
        <v>37.18</v>
      </c>
      <c r="J12" s="12">
        <v>17.93</v>
      </c>
      <c r="K12" s="14"/>
      <c r="L12" s="14"/>
      <c r="M12" s="12">
        <v>4.0599999999999996</v>
      </c>
    </row>
    <row r="13" spans="1:13" x14ac:dyDescent="0.25">
      <c r="B13" s="14"/>
      <c r="C13" s="14"/>
      <c r="D13" s="14"/>
      <c r="E13" s="12">
        <v>1.21</v>
      </c>
      <c r="F13" s="14"/>
      <c r="G13" s="12">
        <v>24.31</v>
      </c>
      <c r="H13" s="12">
        <v>36.96</v>
      </c>
      <c r="J13" s="12">
        <v>33.79</v>
      </c>
      <c r="K13" s="14"/>
      <c r="L13" s="14"/>
      <c r="M13" s="12">
        <v>3.72</v>
      </c>
    </row>
    <row r="14" spans="1:13" x14ac:dyDescent="0.25">
      <c r="A14" s="39">
        <v>44228</v>
      </c>
      <c r="B14" s="14"/>
      <c r="C14" s="14"/>
      <c r="D14" s="14"/>
      <c r="E14" s="14"/>
      <c r="F14" s="14"/>
      <c r="G14" s="12">
        <v>10.76</v>
      </c>
      <c r="H14" s="12">
        <v>40.229999999999997</v>
      </c>
      <c r="J14" s="12">
        <v>40.58</v>
      </c>
      <c r="K14" s="14"/>
      <c r="L14" s="14"/>
      <c r="M14" s="12">
        <v>8.43</v>
      </c>
    </row>
    <row r="15" spans="1:13" x14ac:dyDescent="0.25">
      <c r="B15" s="14"/>
      <c r="C15" s="14"/>
      <c r="D15" s="14"/>
      <c r="E15" s="14"/>
      <c r="F15" s="14"/>
      <c r="G15" s="12">
        <v>8.32</v>
      </c>
      <c r="H15" s="12">
        <v>34.9</v>
      </c>
      <c r="J15" s="12">
        <v>46.83</v>
      </c>
      <c r="K15" s="14"/>
      <c r="L15" s="14"/>
      <c r="M15" s="12">
        <v>9.9499999999999993</v>
      </c>
    </row>
    <row r="16" spans="1:13" x14ac:dyDescent="0.25">
      <c r="A16" s="39">
        <v>44287</v>
      </c>
      <c r="B16" s="14"/>
      <c r="C16" s="14"/>
      <c r="D16" s="14"/>
      <c r="E16" s="14"/>
      <c r="F16" s="14"/>
      <c r="G16" s="12">
        <v>4.7300000000000004</v>
      </c>
      <c r="H16" s="12">
        <v>33.119999999999997</v>
      </c>
      <c r="J16" s="12">
        <v>51.21</v>
      </c>
      <c r="K16" s="14"/>
      <c r="L16" s="14"/>
      <c r="M16" s="12">
        <v>10.94</v>
      </c>
    </row>
    <row r="17" spans="1:16" x14ac:dyDescent="0.25">
      <c r="A17" s="58"/>
      <c r="B17" s="14"/>
      <c r="C17" s="14"/>
      <c r="D17" s="14"/>
      <c r="E17" s="14"/>
      <c r="F17" s="14"/>
      <c r="G17" s="12">
        <v>2.6</v>
      </c>
      <c r="H17" s="12">
        <v>29.62</v>
      </c>
      <c r="J17" s="12">
        <v>56</v>
      </c>
      <c r="K17" s="14"/>
      <c r="L17" s="14"/>
      <c r="M17" s="12">
        <v>11.82</v>
      </c>
      <c r="N17" s="12"/>
    </row>
    <row r="18" spans="1:16" x14ac:dyDescent="0.25">
      <c r="A18" s="58">
        <v>44348</v>
      </c>
      <c r="B18" s="14"/>
      <c r="C18" s="14"/>
      <c r="D18" s="14"/>
      <c r="E18" s="14"/>
      <c r="F18" s="14"/>
      <c r="G18" s="14"/>
      <c r="H18" s="12">
        <v>21.24</v>
      </c>
      <c r="J18" s="12">
        <v>54.52</v>
      </c>
      <c r="K18" s="14"/>
      <c r="L18" s="14"/>
      <c r="M18" s="12">
        <v>24.24</v>
      </c>
      <c r="N18" s="12"/>
    </row>
    <row r="19" spans="1:16" x14ac:dyDescent="0.25">
      <c r="A19" s="58"/>
      <c r="B19" s="14"/>
      <c r="C19" s="14"/>
      <c r="D19" s="14"/>
      <c r="E19" s="14"/>
      <c r="F19" s="14"/>
      <c r="G19" s="14"/>
      <c r="H19" s="12">
        <v>19.27</v>
      </c>
      <c r="J19" s="14"/>
      <c r="K19" s="12">
        <v>34.47</v>
      </c>
      <c r="L19" s="12">
        <v>25.81</v>
      </c>
      <c r="M19" s="12">
        <v>20.45</v>
      </c>
      <c r="N19" s="12"/>
      <c r="O19" s="12"/>
      <c r="P19" s="12">
        <v>20.45</v>
      </c>
    </row>
    <row r="20" spans="1:16" x14ac:dyDescent="0.25">
      <c r="A20" s="58">
        <v>44409</v>
      </c>
      <c r="H20" s="12">
        <v>10.9</v>
      </c>
      <c r="J20" s="14"/>
      <c r="K20" s="12">
        <v>38.729999999999997</v>
      </c>
      <c r="L20" s="12">
        <v>29.52</v>
      </c>
      <c r="M20" s="12">
        <v>20.9</v>
      </c>
    </row>
    <row r="21" spans="1:16" x14ac:dyDescent="0.25">
      <c r="A21" s="58"/>
      <c r="H21" s="12">
        <v>7.4</v>
      </c>
      <c r="J21" s="14"/>
      <c r="K21" s="12">
        <v>33.520000000000003</v>
      </c>
      <c r="L21" s="12">
        <v>28.98</v>
      </c>
      <c r="M21" s="12">
        <v>30.15</v>
      </c>
    </row>
    <row r="22" spans="1:16" x14ac:dyDescent="0.25">
      <c r="A22" s="58">
        <v>44470</v>
      </c>
      <c r="H22" s="12">
        <v>4.5999999999999996</v>
      </c>
      <c r="J22" s="14"/>
      <c r="K22" s="12">
        <v>40.97</v>
      </c>
      <c r="L22" s="12">
        <v>25.21</v>
      </c>
      <c r="M22" s="12">
        <v>29.21</v>
      </c>
    </row>
    <row r="23" spans="1:16" x14ac:dyDescent="0.25">
      <c r="A23" s="58"/>
      <c r="H23" s="12">
        <v>1</v>
      </c>
      <c r="K23" s="12">
        <v>30.67</v>
      </c>
      <c r="L23" s="12">
        <v>28.77</v>
      </c>
      <c r="M23" s="12">
        <v>39.53</v>
      </c>
    </row>
    <row r="24" spans="1:16" x14ac:dyDescent="0.25">
      <c r="A24" s="58">
        <v>44531</v>
      </c>
      <c r="B24" s="14"/>
      <c r="C24" s="14"/>
      <c r="D24" s="14"/>
      <c r="E24" s="14"/>
      <c r="F24" s="14"/>
      <c r="G24" s="14"/>
      <c r="H24" s="14"/>
      <c r="I24" s="14"/>
      <c r="J24" s="14"/>
      <c r="K24" s="12">
        <v>13.51</v>
      </c>
      <c r="L24" s="12">
        <v>25.37</v>
      </c>
      <c r="M24" s="12">
        <v>61.12</v>
      </c>
    </row>
    <row r="25" spans="1:16" x14ac:dyDescent="0.25">
      <c r="A25" s="58"/>
      <c r="B25" s="14"/>
      <c r="C25" s="14"/>
      <c r="D25" s="14"/>
      <c r="E25" s="14"/>
      <c r="F25" s="14"/>
      <c r="G25" s="14"/>
      <c r="H25" s="14"/>
      <c r="I25" s="14"/>
      <c r="J25" s="14"/>
      <c r="K25" s="12">
        <v>23.08</v>
      </c>
      <c r="L25" s="12">
        <v>26.37</v>
      </c>
      <c r="M25" s="12">
        <v>50.55</v>
      </c>
    </row>
    <row r="26" spans="1:16" x14ac:dyDescent="0.25">
      <c r="A26" s="58">
        <v>44593</v>
      </c>
      <c r="B26" s="14"/>
      <c r="C26" s="14"/>
      <c r="D26" s="14"/>
      <c r="E26" s="14"/>
      <c r="F26" s="14"/>
      <c r="G26" s="14"/>
      <c r="H26" s="14"/>
      <c r="I26" s="14"/>
      <c r="J26" s="14"/>
      <c r="K26" s="12">
        <v>20.63</v>
      </c>
      <c r="L26" s="12">
        <v>31.14</v>
      </c>
      <c r="M26" s="12">
        <v>48.23</v>
      </c>
    </row>
    <row r="27" spans="1:16" x14ac:dyDescent="0.25">
      <c r="A27" s="58"/>
      <c r="B27" s="14"/>
      <c r="C27" s="14"/>
      <c r="D27" s="14"/>
      <c r="E27" s="14"/>
      <c r="F27" s="14"/>
      <c r="G27" s="14"/>
      <c r="H27" s="14"/>
      <c r="I27" s="14"/>
      <c r="J27" s="14"/>
      <c r="K27" s="12"/>
      <c r="L27" s="12"/>
      <c r="M27" s="12"/>
    </row>
    <row r="28" spans="1:16" x14ac:dyDescent="0.25">
      <c r="A28" s="58"/>
      <c r="B28" s="14"/>
      <c r="C28" s="14"/>
      <c r="D28" s="14"/>
      <c r="E28" s="14"/>
      <c r="F28" s="14"/>
      <c r="G28" s="14"/>
      <c r="H28" s="14"/>
      <c r="I28" s="14"/>
      <c r="J28" s="14"/>
      <c r="K28" s="12"/>
      <c r="L28" s="12"/>
      <c r="M28" s="12"/>
    </row>
    <row r="29" spans="1:16" x14ac:dyDescent="0.25">
      <c r="A29" s="58"/>
      <c r="B29" s="14"/>
      <c r="C29" s="14"/>
      <c r="D29" s="14"/>
      <c r="E29" s="14"/>
      <c r="F29" s="14"/>
      <c r="G29" s="14"/>
      <c r="H29" s="14"/>
      <c r="I29" s="14"/>
      <c r="J29" s="14"/>
      <c r="K29" s="12"/>
      <c r="L29" s="12"/>
      <c r="M29" s="12"/>
    </row>
    <row r="30" spans="1:16" x14ac:dyDescent="0.25">
      <c r="A30" t="s">
        <v>91</v>
      </c>
    </row>
    <row r="31" spans="1:16" ht="6" customHeight="1" x14ac:dyDescent="0.25">
      <c r="A31"/>
    </row>
    <row r="32" spans="1:16" x14ac:dyDescent="0.25">
      <c r="A32" s="2" t="s">
        <v>92</v>
      </c>
    </row>
    <row r="33" spans="1:1" ht="6" customHeight="1" x14ac:dyDescent="0.25">
      <c r="A33"/>
    </row>
    <row r="34" spans="1:1" x14ac:dyDescent="0.25">
      <c r="A34" t="s">
        <v>392</v>
      </c>
    </row>
    <row r="35" spans="1:1" x14ac:dyDescent="0.25">
      <c r="A35"/>
    </row>
    <row r="36" spans="1:1" x14ac:dyDescent="0.25">
      <c r="A36" t="s">
        <v>107</v>
      </c>
    </row>
    <row r="37" spans="1:1" x14ac:dyDescent="0.25">
      <c r="A37"/>
    </row>
    <row r="38" spans="1:1" x14ac:dyDescent="0.25">
      <c r="A38" s="59" t="s">
        <v>100</v>
      </c>
    </row>
    <row r="39" spans="1:1" x14ac:dyDescent="0.2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5" x14ac:dyDescent="0.25"/>
  <cols>
    <col min="1" max="1" width="11" style="39" customWidth="1"/>
    <col min="2" max="2" width="12.7109375" customWidth="1"/>
  </cols>
  <sheetData>
    <row r="1" spans="1:3" x14ac:dyDescent="0.25">
      <c r="A1" s="40" t="s">
        <v>393</v>
      </c>
    </row>
    <row r="3" spans="1:3" ht="15" customHeight="1" x14ac:dyDescent="0.25">
      <c r="B3" s="73">
        <v>2020</v>
      </c>
      <c r="C3" s="2"/>
    </row>
    <row r="4" spans="1:3" x14ac:dyDescent="0.25">
      <c r="A4" s="39">
        <v>44013</v>
      </c>
      <c r="B4" s="9">
        <v>-9.8800000000000008</v>
      </c>
    </row>
    <row r="5" spans="1:3" x14ac:dyDescent="0.25">
      <c r="A5" s="39">
        <v>44044</v>
      </c>
      <c r="B5" s="9">
        <v>-16.899999999999999</v>
      </c>
    </row>
    <row r="6" spans="1:3" x14ac:dyDescent="0.25">
      <c r="A6" s="39">
        <v>44075</v>
      </c>
      <c r="B6" s="9">
        <v>-12.88</v>
      </c>
    </row>
    <row r="7" spans="1:3" x14ac:dyDescent="0.25">
      <c r="A7" s="39">
        <v>44105</v>
      </c>
      <c r="B7" s="9">
        <v>-11.54</v>
      </c>
    </row>
    <row r="8" spans="1:3" x14ac:dyDescent="0.25">
      <c r="A8" s="39">
        <v>44136</v>
      </c>
      <c r="B8" s="15"/>
    </row>
    <row r="9" spans="1:3" x14ac:dyDescent="0.25">
      <c r="A9" s="39">
        <v>44166</v>
      </c>
      <c r="B9" s="15"/>
    </row>
    <row r="10" spans="1:3" x14ac:dyDescent="0.25">
      <c r="A10" s="39">
        <v>44197</v>
      </c>
      <c r="B10" s="15"/>
    </row>
    <row r="11" spans="1:3" x14ac:dyDescent="0.25">
      <c r="A11" s="39">
        <v>44228</v>
      </c>
      <c r="B11" s="15"/>
    </row>
    <row r="12" spans="1:3" x14ac:dyDescent="0.25">
      <c r="A12" s="39">
        <v>44256</v>
      </c>
      <c r="B12" s="15"/>
    </row>
    <row r="13" spans="1:3" x14ac:dyDescent="0.25">
      <c r="A13" s="39">
        <v>44287</v>
      </c>
      <c r="B13" s="15"/>
    </row>
    <row r="14" spans="1:3" x14ac:dyDescent="0.25">
      <c r="A14" s="58">
        <v>44317</v>
      </c>
      <c r="B14" s="15"/>
    </row>
    <row r="15" spans="1:3" x14ac:dyDescent="0.25">
      <c r="A15" s="58">
        <v>44348</v>
      </c>
    </row>
    <row r="16" spans="1:3" x14ac:dyDescent="0.25">
      <c r="A16" s="58">
        <v>44378</v>
      </c>
    </row>
    <row r="17" spans="1:2" x14ac:dyDescent="0.25">
      <c r="A17" s="58">
        <v>44409</v>
      </c>
    </row>
    <row r="18" spans="1:2" x14ac:dyDescent="0.25">
      <c r="A18" s="58">
        <v>44440</v>
      </c>
    </row>
    <row r="19" spans="1:2" x14ac:dyDescent="0.25">
      <c r="A19" s="58">
        <v>44470</v>
      </c>
      <c r="B19" s="15"/>
    </row>
    <row r="20" spans="1:2" x14ac:dyDescent="0.25">
      <c r="A20" s="58">
        <v>44501</v>
      </c>
      <c r="B20" s="15"/>
    </row>
    <row r="21" spans="1:2" x14ac:dyDescent="0.25">
      <c r="A21"/>
    </row>
    <row r="22" spans="1:2" x14ac:dyDescent="0.25">
      <c r="A22" t="s">
        <v>91</v>
      </c>
    </row>
    <row r="23" spans="1:2" x14ac:dyDescent="0.25">
      <c r="A23"/>
    </row>
    <row r="24" spans="1:2" x14ac:dyDescent="0.25">
      <c r="A24" s="2" t="s">
        <v>92</v>
      </c>
    </row>
    <row r="25" spans="1:2" ht="6" customHeight="1" x14ac:dyDescent="0.25">
      <c r="A25"/>
    </row>
    <row r="26" spans="1:2" x14ac:dyDescent="0.25">
      <c r="A26" t="s">
        <v>394</v>
      </c>
    </row>
    <row r="27" spans="1:2" ht="6" customHeight="1" x14ac:dyDescent="0.25">
      <c r="A27"/>
    </row>
    <row r="28" spans="1:2" ht="15" customHeight="1" x14ac:dyDescent="0.25">
      <c r="A28" t="s">
        <v>395</v>
      </c>
    </row>
    <row r="29" spans="1:2" ht="6" customHeight="1" x14ac:dyDescent="0.25">
      <c r="A29"/>
    </row>
    <row r="30" spans="1:2" x14ac:dyDescent="0.25">
      <c r="A30" t="s">
        <v>203</v>
      </c>
    </row>
    <row r="31" spans="1:2" x14ac:dyDescent="0.25">
      <c r="A31"/>
    </row>
    <row r="32" spans="1:2" x14ac:dyDescent="0.25">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5" x14ac:dyDescent="0.25"/>
  <cols>
    <col min="1" max="1" width="9" style="39"/>
    <col min="2" max="3" width="12.7109375" customWidth="1"/>
  </cols>
  <sheetData>
    <row r="1" spans="1:4" x14ac:dyDescent="0.25">
      <c r="A1" s="40" t="s">
        <v>396</v>
      </c>
    </row>
    <row r="3" spans="1:4" ht="15" customHeight="1" x14ac:dyDescent="0.25">
      <c r="B3" s="28" t="s">
        <v>317</v>
      </c>
      <c r="C3" s="28" t="s">
        <v>318</v>
      </c>
      <c r="D3" s="28"/>
    </row>
    <row r="4" spans="1:4" x14ac:dyDescent="0.25">
      <c r="A4" s="39">
        <v>44013</v>
      </c>
      <c r="B4" s="9">
        <v>-10.79</v>
      </c>
      <c r="C4" s="27"/>
    </row>
    <row r="5" spans="1:4" x14ac:dyDescent="0.25">
      <c r="A5" s="39">
        <v>44044</v>
      </c>
      <c r="B5" s="9">
        <v>-10.6</v>
      </c>
      <c r="C5" s="27"/>
    </row>
    <row r="6" spans="1:4" x14ac:dyDescent="0.25">
      <c r="A6" s="39">
        <v>44075</v>
      </c>
      <c r="B6" s="9">
        <v>-9.26</v>
      </c>
      <c r="C6" s="27"/>
    </row>
    <row r="7" spans="1:4" x14ac:dyDescent="0.25">
      <c r="A7" s="39">
        <v>44105</v>
      </c>
      <c r="B7" s="27"/>
      <c r="C7" s="9">
        <v>-9.18</v>
      </c>
    </row>
    <row r="8" spans="1:4" x14ac:dyDescent="0.25">
      <c r="A8" s="39">
        <v>44136</v>
      </c>
      <c r="B8" s="27"/>
      <c r="C8" s="27"/>
    </row>
    <row r="9" spans="1:4" x14ac:dyDescent="0.25">
      <c r="A9" s="39">
        <v>44166</v>
      </c>
      <c r="B9" s="27"/>
      <c r="C9" s="27"/>
    </row>
    <row r="10" spans="1:4" x14ac:dyDescent="0.25">
      <c r="A10" s="39">
        <v>44197</v>
      </c>
      <c r="B10" s="27"/>
      <c r="C10" s="27"/>
    </row>
    <row r="11" spans="1:4" x14ac:dyDescent="0.25">
      <c r="A11" s="39">
        <v>44228</v>
      </c>
      <c r="B11" s="27"/>
      <c r="C11" s="27"/>
    </row>
    <row r="12" spans="1:4" x14ac:dyDescent="0.25">
      <c r="A12" s="39">
        <v>44256</v>
      </c>
      <c r="B12" s="27"/>
      <c r="C12" s="27"/>
    </row>
    <row r="13" spans="1:4" x14ac:dyDescent="0.25">
      <c r="A13" s="39">
        <v>44287</v>
      </c>
      <c r="B13" s="27"/>
      <c r="C13" s="27"/>
    </row>
    <row r="14" spans="1:4" x14ac:dyDescent="0.25">
      <c r="A14" s="58">
        <v>44317</v>
      </c>
      <c r="B14" s="9"/>
    </row>
    <row r="15" spans="1:4" x14ac:dyDescent="0.25">
      <c r="A15" s="58">
        <v>44348</v>
      </c>
    </row>
    <row r="16" spans="1:4" x14ac:dyDescent="0.25">
      <c r="A16" s="58">
        <v>44378</v>
      </c>
    </row>
    <row r="17" spans="1:3" x14ac:dyDescent="0.25">
      <c r="A17" s="58">
        <v>44409</v>
      </c>
    </row>
    <row r="18" spans="1:3" x14ac:dyDescent="0.25">
      <c r="A18" s="58">
        <v>44440</v>
      </c>
    </row>
    <row r="19" spans="1:3" x14ac:dyDescent="0.25">
      <c r="A19" s="58">
        <v>44470</v>
      </c>
      <c r="B19" s="27"/>
      <c r="C19" s="27"/>
    </row>
    <row r="20" spans="1:3" x14ac:dyDescent="0.25">
      <c r="A20" s="61"/>
      <c r="B20" s="9"/>
    </row>
    <row r="21" spans="1:3" x14ac:dyDescent="0.25">
      <c r="A21"/>
    </row>
    <row r="22" spans="1:3" x14ac:dyDescent="0.25">
      <c r="A22" t="s">
        <v>91</v>
      </c>
    </row>
    <row r="23" spans="1:3" x14ac:dyDescent="0.25">
      <c r="A23"/>
    </row>
    <row r="24" spans="1:3" x14ac:dyDescent="0.25">
      <c r="A24" s="2" t="s">
        <v>92</v>
      </c>
    </row>
    <row r="25" spans="1:3" ht="6" customHeight="1" x14ac:dyDescent="0.25">
      <c r="A25"/>
    </row>
    <row r="26" spans="1:3" x14ac:dyDescent="0.25">
      <c r="A26" t="s">
        <v>397</v>
      </c>
    </row>
    <row r="27" spans="1:3" ht="6" customHeight="1" x14ac:dyDescent="0.25">
      <c r="A27"/>
    </row>
    <row r="28" spans="1:3" x14ac:dyDescent="0.25">
      <c r="A28" t="s">
        <v>203</v>
      </c>
    </row>
    <row r="29" spans="1:3" x14ac:dyDescent="0.25">
      <c r="A29"/>
    </row>
    <row r="30" spans="1:3" x14ac:dyDescent="0.25">
      <c r="A30" s="59" t="s">
        <v>100</v>
      </c>
    </row>
    <row r="31" spans="1:3" x14ac:dyDescent="0.2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2" max="6" width="16.5703125" customWidth="1"/>
  </cols>
  <sheetData>
    <row r="1" spans="1:6" x14ac:dyDescent="0.25">
      <c r="A1" s="2" t="s">
        <v>398</v>
      </c>
    </row>
    <row r="3" spans="1:6" ht="30" x14ac:dyDescent="0.25">
      <c r="B3" s="28" t="s">
        <v>399</v>
      </c>
      <c r="C3" s="28" t="s">
        <v>400</v>
      </c>
      <c r="D3" s="28" t="s">
        <v>401</v>
      </c>
      <c r="E3" s="28" t="s">
        <v>402</v>
      </c>
      <c r="F3" s="28" t="s">
        <v>403</v>
      </c>
    </row>
    <row r="4" spans="1:6" x14ac:dyDescent="0.25">
      <c r="A4" s="61">
        <v>44378</v>
      </c>
      <c r="B4" s="9">
        <v>5.6812828</v>
      </c>
      <c r="C4" s="9">
        <v>5.9277134</v>
      </c>
      <c r="D4" s="9">
        <v>-8.8773850000000001E-2</v>
      </c>
      <c r="E4" s="9">
        <v>0.98212113000000001</v>
      </c>
      <c r="F4" s="9">
        <v>-4.1919651</v>
      </c>
    </row>
    <row r="5" spans="1:6" x14ac:dyDescent="0.25">
      <c r="A5" s="61">
        <v>44409</v>
      </c>
      <c r="B5" s="9">
        <v>4.9000000000000004</v>
      </c>
      <c r="C5" s="9">
        <v>6.2</v>
      </c>
      <c r="D5" s="9">
        <v>1.8</v>
      </c>
      <c r="E5" s="9">
        <v>1.1000000000000001</v>
      </c>
      <c r="F5" s="9">
        <v>-1.5</v>
      </c>
    </row>
    <row r="6" spans="1:6" x14ac:dyDescent="0.25">
      <c r="A6" s="61">
        <v>44440</v>
      </c>
      <c r="B6" s="9">
        <v>5</v>
      </c>
      <c r="C6" s="9">
        <v>5.9</v>
      </c>
      <c r="D6" s="9">
        <v>-2.1</v>
      </c>
      <c r="E6" s="9">
        <v>2.6</v>
      </c>
      <c r="F6" s="9">
        <v>-2.9</v>
      </c>
    </row>
    <row r="7" spans="1:6" x14ac:dyDescent="0.25">
      <c r="A7" s="61">
        <v>44470</v>
      </c>
      <c r="B7" s="9"/>
      <c r="C7" s="9"/>
      <c r="D7" s="9"/>
      <c r="E7" s="9"/>
      <c r="F7" s="9"/>
    </row>
    <row r="8" spans="1:6" x14ac:dyDescent="0.25">
      <c r="A8" s="61"/>
      <c r="B8" s="9"/>
      <c r="C8" s="9"/>
      <c r="D8" s="9"/>
      <c r="E8" s="9"/>
      <c r="F8" s="9"/>
    </row>
    <row r="9" spans="1:6" x14ac:dyDescent="0.25">
      <c r="A9" t="s">
        <v>91</v>
      </c>
    </row>
    <row r="11" spans="1:6" x14ac:dyDescent="0.25">
      <c r="A11" s="2" t="s">
        <v>92</v>
      </c>
    </row>
    <row r="12" spans="1:6" ht="6" customHeight="1" x14ac:dyDescent="0.25"/>
    <row r="13" spans="1:6" x14ac:dyDescent="0.25">
      <c r="A13" t="s">
        <v>404</v>
      </c>
    </row>
    <row r="14" spans="1:6" ht="6" customHeight="1" x14ac:dyDescent="0.25"/>
    <row r="15" spans="1:6" x14ac:dyDescent="0.25">
      <c r="A15" t="s">
        <v>203</v>
      </c>
    </row>
    <row r="17" spans="1:1" x14ac:dyDescent="0.25">
      <c r="A17" s="59" t="s">
        <v>100</v>
      </c>
    </row>
  </sheetData>
  <hyperlinks>
    <hyperlink ref="A17" location="Contents!A1" display="Return to Contents" xr:uid="{00000000-0004-0000-2000-000000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activeCell="F39" sqref="F39"/>
      <selection pane="topRight" activeCell="F39" sqref="F39"/>
      <selection pane="bottomLeft" activeCell="F39" sqref="F39"/>
      <selection pane="bottomRight" activeCell="F39" sqref="F39"/>
    </sheetView>
  </sheetViews>
  <sheetFormatPr defaultRowHeight="15" x14ac:dyDescent="0.25"/>
  <cols>
    <col min="2" max="6" width="19.7109375" customWidth="1"/>
  </cols>
  <sheetData>
    <row r="1" spans="1:6" x14ac:dyDescent="0.25">
      <c r="A1" s="2" t="s">
        <v>405</v>
      </c>
    </row>
    <row r="3" spans="1:6" ht="30" x14ac:dyDescent="0.25">
      <c r="B3" s="28" t="s">
        <v>406</v>
      </c>
      <c r="C3" s="28" t="s">
        <v>407</v>
      </c>
      <c r="D3" s="28" t="s">
        <v>408</v>
      </c>
      <c r="E3" s="28" t="s">
        <v>409</v>
      </c>
      <c r="F3" s="28" t="s">
        <v>410</v>
      </c>
    </row>
    <row r="4" spans="1:6" x14ac:dyDescent="0.25">
      <c r="A4" s="61">
        <v>44409</v>
      </c>
      <c r="B4" s="9">
        <v>0.91595119999999997</v>
      </c>
      <c r="C4" s="9">
        <v>0.31252619999999998</v>
      </c>
      <c r="D4" s="9">
        <v>2.001233</v>
      </c>
      <c r="E4" s="9">
        <v>-8.2633489999999998</v>
      </c>
      <c r="F4" s="9">
        <v>1.20767</v>
      </c>
    </row>
    <row r="5" spans="1:6" x14ac:dyDescent="0.25">
      <c r="A5" s="61">
        <v>44440</v>
      </c>
      <c r="B5" s="9">
        <v>1.7</v>
      </c>
      <c r="C5" s="9">
        <v>-3.3</v>
      </c>
      <c r="D5" s="9">
        <v>1.2</v>
      </c>
      <c r="E5" s="9">
        <v>-10.9</v>
      </c>
      <c r="F5" s="9">
        <v>2.4</v>
      </c>
    </row>
    <row r="6" spans="1:6" x14ac:dyDescent="0.25">
      <c r="A6" s="61">
        <v>44470</v>
      </c>
    </row>
    <row r="8" spans="1:6" x14ac:dyDescent="0.25">
      <c r="A8" t="s">
        <v>91</v>
      </c>
    </row>
    <row r="10" spans="1:6" x14ac:dyDescent="0.25">
      <c r="A10" s="2" t="s">
        <v>92</v>
      </c>
    </row>
    <row r="11" spans="1:6" ht="6" customHeight="1" x14ac:dyDescent="0.25"/>
    <row r="12" spans="1:6" x14ac:dyDescent="0.25">
      <c r="A12" t="s">
        <v>411</v>
      </c>
    </row>
    <row r="13" spans="1:6" ht="6.4" customHeight="1" x14ac:dyDescent="0.25"/>
    <row r="14" spans="1:6" x14ac:dyDescent="0.25">
      <c r="A14" t="s">
        <v>203</v>
      </c>
    </row>
    <row r="16" spans="1:6" x14ac:dyDescent="0.25">
      <c r="A16" s="59" t="s">
        <v>100</v>
      </c>
    </row>
  </sheetData>
  <hyperlinks>
    <hyperlink ref="A16" location="Contents!A1" display="Return to Contents" xr:uid="{00000000-0004-0000-21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10"/>
  <sheetViews>
    <sheetView zoomScale="90" zoomScaleNormal="90" workbookViewId="0">
      <pane xSplit="1" ySplit="4" topLeftCell="G5" activePane="bottomRight" state="frozen"/>
      <selection pane="topRight" activeCell="AE38" sqref="AE38"/>
      <selection pane="bottomLeft" activeCell="AE38" sqref="AE38"/>
      <selection pane="bottomRight" activeCell="R17" sqref="R17"/>
    </sheetView>
  </sheetViews>
  <sheetFormatPr defaultRowHeight="15" x14ac:dyDescent="0.25"/>
  <cols>
    <col min="1" max="1" width="11.28515625" customWidth="1"/>
    <col min="2" max="3" width="16.7109375" style="10" customWidth="1"/>
    <col min="4" max="4" width="4.7109375" style="10" customWidth="1"/>
    <col min="5" max="6" width="16.7109375" style="10" customWidth="1"/>
  </cols>
  <sheetData>
    <row r="1" spans="1:7" x14ac:dyDescent="0.25">
      <c r="A1" s="67" t="s">
        <v>274</v>
      </c>
      <c r="C1" s="73"/>
      <c r="D1" s="73"/>
    </row>
    <row r="3" spans="1:7" x14ac:dyDescent="0.25">
      <c r="A3" s="2"/>
      <c r="B3" s="110" t="s">
        <v>275</v>
      </c>
      <c r="C3" s="111"/>
      <c r="E3" s="110" t="s">
        <v>276</v>
      </c>
      <c r="F3" s="110"/>
    </row>
    <row r="4" spans="1:7" x14ac:dyDescent="0.25">
      <c r="A4" s="2"/>
      <c r="B4" s="10" t="s">
        <v>220</v>
      </c>
      <c r="C4" s="10" t="s">
        <v>221</v>
      </c>
      <c r="E4" s="10" t="s">
        <v>220</v>
      </c>
      <c r="F4" s="10" t="s">
        <v>221</v>
      </c>
    </row>
    <row r="5" spans="1:7" x14ac:dyDescent="0.25">
      <c r="A5" s="61">
        <v>42736</v>
      </c>
      <c r="B5" s="9">
        <v>9.6519999999999992</v>
      </c>
    </row>
    <row r="6" spans="1:7" x14ac:dyDescent="0.25">
      <c r="A6" s="61">
        <v>42767</v>
      </c>
      <c r="B6" s="9">
        <v>7.9720000000000004</v>
      </c>
    </row>
    <row r="7" spans="1:7" x14ac:dyDescent="0.25">
      <c r="A7" s="61">
        <v>42795</v>
      </c>
      <c r="B7" s="9">
        <v>7.77</v>
      </c>
      <c r="C7" s="9">
        <f>AVERAGE(B5:B7)</f>
        <v>8.4646666666666661</v>
      </c>
      <c r="G7" s="9"/>
    </row>
    <row r="8" spans="1:7" x14ac:dyDescent="0.25">
      <c r="A8" s="61">
        <v>42826</v>
      </c>
      <c r="B8" s="9">
        <v>10.641999999999999</v>
      </c>
      <c r="C8" s="9">
        <f t="shared" ref="C8:C85" si="0">AVERAGE(B6:B8)</f>
        <v>8.7946666666666662</v>
      </c>
      <c r="G8" s="9"/>
    </row>
    <row r="9" spans="1:7" x14ac:dyDescent="0.25">
      <c r="A9" s="61">
        <v>42856</v>
      </c>
      <c r="B9" s="9">
        <v>9.9090000000000007</v>
      </c>
      <c r="C9" s="9">
        <f t="shared" si="0"/>
        <v>9.4403333333333332</v>
      </c>
      <c r="G9" s="9"/>
    </row>
    <row r="10" spans="1:7" x14ac:dyDescent="0.25">
      <c r="A10" s="61">
        <v>42887</v>
      </c>
      <c r="B10" s="9">
        <v>9.2149999999999999</v>
      </c>
      <c r="C10" s="9">
        <f t="shared" si="0"/>
        <v>9.9220000000000006</v>
      </c>
      <c r="G10" s="9"/>
    </row>
    <row r="11" spans="1:7" x14ac:dyDescent="0.25">
      <c r="A11" s="61">
        <v>42917</v>
      </c>
      <c r="B11" s="9">
        <v>10.557</v>
      </c>
      <c r="C11" s="9">
        <f t="shared" si="0"/>
        <v>9.8936666666666682</v>
      </c>
      <c r="G11" s="9"/>
    </row>
    <row r="12" spans="1:7" x14ac:dyDescent="0.25">
      <c r="A12" s="61">
        <v>42948</v>
      </c>
      <c r="B12" s="9">
        <v>8.125</v>
      </c>
      <c r="C12" s="9">
        <f t="shared" si="0"/>
        <v>9.2989999999999995</v>
      </c>
      <c r="G12" s="9"/>
    </row>
    <row r="13" spans="1:7" x14ac:dyDescent="0.25">
      <c r="A13" s="61">
        <v>42979</v>
      </c>
      <c r="B13" s="9">
        <v>8.1270000000000007</v>
      </c>
      <c r="C13" s="9">
        <f t="shared" si="0"/>
        <v>8.9363333333333355</v>
      </c>
      <c r="G13" s="9"/>
    </row>
    <row r="14" spans="1:7" x14ac:dyDescent="0.25">
      <c r="A14" s="61">
        <v>43009</v>
      </c>
      <c r="B14" s="9">
        <v>7.5570000000000004</v>
      </c>
      <c r="C14" s="9">
        <f t="shared" si="0"/>
        <v>7.9363333333333346</v>
      </c>
      <c r="G14" s="9"/>
    </row>
    <row r="15" spans="1:7" x14ac:dyDescent="0.25">
      <c r="A15" s="61">
        <v>43040</v>
      </c>
      <c r="B15" s="9">
        <v>4.7039999999999997</v>
      </c>
      <c r="C15" s="9">
        <f t="shared" si="0"/>
        <v>6.7960000000000003</v>
      </c>
      <c r="G15" s="9"/>
    </row>
    <row r="16" spans="1:7" x14ac:dyDescent="0.25">
      <c r="A16" s="61">
        <v>43070</v>
      </c>
      <c r="B16" s="9">
        <v>5.8470000000000004</v>
      </c>
      <c r="C16" s="9">
        <f t="shared" si="0"/>
        <v>6.0360000000000005</v>
      </c>
      <c r="G16" s="9"/>
    </row>
    <row r="17" spans="1:7" x14ac:dyDescent="0.25">
      <c r="A17" s="61">
        <v>43101</v>
      </c>
      <c r="B17" s="9">
        <v>6.9710000000000001</v>
      </c>
      <c r="C17" s="9">
        <f t="shared" si="0"/>
        <v>5.8406666666666665</v>
      </c>
      <c r="E17" s="9">
        <v>7.8179999999999996</v>
      </c>
      <c r="G17" s="9"/>
    </row>
    <row r="18" spans="1:7" x14ac:dyDescent="0.25">
      <c r="A18" s="61">
        <v>43132</v>
      </c>
      <c r="B18" s="9">
        <v>4.47</v>
      </c>
      <c r="C18" s="9">
        <f t="shared" si="0"/>
        <v>5.762666666666667</v>
      </c>
      <c r="E18" s="9">
        <v>5.4390000000000001</v>
      </c>
      <c r="G18" s="9"/>
    </row>
    <row r="19" spans="1:7" x14ac:dyDescent="0.25">
      <c r="A19" s="61">
        <v>43160</v>
      </c>
      <c r="B19" s="9">
        <v>7.5590000000000002</v>
      </c>
      <c r="C19" s="9">
        <f t="shared" si="0"/>
        <v>6.333333333333333</v>
      </c>
      <c r="E19" s="9">
        <v>6.5330000000000004</v>
      </c>
      <c r="F19" s="9">
        <f>AVERAGE(E17:E19)</f>
        <v>6.5966666666666667</v>
      </c>
      <c r="G19" s="9"/>
    </row>
    <row r="20" spans="1:7" x14ac:dyDescent="0.25">
      <c r="A20" s="61">
        <v>43191</v>
      </c>
      <c r="B20" s="9">
        <v>6.9610000000000003</v>
      </c>
      <c r="C20" s="9">
        <f t="shared" si="0"/>
        <v>6.330000000000001</v>
      </c>
      <c r="E20" s="9">
        <v>6.4189999999999996</v>
      </c>
      <c r="F20" s="9">
        <f t="shared" ref="F20:F92" si="1">AVERAGE(E18:E20)</f>
        <v>6.1303333333333336</v>
      </c>
      <c r="G20" s="9"/>
    </row>
    <row r="21" spans="1:7" x14ac:dyDescent="0.25">
      <c r="A21" s="61">
        <v>43221</v>
      </c>
      <c r="B21" s="9">
        <v>5.2050000000000001</v>
      </c>
      <c r="C21" s="9">
        <f t="shared" si="0"/>
        <v>6.5750000000000002</v>
      </c>
      <c r="E21" s="9">
        <v>5.8760000000000003</v>
      </c>
      <c r="F21" s="9">
        <f t="shared" si="1"/>
        <v>6.2759999999999998</v>
      </c>
      <c r="G21" s="9"/>
    </row>
    <row r="22" spans="1:7" x14ac:dyDescent="0.25">
      <c r="A22" s="61">
        <v>43252</v>
      </c>
      <c r="B22" s="9">
        <v>5.7430000000000003</v>
      </c>
      <c r="C22" s="9">
        <f t="shared" si="0"/>
        <v>5.969666666666666</v>
      </c>
      <c r="E22" s="9">
        <v>4.9039999999999999</v>
      </c>
      <c r="F22" s="9">
        <f t="shared" si="1"/>
        <v>5.7329999999999997</v>
      </c>
      <c r="G22" s="9"/>
    </row>
    <row r="23" spans="1:7" x14ac:dyDescent="0.25">
      <c r="A23" s="61">
        <v>43282</v>
      </c>
      <c r="B23" s="9">
        <v>5.2720000000000002</v>
      </c>
      <c r="C23" s="9">
        <f t="shared" si="0"/>
        <v>5.4066666666666663</v>
      </c>
      <c r="E23" s="9">
        <v>5.8860000000000001</v>
      </c>
      <c r="F23" s="9">
        <f t="shared" si="1"/>
        <v>5.5553333333333335</v>
      </c>
      <c r="G23" s="9"/>
    </row>
    <row r="24" spans="1:7" x14ac:dyDescent="0.25">
      <c r="A24" s="61">
        <v>43313</v>
      </c>
      <c r="B24" s="9">
        <v>4.694</v>
      </c>
      <c r="C24" s="9">
        <f t="shared" si="0"/>
        <v>5.2363333333333335</v>
      </c>
      <c r="E24" s="9">
        <v>4.665</v>
      </c>
      <c r="F24" s="9">
        <f t="shared" si="1"/>
        <v>5.1516666666666664</v>
      </c>
      <c r="G24" s="9"/>
    </row>
    <row r="25" spans="1:7" x14ac:dyDescent="0.25">
      <c r="A25" s="61">
        <v>43344</v>
      </c>
      <c r="B25" s="9">
        <v>7.9809999999999999</v>
      </c>
      <c r="C25" s="9">
        <f t="shared" si="0"/>
        <v>5.9823333333333339</v>
      </c>
      <c r="E25" s="9">
        <v>5.3090000000000002</v>
      </c>
      <c r="F25" s="9">
        <f t="shared" si="1"/>
        <v>5.2866666666666662</v>
      </c>
      <c r="G25" s="9"/>
    </row>
    <row r="26" spans="1:7" x14ac:dyDescent="0.25">
      <c r="A26" s="61">
        <v>43374</v>
      </c>
      <c r="B26" s="9">
        <v>7.0460000000000003</v>
      </c>
      <c r="C26" s="9">
        <f t="shared" si="0"/>
        <v>6.573666666666667</v>
      </c>
      <c r="E26" s="9">
        <v>4.6769999999999996</v>
      </c>
      <c r="F26" s="9">
        <f t="shared" si="1"/>
        <v>4.8836666666666666</v>
      </c>
      <c r="G26" s="9"/>
    </row>
    <row r="27" spans="1:7" x14ac:dyDescent="0.25">
      <c r="A27" s="61">
        <v>43405</v>
      </c>
      <c r="B27" s="9">
        <v>6.0430000000000001</v>
      </c>
      <c r="C27" s="9">
        <f t="shared" si="0"/>
        <v>7.0233333333333334</v>
      </c>
      <c r="E27" s="9">
        <v>4.1130000000000004</v>
      </c>
      <c r="F27" s="9">
        <f t="shared" si="1"/>
        <v>4.6996666666666664</v>
      </c>
      <c r="G27" s="9"/>
    </row>
    <row r="28" spans="1:7" x14ac:dyDescent="0.25">
      <c r="A28" s="61">
        <v>43435</v>
      </c>
      <c r="B28" s="9">
        <v>6.0090000000000003</v>
      </c>
      <c r="C28" s="9">
        <f t="shared" si="0"/>
        <v>6.3659999999999997</v>
      </c>
      <c r="E28" s="9">
        <v>4.8819999999999997</v>
      </c>
      <c r="F28" s="9">
        <f t="shared" si="1"/>
        <v>4.5573333333333332</v>
      </c>
      <c r="G28" s="9"/>
    </row>
    <row r="29" spans="1:7" x14ac:dyDescent="0.25">
      <c r="A29" s="61">
        <v>43466</v>
      </c>
      <c r="B29" s="9">
        <v>7.5839999999999996</v>
      </c>
      <c r="C29" s="9">
        <f t="shared" si="0"/>
        <v>6.5453333333333328</v>
      </c>
      <c r="E29" s="9">
        <v>4.4749999999999996</v>
      </c>
      <c r="F29" s="9">
        <f t="shared" si="1"/>
        <v>4.49</v>
      </c>
      <c r="G29" s="9"/>
    </row>
    <row r="30" spans="1:7" x14ac:dyDescent="0.25">
      <c r="A30" s="61">
        <v>43497</v>
      </c>
      <c r="B30" s="9">
        <v>6.7270000000000003</v>
      </c>
      <c r="C30" s="9">
        <f t="shared" si="0"/>
        <v>6.7733333333333334</v>
      </c>
      <c r="E30" s="9">
        <v>6.09</v>
      </c>
      <c r="F30" s="9">
        <f t="shared" si="1"/>
        <v>5.149</v>
      </c>
      <c r="G30" s="9"/>
    </row>
    <row r="31" spans="1:7" x14ac:dyDescent="0.25">
      <c r="A31" s="61">
        <v>43525</v>
      </c>
      <c r="B31" s="9">
        <v>7.7320000000000002</v>
      </c>
      <c r="C31" s="9">
        <f t="shared" si="0"/>
        <v>7.3476666666666661</v>
      </c>
      <c r="E31" s="9">
        <v>4.8559999999999999</v>
      </c>
      <c r="F31" s="9">
        <f t="shared" si="1"/>
        <v>5.1403333333333334</v>
      </c>
      <c r="G31" s="9"/>
    </row>
    <row r="32" spans="1:7" x14ac:dyDescent="0.25">
      <c r="A32" s="61">
        <v>43556</v>
      </c>
      <c r="B32" s="9">
        <v>8.1080000000000005</v>
      </c>
      <c r="C32" s="9">
        <f t="shared" si="0"/>
        <v>7.5223333333333331</v>
      </c>
      <c r="E32" s="9">
        <v>5.0759999999999996</v>
      </c>
      <c r="F32" s="9">
        <f t="shared" si="1"/>
        <v>5.3406666666666665</v>
      </c>
      <c r="G32" s="9"/>
    </row>
    <row r="33" spans="1:7" x14ac:dyDescent="0.25">
      <c r="A33" s="61">
        <v>43586</v>
      </c>
      <c r="B33" s="9">
        <v>6.7839999999999998</v>
      </c>
      <c r="C33" s="9">
        <f t="shared" si="0"/>
        <v>7.5413333333333332</v>
      </c>
      <c r="E33" s="9">
        <v>3.9790000000000001</v>
      </c>
      <c r="F33" s="9">
        <f t="shared" si="1"/>
        <v>4.6369999999999996</v>
      </c>
      <c r="G33" s="9"/>
    </row>
    <row r="34" spans="1:7" x14ac:dyDescent="0.25">
      <c r="A34" s="61">
        <v>43617</v>
      </c>
      <c r="B34" s="9">
        <v>7.59</v>
      </c>
      <c r="C34" s="9">
        <f t="shared" si="0"/>
        <v>7.4939999999999998</v>
      </c>
      <c r="E34" s="9">
        <v>4.9050000000000002</v>
      </c>
      <c r="F34" s="9">
        <f t="shared" si="1"/>
        <v>4.6533333333333333</v>
      </c>
      <c r="G34" s="9"/>
    </row>
    <row r="35" spans="1:7" x14ac:dyDescent="0.25">
      <c r="A35" s="61">
        <v>43647</v>
      </c>
      <c r="B35" s="9">
        <v>8.3059999999999992</v>
      </c>
      <c r="C35" s="9">
        <f t="shared" si="0"/>
        <v>7.56</v>
      </c>
      <c r="E35" s="9">
        <v>4.9130000000000003</v>
      </c>
      <c r="F35" s="9">
        <f t="shared" si="1"/>
        <v>4.5990000000000002</v>
      </c>
      <c r="G35" s="9"/>
    </row>
    <row r="36" spans="1:7" x14ac:dyDescent="0.25">
      <c r="A36" s="61">
        <v>43678</v>
      </c>
      <c r="B36" s="9">
        <v>3.2730000000000001</v>
      </c>
      <c r="C36" s="9">
        <f t="shared" si="0"/>
        <v>6.3896666666666668</v>
      </c>
      <c r="E36" s="9">
        <v>6.1040000000000001</v>
      </c>
      <c r="F36" s="9">
        <f t="shared" si="1"/>
        <v>5.3073333333333332</v>
      </c>
      <c r="G36" s="9"/>
    </row>
    <row r="37" spans="1:7" x14ac:dyDescent="0.25">
      <c r="A37" s="61">
        <v>43709</v>
      </c>
      <c r="B37" s="9">
        <v>4.9870000000000001</v>
      </c>
      <c r="C37" s="9">
        <f t="shared" si="0"/>
        <v>5.5219999999999994</v>
      </c>
      <c r="E37" s="9">
        <v>5.4249999999999998</v>
      </c>
      <c r="F37" s="9">
        <f t="shared" si="1"/>
        <v>5.480666666666667</v>
      </c>
      <c r="G37" s="9"/>
    </row>
    <row r="38" spans="1:7" x14ac:dyDescent="0.25">
      <c r="A38" s="61">
        <v>43739</v>
      </c>
      <c r="B38" s="9">
        <v>5.8849999999999998</v>
      </c>
      <c r="C38" s="9">
        <f t="shared" si="0"/>
        <v>4.7149999999999999</v>
      </c>
      <c r="E38" s="9">
        <v>6.4390000000000001</v>
      </c>
      <c r="F38" s="9">
        <f t="shared" si="1"/>
        <v>5.9893333333333336</v>
      </c>
      <c r="G38" s="9"/>
    </row>
    <row r="39" spans="1:7" x14ac:dyDescent="0.25">
      <c r="A39" s="61">
        <v>43770</v>
      </c>
      <c r="B39" s="9">
        <v>5.9980000000000002</v>
      </c>
      <c r="C39" s="9">
        <f t="shared" si="0"/>
        <v>5.623333333333334</v>
      </c>
      <c r="E39" s="9">
        <v>6.1269999999999998</v>
      </c>
      <c r="F39" s="9">
        <f t="shared" si="1"/>
        <v>5.9969999999999999</v>
      </c>
      <c r="G39" s="9"/>
    </row>
    <row r="40" spans="1:7" x14ac:dyDescent="0.25">
      <c r="A40" s="61">
        <v>43800</v>
      </c>
      <c r="B40" s="9">
        <v>4.17</v>
      </c>
      <c r="C40" s="9">
        <f t="shared" si="0"/>
        <v>5.3509999999999991</v>
      </c>
      <c r="E40" s="9">
        <v>4.4790000000000001</v>
      </c>
      <c r="F40" s="9">
        <f t="shared" si="1"/>
        <v>5.6816666666666658</v>
      </c>
      <c r="G40" s="9"/>
    </row>
    <row r="41" spans="1:7" x14ac:dyDescent="0.25">
      <c r="A41" s="61">
        <v>43831</v>
      </c>
      <c r="B41" s="9">
        <v>7.0229999999999997</v>
      </c>
      <c r="C41" s="9">
        <f t="shared" si="0"/>
        <v>5.7303333333333333</v>
      </c>
      <c r="E41" s="9">
        <v>5.9390000000000001</v>
      </c>
      <c r="F41" s="9">
        <f t="shared" si="1"/>
        <v>5.5150000000000006</v>
      </c>
      <c r="G41" s="9"/>
    </row>
    <row r="42" spans="1:7" x14ac:dyDescent="0.25">
      <c r="A42" s="61">
        <v>43862</v>
      </c>
      <c r="B42" s="9">
        <v>4.6059999999999999</v>
      </c>
      <c r="C42" s="9">
        <f t="shared" si="0"/>
        <v>5.2663333333333329</v>
      </c>
      <c r="E42" s="9">
        <v>4.66</v>
      </c>
      <c r="F42" s="9">
        <f t="shared" si="1"/>
        <v>5.0259999999999998</v>
      </c>
      <c r="G42" s="9"/>
    </row>
    <row r="43" spans="1:7" x14ac:dyDescent="0.25">
      <c r="A43" s="61">
        <v>43891</v>
      </c>
      <c r="B43" s="9">
        <v>4.1429999999999998</v>
      </c>
      <c r="C43" s="9">
        <f t="shared" si="0"/>
        <v>5.2573333333333325</v>
      </c>
      <c r="E43" s="9">
        <v>4.5549999999999997</v>
      </c>
      <c r="F43" s="9">
        <f t="shared" si="1"/>
        <v>5.051333333333333</v>
      </c>
      <c r="G43" s="9"/>
    </row>
    <row r="44" spans="1:7" x14ac:dyDescent="0.25">
      <c r="A44" s="61">
        <v>43922</v>
      </c>
      <c r="B44" s="9">
        <v>4.0659999999999998</v>
      </c>
      <c r="C44" s="9">
        <f t="shared" si="0"/>
        <v>4.2716666666666656</v>
      </c>
      <c r="E44" s="9">
        <v>6.0590000000000002</v>
      </c>
      <c r="F44" s="9">
        <f t="shared" si="1"/>
        <v>5.0913333333333339</v>
      </c>
      <c r="G44" s="9"/>
    </row>
    <row r="45" spans="1:7" x14ac:dyDescent="0.25">
      <c r="A45" s="61">
        <v>43952</v>
      </c>
      <c r="B45" s="9">
        <v>1.4279999999999999</v>
      </c>
      <c r="C45" s="9">
        <f t="shared" si="0"/>
        <v>3.2123333333333335</v>
      </c>
      <c r="E45" s="9">
        <v>4.923</v>
      </c>
      <c r="F45" s="9">
        <f t="shared" si="1"/>
        <v>5.1790000000000003</v>
      </c>
      <c r="G45" s="9"/>
    </row>
    <row r="46" spans="1:7" x14ac:dyDescent="0.25">
      <c r="A46" s="61">
        <v>43983</v>
      </c>
      <c r="B46" s="9">
        <v>-0.80100000000000005</v>
      </c>
      <c r="C46" s="9">
        <f t="shared" si="0"/>
        <v>1.5643333333333331</v>
      </c>
      <c r="E46" s="9">
        <v>5.4130000000000003</v>
      </c>
      <c r="F46" s="9">
        <f t="shared" si="1"/>
        <v>5.4649999999999999</v>
      </c>
      <c r="G46" s="9"/>
    </row>
    <row r="47" spans="1:7" x14ac:dyDescent="0.25">
      <c r="A47" s="61">
        <v>44013</v>
      </c>
      <c r="B47" s="9">
        <v>2.6509999999999998</v>
      </c>
      <c r="C47" s="9">
        <f t="shared" si="0"/>
        <v>1.0926666666666665</v>
      </c>
      <c r="E47" s="9">
        <v>5.1310000000000002</v>
      </c>
      <c r="F47" s="9">
        <f t="shared" si="1"/>
        <v>5.1556666666666668</v>
      </c>
      <c r="G47" s="9"/>
    </row>
    <row r="48" spans="1:7" x14ac:dyDescent="0.25">
      <c r="A48" s="61">
        <v>44044</v>
      </c>
      <c r="B48" s="9">
        <v>-13.454000000000001</v>
      </c>
      <c r="C48" s="9">
        <f t="shared" si="0"/>
        <v>-3.8680000000000003</v>
      </c>
      <c r="E48" s="9">
        <v>4.1280000000000001</v>
      </c>
      <c r="F48" s="9">
        <f t="shared" si="1"/>
        <v>4.8906666666666672</v>
      </c>
      <c r="G48" s="9"/>
    </row>
    <row r="49" spans="1:7" x14ac:dyDescent="0.25">
      <c r="A49" s="61">
        <v>44075</v>
      </c>
      <c r="B49" s="9">
        <v>-14.342000000000001</v>
      </c>
      <c r="C49" s="9">
        <f t="shared" si="0"/>
        <v>-8.3816666666666677</v>
      </c>
      <c r="E49" s="9">
        <v>4.093</v>
      </c>
      <c r="F49" s="9">
        <f t="shared" si="1"/>
        <v>4.4506666666666668</v>
      </c>
      <c r="G49" s="9"/>
    </row>
    <row r="50" spans="1:7" x14ac:dyDescent="0.25">
      <c r="A50" s="61">
        <v>44105</v>
      </c>
      <c r="B50" s="9">
        <v>-9.1120000000000001</v>
      </c>
      <c r="C50" s="9">
        <f t="shared" si="0"/>
        <v>-12.302666666666667</v>
      </c>
      <c r="E50" s="9">
        <v>4.6050000000000004</v>
      </c>
      <c r="F50" s="9">
        <f t="shared" si="1"/>
        <v>4.2753333333333332</v>
      </c>
      <c r="G50" s="9"/>
    </row>
    <row r="51" spans="1:7" x14ac:dyDescent="0.25">
      <c r="A51" s="61">
        <v>44136</v>
      </c>
      <c r="B51" s="9">
        <v>-5.1999999999999998E-2</v>
      </c>
      <c r="C51" s="9">
        <f t="shared" si="0"/>
        <v>-7.8353333333333337</v>
      </c>
      <c r="E51" s="9">
        <v>4.3010000000000002</v>
      </c>
      <c r="F51" s="9">
        <f t="shared" si="1"/>
        <v>4.3330000000000002</v>
      </c>
      <c r="G51" s="9"/>
    </row>
    <row r="52" spans="1:7" x14ac:dyDescent="0.25">
      <c r="A52" s="61">
        <v>44166</v>
      </c>
      <c r="B52" s="9">
        <v>-1.4650000000000001</v>
      </c>
      <c r="C52" s="9">
        <f t="shared" si="0"/>
        <v>-3.5429999999999997</v>
      </c>
      <c r="E52" s="9">
        <v>4.5469999999999997</v>
      </c>
      <c r="F52" s="9">
        <f t="shared" si="1"/>
        <v>4.4843333333333328</v>
      </c>
      <c r="G52" s="9"/>
    </row>
    <row r="53" spans="1:7" x14ac:dyDescent="0.25">
      <c r="A53" s="61">
        <v>44197</v>
      </c>
      <c r="B53" s="9">
        <v>-1.337</v>
      </c>
      <c r="C53" s="9">
        <f t="shared" si="0"/>
        <v>-0.95133333333333336</v>
      </c>
      <c r="E53" s="9">
        <v>5.7450000000000001</v>
      </c>
      <c r="F53" s="9">
        <f t="shared" si="1"/>
        <v>4.8643333333333336</v>
      </c>
      <c r="G53" s="9"/>
    </row>
    <row r="54" spans="1:7" x14ac:dyDescent="0.25">
      <c r="A54" s="61">
        <v>44228</v>
      </c>
      <c r="B54" s="9">
        <v>-0.223</v>
      </c>
      <c r="C54" s="9">
        <f t="shared" si="0"/>
        <v>-1.0083333333333333</v>
      </c>
      <c r="E54" s="9">
        <v>5</v>
      </c>
      <c r="F54" s="9">
        <f t="shared" si="1"/>
        <v>5.0973333333333333</v>
      </c>
      <c r="G54" s="9"/>
    </row>
    <row r="55" spans="1:7" x14ac:dyDescent="0.25">
      <c r="A55" s="61">
        <v>44256</v>
      </c>
      <c r="B55" s="9">
        <v>-1.88</v>
      </c>
      <c r="C55" s="9">
        <f t="shared" si="0"/>
        <v>-1.1466666666666667</v>
      </c>
      <c r="E55" s="9">
        <v>3.2810000000000001</v>
      </c>
      <c r="F55" s="9">
        <f t="shared" si="1"/>
        <v>4.6753333333333336</v>
      </c>
      <c r="G55" s="9"/>
    </row>
    <row r="56" spans="1:7" x14ac:dyDescent="0.25">
      <c r="A56" s="61">
        <v>44287</v>
      </c>
      <c r="B56" s="9">
        <v>-0.43</v>
      </c>
      <c r="C56" s="9">
        <f t="shared" si="0"/>
        <v>-0.84433333333333327</v>
      </c>
      <c r="E56" s="9">
        <v>-5.0949999999999998</v>
      </c>
      <c r="F56" s="9">
        <f t="shared" si="1"/>
        <v>1.0620000000000003</v>
      </c>
      <c r="G56" s="9"/>
    </row>
    <row r="57" spans="1:7" x14ac:dyDescent="0.25">
      <c r="A57" s="61">
        <v>44317</v>
      </c>
      <c r="B57" s="9">
        <v>-2.8</v>
      </c>
      <c r="C57" s="9">
        <f t="shared" si="0"/>
        <v>-1.7033333333333331</v>
      </c>
      <c r="E57" s="9">
        <v>0.60899999999999999</v>
      </c>
      <c r="F57" s="9">
        <f t="shared" si="1"/>
        <v>-0.40166666666666656</v>
      </c>
      <c r="G57" s="9"/>
    </row>
    <row r="58" spans="1:7" x14ac:dyDescent="0.25">
      <c r="A58" s="61">
        <v>44348</v>
      </c>
      <c r="B58" s="9">
        <v>-1.9319999999999999</v>
      </c>
      <c r="C58" s="9">
        <f t="shared" si="0"/>
        <v>-1.7206666666666666</v>
      </c>
      <c r="E58" s="9">
        <v>0.54</v>
      </c>
      <c r="F58" s="9">
        <f t="shared" si="1"/>
        <v>-1.3153333333333332</v>
      </c>
      <c r="G58" s="9"/>
    </row>
    <row r="59" spans="1:7" x14ac:dyDescent="0.25">
      <c r="A59" s="61">
        <v>44378</v>
      </c>
      <c r="B59" s="9">
        <v>9.7000000000000003E-2</v>
      </c>
      <c r="C59" s="9">
        <f t="shared" si="0"/>
        <v>-1.5449999999999997</v>
      </c>
      <c r="E59" s="9">
        <v>0.58899999999999997</v>
      </c>
      <c r="F59" s="9">
        <f t="shared" si="1"/>
        <v>0.57933333333333337</v>
      </c>
      <c r="G59" s="9"/>
    </row>
    <row r="60" spans="1:7" x14ac:dyDescent="0.25">
      <c r="A60" s="61">
        <v>44409</v>
      </c>
      <c r="B60" s="9">
        <v>23.645</v>
      </c>
      <c r="C60" s="9">
        <f t="shared" si="0"/>
        <v>7.27</v>
      </c>
      <c r="E60" s="9">
        <v>15.571</v>
      </c>
      <c r="F60" s="9">
        <f t="shared" si="1"/>
        <v>5.5666666666666664</v>
      </c>
      <c r="G60" s="9"/>
    </row>
    <row r="61" spans="1:7" x14ac:dyDescent="0.25">
      <c r="A61" s="61">
        <v>44440</v>
      </c>
      <c r="B61" s="9">
        <v>21.984999999999999</v>
      </c>
      <c r="C61" s="9">
        <f t="shared" si="0"/>
        <v>15.242333333333335</v>
      </c>
      <c r="E61" s="9">
        <v>18.010000000000002</v>
      </c>
      <c r="F61" s="9">
        <f t="shared" si="1"/>
        <v>11.39</v>
      </c>
      <c r="G61" s="9"/>
    </row>
    <row r="62" spans="1:7" x14ac:dyDescent="0.25">
      <c r="A62" s="61">
        <v>44470</v>
      </c>
      <c r="B62" s="9">
        <v>20.922000000000001</v>
      </c>
      <c r="C62" s="9">
        <f t="shared" si="0"/>
        <v>22.183999999999997</v>
      </c>
      <c r="E62" s="9">
        <v>18.321000000000002</v>
      </c>
      <c r="F62" s="9">
        <f t="shared" si="1"/>
        <v>17.300666666666668</v>
      </c>
    </row>
    <row r="63" spans="1:7" x14ac:dyDescent="0.25">
      <c r="A63" s="61">
        <v>44501</v>
      </c>
      <c r="B63" s="9">
        <v>15.425000000000001</v>
      </c>
      <c r="C63" s="9">
        <f t="shared" si="0"/>
        <v>19.443999999999999</v>
      </c>
      <c r="E63" s="9">
        <v>9.2789999999999999</v>
      </c>
      <c r="F63" s="9">
        <f t="shared" si="1"/>
        <v>15.203333333333333</v>
      </c>
    </row>
    <row r="64" spans="1:7" x14ac:dyDescent="0.25">
      <c r="A64" s="61">
        <v>44531</v>
      </c>
      <c r="B64" s="9">
        <v>16.155000000000001</v>
      </c>
      <c r="C64" s="9">
        <f t="shared" si="0"/>
        <v>17.500666666666667</v>
      </c>
      <c r="E64" s="9">
        <v>10.65</v>
      </c>
      <c r="F64" s="9">
        <f t="shared" si="1"/>
        <v>12.75</v>
      </c>
    </row>
    <row r="65" spans="1:6" x14ac:dyDescent="0.25">
      <c r="A65" s="61">
        <v>44562</v>
      </c>
      <c r="B65" s="9">
        <v>14.778</v>
      </c>
      <c r="C65" s="9">
        <f t="shared" si="0"/>
        <v>15.452666666666667</v>
      </c>
      <c r="E65" s="9">
        <v>8.9209999999999994</v>
      </c>
      <c r="F65" s="9">
        <f t="shared" si="1"/>
        <v>9.6166666666666671</v>
      </c>
    </row>
    <row r="66" spans="1:6" x14ac:dyDescent="0.25">
      <c r="A66" s="61">
        <v>44593</v>
      </c>
      <c r="B66" s="9">
        <v>16.366</v>
      </c>
      <c r="C66" s="9">
        <f t="shared" si="0"/>
        <v>15.766333333333334</v>
      </c>
      <c r="E66" s="9">
        <v>12.010999999999999</v>
      </c>
      <c r="F66" s="9">
        <f t="shared" si="1"/>
        <v>10.527333333333333</v>
      </c>
    </row>
    <row r="67" spans="1:6" x14ac:dyDescent="0.25">
      <c r="A67" s="61">
        <v>44621</v>
      </c>
      <c r="B67" s="9">
        <v>12.948</v>
      </c>
      <c r="C67" s="9">
        <f>AVERAGE(B65:B67)</f>
        <v>14.697333333333333</v>
      </c>
      <c r="E67" s="9">
        <v>12.486000000000001</v>
      </c>
      <c r="F67" s="9">
        <f t="shared" si="1"/>
        <v>11.139333333333333</v>
      </c>
    </row>
    <row r="68" spans="1:6" x14ac:dyDescent="0.25">
      <c r="A68" s="61">
        <v>44652</v>
      </c>
      <c r="B68" s="9">
        <v>14.420999999999999</v>
      </c>
      <c r="C68" s="9">
        <f t="shared" si="0"/>
        <v>14.578333333333333</v>
      </c>
      <c r="E68" s="9">
        <v>11.157999999999999</v>
      </c>
      <c r="F68" s="9">
        <f t="shared" si="1"/>
        <v>11.885</v>
      </c>
    </row>
    <row r="69" spans="1:6" x14ac:dyDescent="0.25">
      <c r="A69" s="61">
        <v>44682</v>
      </c>
      <c r="B69" s="9">
        <v>16.138999999999999</v>
      </c>
      <c r="C69" s="9">
        <f t="shared" si="0"/>
        <v>14.502666666666665</v>
      </c>
      <c r="E69" s="9">
        <v>11.336</v>
      </c>
      <c r="F69" s="9">
        <f t="shared" si="1"/>
        <v>11.659999999999998</v>
      </c>
    </row>
    <row r="70" spans="1:6" x14ac:dyDescent="0.25">
      <c r="A70" s="61">
        <v>44713</v>
      </c>
      <c r="B70" s="9">
        <v>17.856999999999999</v>
      </c>
      <c r="C70" s="9">
        <f t="shared" si="0"/>
        <v>16.138999999999999</v>
      </c>
      <c r="E70" s="9">
        <v>10.359</v>
      </c>
      <c r="F70" s="9">
        <f t="shared" si="1"/>
        <v>10.951000000000001</v>
      </c>
    </row>
    <row r="71" spans="1:6" x14ac:dyDescent="0.25">
      <c r="A71" s="61">
        <v>44743</v>
      </c>
      <c r="B71" s="9">
        <v>16.716000000000001</v>
      </c>
      <c r="C71" s="9">
        <f t="shared" si="0"/>
        <v>16.904</v>
      </c>
      <c r="E71" s="9">
        <v>10.861000000000001</v>
      </c>
      <c r="F71" s="9">
        <f t="shared" si="1"/>
        <v>10.851999999999999</v>
      </c>
    </row>
    <row r="72" spans="1:6" x14ac:dyDescent="0.25">
      <c r="A72" s="61">
        <v>44774</v>
      </c>
      <c r="B72" s="9">
        <v>14.24</v>
      </c>
      <c r="C72" s="9">
        <f t="shared" si="0"/>
        <v>16.271000000000001</v>
      </c>
      <c r="E72" s="9">
        <v>10.843999999999999</v>
      </c>
      <c r="F72" s="9">
        <f t="shared" si="1"/>
        <v>10.688000000000001</v>
      </c>
    </row>
    <row r="73" spans="1:6" x14ac:dyDescent="0.25">
      <c r="A73" s="61">
        <v>44805</v>
      </c>
      <c r="B73" s="9">
        <v>11.831</v>
      </c>
      <c r="C73" s="9">
        <f t="shared" si="0"/>
        <v>14.262333333333336</v>
      </c>
      <c r="E73" s="9">
        <v>9.6389999999999993</v>
      </c>
      <c r="F73" s="9">
        <f t="shared" si="1"/>
        <v>10.447999999999999</v>
      </c>
    </row>
    <row r="74" spans="1:6" x14ac:dyDescent="0.25">
      <c r="A74" s="61">
        <v>44835</v>
      </c>
      <c r="B74" s="9">
        <v>12.374000000000001</v>
      </c>
      <c r="C74" s="9">
        <f t="shared" si="0"/>
        <v>12.815</v>
      </c>
      <c r="E74" s="9">
        <v>9.9009999999999998</v>
      </c>
      <c r="F74" s="9">
        <f t="shared" si="1"/>
        <v>10.127999999999998</v>
      </c>
    </row>
    <row r="75" spans="1:6" x14ac:dyDescent="0.25">
      <c r="A75" s="61">
        <v>44866</v>
      </c>
      <c r="B75" s="9">
        <v>11.051</v>
      </c>
      <c r="C75" s="9">
        <f t="shared" si="0"/>
        <v>11.752000000000001</v>
      </c>
      <c r="E75" s="9">
        <v>9.9160000000000004</v>
      </c>
      <c r="F75" s="9">
        <f t="shared" si="1"/>
        <v>9.8186666666666671</v>
      </c>
    </row>
    <row r="76" spans="1:6" x14ac:dyDescent="0.25">
      <c r="A76" s="61">
        <v>44896</v>
      </c>
      <c r="B76" s="9">
        <v>12.172000000000001</v>
      </c>
      <c r="C76" s="9">
        <f t="shared" si="0"/>
        <v>11.865666666666668</v>
      </c>
      <c r="E76" s="9">
        <v>8.8149999999999995</v>
      </c>
      <c r="F76" s="9">
        <f t="shared" si="1"/>
        <v>9.5439999999999987</v>
      </c>
    </row>
    <row r="77" spans="1:6" x14ac:dyDescent="0.25">
      <c r="A77" s="61">
        <v>44927</v>
      </c>
      <c r="B77" s="9">
        <v>10.021000000000001</v>
      </c>
      <c r="C77" s="9">
        <f t="shared" si="0"/>
        <v>11.081333333333333</v>
      </c>
      <c r="E77" s="9">
        <v>7.9850000000000003</v>
      </c>
      <c r="F77" s="9">
        <f t="shared" si="1"/>
        <v>8.9053333333333331</v>
      </c>
    </row>
    <row r="78" spans="1:6" x14ac:dyDescent="0.25">
      <c r="A78" s="61">
        <v>44958</v>
      </c>
      <c r="B78" s="9">
        <v>11.311</v>
      </c>
      <c r="C78" s="9">
        <f t="shared" si="0"/>
        <v>11.168000000000001</v>
      </c>
      <c r="E78" s="9">
        <v>10.019</v>
      </c>
      <c r="F78" s="9">
        <f t="shared" si="1"/>
        <v>8.9396666666666675</v>
      </c>
    </row>
    <row r="79" spans="1:6" x14ac:dyDescent="0.25">
      <c r="A79" s="61">
        <v>44986</v>
      </c>
      <c r="B79" s="9">
        <v>9.9920000000000009</v>
      </c>
      <c r="C79" s="9">
        <f t="shared" si="0"/>
        <v>10.441333333333334</v>
      </c>
      <c r="E79" s="9">
        <v>9.5329999999999995</v>
      </c>
      <c r="F79" s="9">
        <f t="shared" si="1"/>
        <v>9.1790000000000003</v>
      </c>
    </row>
    <row r="80" spans="1:6" x14ac:dyDescent="0.25">
      <c r="A80" s="61">
        <v>45017</v>
      </c>
      <c r="B80" s="9">
        <v>11.102</v>
      </c>
      <c r="C80" s="9">
        <f t="shared" si="0"/>
        <v>10.801666666666668</v>
      </c>
      <c r="E80" s="9">
        <v>9.1790000000000003</v>
      </c>
      <c r="F80" s="9">
        <f t="shared" si="1"/>
        <v>9.577</v>
      </c>
    </row>
    <row r="81" spans="1:6" x14ac:dyDescent="0.25">
      <c r="A81" s="61">
        <v>45047</v>
      </c>
      <c r="B81" s="9">
        <v>11</v>
      </c>
      <c r="C81" s="9">
        <f t="shared" si="0"/>
        <v>10.698</v>
      </c>
      <c r="E81" s="9">
        <v>8.5299999999999994</v>
      </c>
      <c r="F81" s="9">
        <f t="shared" si="1"/>
        <v>9.0806666666666658</v>
      </c>
    </row>
    <row r="82" spans="1:6" x14ac:dyDescent="0.25">
      <c r="A82" s="61">
        <v>45078</v>
      </c>
      <c r="B82" s="9">
        <v>10</v>
      </c>
      <c r="C82" s="9">
        <f t="shared" si="0"/>
        <v>10.700666666666669</v>
      </c>
      <c r="E82" s="9">
        <v>9.609</v>
      </c>
      <c r="F82" s="9">
        <f t="shared" si="1"/>
        <v>9.1059999999999999</v>
      </c>
    </row>
    <row r="83" spans="1:6" x14ac:dyDescent="0.25">
      <c r="A83" s="61">
        <v>45108</v>
      </c>
      <c r="B83" s="9">
        <v>10.6</v>
      </c>
      <c r="C83" s="9">
        <f t="shared" si="0"/>
        <v>10.533333333333333</v>
      </c>
      <c r="E83" s="9">
        <v>7.43</v>
      </c>
      <c r="F83" s="9">
        <f t="shared" si="1"/>
        <v>8.5229999999999997</v>
      </c>
    </row>
    <row r="84" spans="1:6" x14ac:dyDescent="0.25">
      <c r="A84" s="61">
        <v>45139</v>
      </c>
      <c r="B84" s="9">
        <v>8</v>
      </c>
      <c r="C84" s="9">
        <f t="shared" si="0"/>
        <v>9.5333333333333332</v>
      </c>
      <c r="E84" s="9">
        <v>8.5489999999999995</v>
      </c>
      <c r="F84" s="9">
        <f t="shared" si="1"/>
        <v>8.5293333333333337</v>
      </c>
    </row>
    <row r="85" spans="1:6" x14ac:dyDescent="0.25">
      <c r="A85" s="61">
        <v>45170</v>
      </c>
      <c r="B85" s="10">
        <v>7.2</v>
      </c>
      <c r="C85" s="9">
        <f t="shared" si="0"/>
        <v>8.6</v>
      </c>
      <c r="E85" s="9">
        <v>6.9660000000000002</v>
      </c>
      <c r="F85" s="9">
        <f t="shared" si="1"/>
        <v>7.6483333333333334</v>
      </c>
    </row>
    <row r="86" spans="1:6" x14ac:dyDescent="0.25">
      <c r="A86" s="61">
        <v>45200</v>
      </c>
      <c r="E86" s="9">
        <v>6.7389999999999999</v>
      </c>
      <c r="F86" s="9">
        <f t="shared" si="1"/>
        <v>7.4180000000000001</v>
      </c>
    </row>
    <row r="87" spans="1:6" x14ac:dyDescent="0.25">
      <c r="A87" s="61">
        <v>45231</v>
      </c>
      <c r="E87" s="9">
        <v>6.8559999999999999</v>
      </c>
      <c r="F87" s="9">
        <f t="shared" si="1"/>
        <v>6.8536666666666664</v>
      </c>
    </row>
    <row r="88" spans="1:6" x14ac:dyDescent="0.25">
      <c r="A88" s="61">
        <v>45261</v>
      </c>
      <c r="E88" s="9">
        <v>6.9619999999999997</v>
      </c>
      <c r="F88" s="9">
        <f t="shared" ref="F88" si="2">AVERAGE(E86:E88)</f>
        <v>6.8523333333333332</v>
      </c>
    </row>
    <row r="89" spans="1:6" x14ac:dyDescent="0.25">
      <c r="A89" s="61">
        <v>45292</v>
      </c>
      <c r="E89" s="9">
        <v>7.851</v>
      </c>
      <c r="F89" s="9">
        <f t="shared" si="1"/>
        <v>7.2229999999999999</v>
      </c>
    </row>
    <row r="90" spans="1:6" x14ac:dyDescent="0.25">
      <c r="A90" s="61">
        <v>45323</v>
      </c>
      <c r="E90" s="9">
        <v>7.1219999999999999</v>
      </c>
      <c r="F90" s="9">
        <f t="shared" si="1"/>
        <v>7.3116666666666665</v>
      </c>
    </row>
    <row r="91" spans="1:6" x14ac:dyDescent="0.25">
      <c r="A91" s="61">
        <v>45352</v>
      </c>
      <c r="E91" s="9">
        <v>8.0150000000000006</v>
      </c>
      <c r="F91" s="9">
        <f t="shared" si="1"/>
        <v>7.6626666666666665</v>
      </c>
    </row>
    <row r="92" spans="1:6" x14ac:dyDescent="0.25">
      <c r="A92" s="61">
        <v>45383</v>
      </c>
      <c r="E92" s="9">
        <v>7.8739999999999997</v>
      </c>
      <c r="F92" s="9">
        <f t="shared" si="1"/>
        <v>7.6703333333333328</v>
      </c>
    </row>
    <row r="93" spans="1:6" x14ac:dyDescent="0.25">
      <c r="A93" s="61">
        <v>45413</v>
      </c>
      <c r="E93" s="9">
        <v>7.3179999999999996</v>
      </c>
      <c r="F93" s="9">
        <f t="shared" ref="F93:F97" si="3">AVERAGE(E91:E93)</f>
        <v>7.7356666666666669</v>
      </c>
    </row>
    <row r="94" spans="1:6" x14ac:dyDescent="0.25">
      <c r="A94" s="61">
        <v>45444</v>
      </c>
      <c r="E94" s="9">
        <v>6.9290000000000003</v>
      </c>
      <c r="F94" s="9">
        <f t="shared" si="3"/>
        <v>7.3736666666666677</v>
      </c>
    </row>
    <row r="95" spans="1:6" x14ac:dyDescent="0.25">
      <c r="A95" s="61">
        <v>45474</v>
      </c>
      <c r="E95" s="9">
        <v>7.5670000000000002</v>
      </c>
      <c r="F95" s="9">
        <f t="shared" si="3"/>
        <v>7.2713333333333336</v>
      </c>
    </row>
    <row r="96" spans="1:6" x14ac:dyDescent="0.25">
      <c r="A96" s="61">
        <v>45505</v>
      </c>
      <c r="E96" s="9">
        <v>7.3259999999999996</v>
      </c>
      <c r="F96" s="9">
        <f t="shared" si="3"/>
        <v>7.274</v>
      </c>
    </row>
    <row r="97" spans="1:6" x14ac:dyDescent="0.25">
      <c r="A97" s="61">
        <v>45536</v>
      </c>
      <c r="E97" s="9">
        <v>7.5</v>
      </c>
      <c r="F97" s="9">
        <f t="shared" si="3"/>
        <v>7.4643333333333333</v>
      </c>
    </row>
    <row r="98" spans="1:6" x14ac:dyDescent="0.25">
      <c r="A98" s="61"/>
      <c r="E98" s="9"/>
      <c r="F98" s="9"/>
    </row>
    <row r="99" spans="1:6" x14ac:dyDescent="0.25">
      <c r="A99" s="61"/>
      <c r="E99" s="9"/>
      <c r="F99" s="9"/>
    </row>
    <row r="100" spans="1:6" x14ac:dyDescent="0.25">
      <c r="A100" t="s">
        <v>91</v>
      </c>
    </row>
    <row r="102" spans="1:6" x14ac:dyDescent="0.25">
      <c r="A102" s="2" t="s">
        <v>92</v>
      </c>
    </row>
    <row r="103" spans="1:6" x14ac:dyDescent="0.25">
      <c r="A103" s="2"/>
    </row>
    <row r="104" spans="1:6" x14ac:dyDescent="0.25">
      <c r="A104" t="s">
        <v>277</v>
      </c>
    </row>
    <row r="106" spans="1:6" x14ac:dyDescent="0.25">
      <c r="A106" t="s">
        <v>278</v>
      </c>
    </row>
    <row r="108" spans="1:6" x14ac:dyDescent="0.25">
      <c r="A108" s="68" t="s">
        <v>279</v>
      </c>
    </row>
    <row r="110" spans="1:6" x14ac:dyDescent="0.25">
      <c r="A110" s="59" t="s">
        <v>100</v>
      </c>
    </row>
  </sheetData>
  <mergeCells count="2">
    <mergeCell ref="B3:C3"/>
    <mergeCell ref="E3:F3"/>
  </mergeCells>
  <hyperlinks>
    <hyperlink ref="A110" location="Contents!A1" display="Return to Contents" xr:uid="{00000000-0004-0000-0C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99"/>
  <sheetViews>
    <sheetView workbookViewId="0">
      <pane xSplit="1" ySplit="4" topLeftCell="W5" activePane="bottomRight" state="frozen"/>
      <selection pane="topRight" activeCell="AE38" sqref="AE38"/>
      <selection pane="bottomLeft" activeCell="AE38" sqref="AE38"/>
      <selection pane="bottomRight" activeCell="AR12" sqref="AR12"/>
    </sheetView>
  </sheetViews>
  <sheetFormatPr defaultRowHeight="15" x14ac:dyDescent="0.25"/>
  <cols>
    <col min="1" max="1" width="27" customWidth="1"/>
    <col min="2" max="3" width="18.7109375" style="10" customWidth="1"/>
    <col min="4" max="4" width="4.7109375" style="10" customWidth="1"/>
    <col min="5" max="5" width="14.7109375" style="10" customWidth="1"/>
    <col min="6" max="12" width="14.7109375" customWidth="1"/>
    <col min="13" max="14" width="18.7109375" customWidth="1"/>
    <col min="15" max="15" width="4.7109375" customWidth="1"/>
    <col min="16" max="22" width="14.7109375" customWidth="1"/>
  </cols>
  <sheetData>
    <row r="1" spans="1:22" x14ac:dyDescent="0.25">
      <c r="A1" s="67"/>
      <c r="B1" s="2" t="s">
        <v>280</v>
      </c>
      <c r="C1" s="73"/>
      <c r="M1" s="67" t="s">
        <v>281</v>
      </c>
    </row>
    <row r="3" spans="1:22" x14ac:dyDescent="0.25">
      <c r="A3" s="2"/>
      <c r="B3" s="110" t="s">
        <v>282</v>
      </c>
      <c r="C3" s="111"/>
      <c r="D3" s="73"/>
      <c r="E3" s="110" t="s">
        <v>283</v>
      </c>
      <c r="F3" s="111"/>
      <c r="G3" s="111"/>
      <c r="H3" s="111"/>
      <c r="I3" s="111"/>
      <c r="J3" s="111"/>
      <c r="K3" s="111"/>
      <c r="M3" s="110" t="s">
        <v>284</v>
      </c>
      <c r="N3" s="111"/>
      <c r="O3" s="86"/>
      <c r="P3" s="110" t="s">
        <v>285</v>
      </c>
      <c r="Q3" s="110"/>
      <c r="R3" s="110"/>
      <c r="S3" s="110"/>
      <c r="T3" s="110"/>
      <c r="U3" s="110"/>
      <c r="V3" s="110"/>
    </row>
    <row r="4" spans="1:22" x14ac:dyDescent="0.2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2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2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2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2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2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2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2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2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2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2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2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2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2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2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2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2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2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2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2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2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2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2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2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2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2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2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2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2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2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2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2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2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2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2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2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2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2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2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2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2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2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2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2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2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2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2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2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2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2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2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2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2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2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2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2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2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2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2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2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2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2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2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2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2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2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2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2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2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2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2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2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2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2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2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2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2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2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2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25">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x14ac:dyDescent="0.25">
      <c r="A84" s="61">
        <v>45139</v>
      </c>
      <c r="B84" s="9">
        <v>2.5150000000000001</v>
      </c>
      <c r="C84" s="9">
        <v>3.2149999999999999</v>
      </c>
      <c r="D84" s="9"/>
      <c r="E84" s="65">
        <v>-17</v>
      </c>
      <c r="F84" s="65">
        <v>-10</v>
      </c>
      <c r="G84" s="65">
        <v>-2</v>
      </c>
      <c r="H84" s="65">
        <v>2</v>
      </c>
      <c r="I84" s="65">
        <v>8</v>
      </c>
      <c r="J84" s="65">
        <v>15</v>
      </c>
      <c r="K84" s="65">
        <v>22</v>
      </c>
      <c r="M84" s="9">
        <v>0.82699999999999996</v>
      </c>
      <c r="N84" s="9">
        <v>1.2849999999999999</v>
      </c>
      <c r="O84" s="9"/>
      <c r="P84" s="52">
        <v>-15</v>
      </c>
      <c r="Q84" s="52">
        <v>-9</v>
      </c>
      <c r="R84" s="52">
        <v>-2</v>
      </c>
      <c r="S84" s="52">
        <v>0</v>
      </c>
      <c r="T84" s="52">
        <v>4</v>
      </c>
      <c r="U84" s="52">
        <v>10</v>
      </c>
      <c r="V84" s="52">
        <v>15</v>
      </c>
    </row>
    <row r="85" spans="1:22" x14ac:dyDescent="0.25">
      <c r="A85" s="61">
        <v>45170</v>
      </c>
      <c r="B85" s="88">
        <v>2.9750000000000001</v>
      </c>
      <c r="C85" s="88">
        <v>2.8410000000000002</v>
      </c>
      <c r="D85" s="65"/>
      <c r="E85" s="65">
        <v>-16</v>
      </c>
      <c r="F85" s="65">
        <v>-11</v>
      </c>
      <c r="G85" s="65">
        <v>-1</v>
      </c>
      <c r="H85" s="65">
        <v>3</v>
      </c>
      <c r="I85" s="65">
        <v>8</v>
      </c>
      <c r="J85" s="65">
        <v>16</v>
      </c>
      <c r="K85" s="65">
        <v>24</v>
      </c>
      <c r="L85" s="52"/>
      <c r="M85" s="9">
        <v>1.42</v>
      </c>
      <c r="N85" s="9">
        <v>1.1339999999999999</v>
      </c>
      <c r="O85" s="52"/>
      <c r="P85" s="52">
        <v>-16</v>
      </c>
      <c r="Q85" s="52">
        <v>-9</v>
      </c>
      <c r="R85" s="52">
        <v>-2</v>
      </c>
      <c r="S85" s="52">
        <v>0</v>
      </c>
      <c r="T85" s="52">
        <v>5</v>
      </c>
      <c r="U85" s="52">
        <v>12</v>
      </c>
      <c r="V85" s="52">
        <v>18</v>
      </c>
    </row>
    <row r="86" spans="1:22" x14ac:dyDescent="0.25">
      <c r="A86" s="61"/>
      <c r="B86" s="88"/>
      <c r="C86" s="88"/>
      <c r="D86" s="65"/>
      <c r="E86" s="65"/>
      <c r="F86" s="65"/>
      <c r="G86" s="65"/>
      <c r="H86" s="65"/>
      <c r="I86" s="65"/>
      <c r="J86" s="65"/>
      <c r="K86" s="65"/>
      <c r="L86" s="52"/>
      <c r="M86" s="9"/>
      <c r="N86" s="9"/>
      <c r="O86" s="52"/>
      <c r="P86" s="52"/>
      <c r="Q86" s="52"/>
      <c r="R86" s="52"/>
      <c r="S86" s="52"/>
      <c r="T86" s="52"/>
      <c r="U86" s="52"/>
      <c r="V86" s="52"/>
    </row>
    <row r="87" spans="1:22" x14ac:dyDescent="0.25">
      <c r="A87" s="61"/>
      <c r="B87" s="88"/>
      <c r="C87" s="88"/>
      <c r="D87" s="65"/>
      <c r="E87" s="65"/>
      <c r="F87" s="65"/>
      <c r="G87" s="65"/>
      <c r="H87" s="65"/>
      <c r="I87" s="65"/>
      <c r="J87" s="65"/>
      <c r="K87" s="65"/>
      <c r="L87" s="52"/>
      <c r="M87" s="9"/>
      <c r="N87" s="9"/>
      <c r="O87" s="52"/>
      <c r="P87" s="52"/>
      <c r="Q87" s="52"/>
      <c r="R87" s="52"/>
      <c r="S87" s="52"/>
      <c r="T87" s="52"/>
      <c r="U87" s="52"/>
      <c r="V87" s="52"/>
    </row>
    <row r="88" spans="1:22" x14ac:dyDescent="0.25">
      <c r="A88" s="61"/>
      <c r="B88" s="88"/>
      <c r="C88" s="88"/>
      <c r="D88" s="65"/>
      <c r="E88" s="65"/>
      <c r="F88" s="65"/>
      <c r="G88" s="65"/>
      <c r="H88" s="65"/>
      <c r="I88" s="65"/>
      <c r="J88" s="65"/>
      <c r="K88" s="65"/>
      <c r="L88" s="52"/>
      <c r="M88" s="9"/>
      <c r="N88" s="9"/>
      <c r="O88" s="52"/>
      <c r="P88" s="52"/>
      <c r="Q88" s="52"/>
      <c r="R88" s="52"/>
      <c r="S88" s="52"/>
      <c r="T88" s="52"/>
      <c r="U88" s="52"/>
      <c r="V88" s="52"/>
    </row>
    <row r="89" spans="1:22" x14ac:dyDescent="0.25">
      <c r="A89" t="s">
        <v>91</v>
      </c>
    </row>
    <row r="91" spans="1:22" x14ac:dyDescent="0.25">
      <c r="A91" s="2" t="s">
        <v>92</v>
      </c>
    </row>
    <row r="92" spans="1:22" ht="6" customHeight="1" x14ac:dyDescent="0.25">
      <c r="A92" s="2"/>
    </row>
    <row r="93" spans="1:22" x14ac:dyDescent="0.25">
      <c r="A93" t="s">
        <v>277</v>
      </c>
    </row>
    <row r="94" spans="1:22" ht="5.85" customHeight="1" x14ac:dyDescent="0.25"/>
    <row r="95" spans="1:22" x14ac:dyDescent="0.25">
      <c r="A95" t="s">
        <v>278</v>
      </c>
    </row>
    <row r="96" spans="1:22" ht="6" customHeight="1" x14ac:dyDescent="0.25"/>
    <row r="97" spans="1:1" x14ac:dyDescent="0.25">
      <c r="A97" s="68" t="s">
        <v>279</v>
      </c>
    </row>
    <row r="99" spans="1:1" x14ac:dyDescent="0.25">
      <c r="A99" s="59" t="s">
        <v>100</v>
      </c>
    </row>
  </sheetData>
  <mergeCells count="4">
    <mergeCell ref="B3:C3"/>
    <mergeCell ref="E3:K3"/>
    <mergeCell ref="M3:N3"/>
    <mergeCell ref="P3:V3"/>
  </mergeCells>
  <hyperlinks>
    <hyperlink ref="A99" location="Contents!A1" display="Return to Contents" xr:uid="{00000000-0004-0000-0D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12"/>
  <sheetViews>
    <sheetView workbookViewId="0">
      <pane xSplit="1" ySplit="4" topLeftCell="G5" activePane="bottomRight" state="frozen"/>
      <selection pane="topRight" activeCell="AE38" sqref="AE38"/>
      <selection pane="bottomLeft" activeCell="AE38" sqref="AE38"/>
      <selection pane="bottomRight" activeCell="T9" sqref="T9"/>
    </sheetView>
  </sheetViews>
  <sheetFormatPr defaultRowHeight="15" x14ac:dyDescent="0.25"/>
  <cols>
    <col min="1" max="1" width="11.28515625" customWidth="1"/>
    <col min="2" max="3" width="16.7109375" style="10" customWidth="1"/>
    <col min="4" max="4" width="4.7109375" style="10" customWidth="1"/>
    <col min="5" max="6" width="16.7109375" style="10" customWidth="1"/>
  </cols>
  <sheetData>
    <row r="1" spans="1:7" x14ac:dyDescent="0.25">
      <c r="A1" s="67" t="s">
        <v>287</v>
      </c>
      <c r="C1" s="73"/>
      <c r="D1" s="73"/>
    </row>
    <row r="3" spans="1:7" x14ac:dyDescent="0.25">
      <c r="A3" s="2"/>
      <c r="B3" s="110" t="s">
        <v>288</v>
      </c>
      <c r="C3" s="111"/>
      <c r="E3" s="110" t="s">
        <v>289</v>
      </c>
      <c r="F3" s="110"/>
    </row>
    <row r="4" spans="1:7" x14ac:dyDescent="0.25">
      <c r="A4" s="2"/>
      <c r="B4" s="10" t="s">
        <v>220</v>
      </c>
      <c r="C4" s="10" t="s">
        <v>221</v>
      </c>
      <c r="E4" s="10" t="s">
        <v>220</v>
      </c>
      <c r="F4" s="10" t="s">
        <v>221</v>
      </c>
    </row>
    <row r="5" spans="1:7" x14ac:dyDescent="0.25">
      <c r="A5" s="61">
        <v>42736</v>
      </c>
      <c r="B5" s="9">
        <v>4.6070000000000002</v>
      </c>
    </row>
    <row r="6" spans="1:7" x14ac:dyDescent="0.25">
      <c r="A6" s="61">
        <v>42767</v>
      </c>
      <c r="B6" s="9">
        <v>4.2389999999999999</v>
      </c>
    </row>
    <row r="7" spans="1:7" x14ac:dyDescent="0.25">
      <c r="A7" s="61">
        <v>42795</v>
      </c>
      <c r="B7" s="9">
        <v>3.444</v>
      </c>
      <c r="C7" s="9">
        <f t="shared" ref="C7:C76" si="0">AVERAGE(B5:B7)</f>
        <v>4.0966666666666667</v>
      </c>
      <c r="G7" s="9"/>
    </row>
    <row r="8" spans="1:7" x14ac:dyDescent="0.25">
      <c r="A8" s="61">
        <v>42826</v>
      </c>
      <c r="B8" s="9">
        <v>4.5140000000000002</v>
      </c>
      <c r="C8" s="9">
        <f t="shared" si="0"/>
        <v>4.0656666666666661</v>
      </c>
      <c r="G8" s="9"/>
    </row>
    <row r="9" spans="1:7" x14ac:dyDescent="0.25">
      <c r="A9" s="61">
        <v>42856</v>
      </c>
      <c r="B9" s="9">
        <v>3.51</v>
      </c>
      <c r="C9" s="9">
        <f t="shared" si="0"/>
        <v>3.8226666666666667</v>
      </c>
      <c r="G9" s="9"/>
    </row>
    <row r="10" spans="1:7" x14ac:dyDescent="0.25">
      <c r="A10" s="61">
        <v>42887</v>
      </c>
      <c r="B10" s="9">
        <v>3.69</v>
      </c>
      <c r="C10" s="9">
        <f t="shared" si="0"/>
        <v>3.904666666666667</v>
      </c>
      <c r="G10" s="9"/>
    </row>
    <row r="11" spans="1:7" x14ac:dyDescent="0.25">
      <c r="A11" s="61">
        <v>42917</v>
      </c>
      <c r="B11" s="9">
        <v>3.4220000000000002</v>
      </c>
      <c r="C11" s="9">
        <f t="shared" si="0"/>
        <v>3.5406666666666666</v>
      </c>
      <c r="G11" s="9"/>
    </row>
    <row r="12" spans="1:7" x14ac:dyDescent="0.25">
      <c r="A12" s="61">
        <v>42948</v>
      </c>
      <c r="B12" s="9">
        <v>3.26</v>
      </c>
      <c r="C12" s="9">
        <f t="shared" si="0"/>
        <v>3.4573333333333331</v>
      </c>
      <c r="G12" s="9"/>
    </row>
    <row r="13" spans="1:7" x14ac:dyDescent="0.25">
      <c r="A13" s="61">
        <v>42979</v>
      </c>
      <c r="B13" s="9">
        <v>2.7879999999999998</v>
      </c>
      <c r="C13" s="9">
        <f t="shared" si="0"/>
        <v>3.1566666666666667</v>
      </c>
      <c r="G13" s="9"/>
    </row>
    <row r="14" spans="1:7" x14ac:dyDescent="0.25">
      <c r="A14" s="61">
        <v>43009</v>
      </c>
      <c r="B14" s="9">
        <v>3.2349999999999999</v>
      </c>
      <c r="C14" s="9">
        <f t="shared" si="0"/>
        <v>3.0943333333333332</v>
      </c>
      <c r="G14" s="9"/>
    </row>
    <row r="15" spans="1:7" x14ac:dyDescent="0.25">
      <c r="A15" s="61">
        <v>43040</v>
      </c>
      <c r="B15" s="9">
        <v>2.7410000000000001</v>
      </c>
      <c r="C15" s="9">
        <f t="shared" si="0"/>
        <v>2.9213333333333331</v>
      </c>
      <c r="G15" s="9"/>
    </row>
    <row r="16" spans="1:7" x14ac:dyDescent="0.25">
      <c r="A16" s="61">
        <v>43070</v>
      </c>
      <c r="B16" s="9">
        <v>2.9209999999999998</v>
      </c>
      <c r="C16" s="9">
        <f t="shared" si="0"/>
        <v>2.9656666666666669</v>
      </c>
      <c r="D16" s="9"/>
      <c r="E16" s="9"/>
      <c r="F16" s="9"/>
      <c r="G16" s="9"/>
    </row>
    <row r="17" spans="1:7" x14ac:dyDescent="0.25">
      <c r="A17" s="61">
        <v>43101</v>
      </c>
      <c r="B17" s="9">
        <v>2.3260000000000001</v>
      </c>
      <c r="C17" s="9">
        <f t="shared" si="0"/>
        <v>2.6626666666666665</v>
      </c>
      <c r="D17" s="9"/>
      <c r="E17" s="9">
        <v>0.35099999999999998</v>
      </c>
      <c r="F17" s="9"/>
      <c r="G17" s="9"/>
    </row>
    <row r="18" spans="1:7" x14ac:dyDescent="0.25">
      <c r="A18" s="61">
        <v>43132</v>
      </c>
      <c r="B18" s="9">
        <v>3.3719999999999999</v>
      </c>
      <c r="C18" s="9">
        <f t="shared" si="0"/>
        <v>2.8729999999999998</v>
      </c>
      <c r="D18" s="9"/>
      <c r="E18" s="9">
        <v>2.133</v>
      </c>
      <c r="F18" s="9"/>
      <c r="G18" s="9"/>
    </row>
    <row r="19" spans="1:7" x14ac:dyDescent="0.25">
      <c r="A19" s="61">
        <v>43160</v>
      </c>
      <c r="B19" s="9">
        <v>2.883</v>
      </c>
      <c r="C19" s="9">
        <f t="shared" si="0"/>
        <v>2.8603333333333332</v>
      </c>
      <c r="D19" s="9"/>
      <c r="E19" s="9">
        <v>0.45600000000000002</v>
      </c>
      <c r="F19" s="9">
        <f t="shared" ref="F19:F92" si="1">AVERAGE(E17:E19)</f>
        <v>0.98</v>
      </c>
      <c r="G19" s="9"/>
    </row>
    <row r="20" spans="1:7" x14ac:dyDescent="0.25">
      <c r="A20" s="61">
        <v>43191</v>
      </c>
      <c r="B20" s="9">
        <v>1.8640000000000001</v>
      </c>
      <c r="C20" s="9">
        <f t="shared" si="0"/>
        <v>2.7063333333333333</v>
      </c>
      <c r="D20" s="9"/>
      <c r="E20" s="9">
        <v>1.4119999999999999</v>
      </c>
      <c r="F20" s="9">
        <f t="shared" si="1"/>
        <v>1.3336666666666666</v>
      </c>
      <c r="G20" s="9"/>
    </row>
    <row r="21" spans="1:7" x14ac:dyDescent="0.25">
      <c r="A21" s="61">
        <v>43221</v>
      </c>
      <c r="B21" s="9">
        <v>2.7509999999999999</v>
      </c>
      <c r="C21" s="9">
        <f t="shared" si="0"/>
        <v>2.499333333333333</v>
      </c>
      <c r="D21" s="9"/>
      <c r="E21" s="9">
        <v>1.5109999999999999</v>
      </c>
      <c r="F21" s="9">
        <f t="shared" si="1"/>
        <v>1.1263333333333332</v>
      </c>
      <c r="G21" s="9"/>
    </row>
    <row r="22" spans="1:7" x14ac:dyDescent="0.25">
      <c r="A22" s="61">
        <v>43252</v>
      </c>
      <c r="B22" s="9">
        <v>3.0840000000000001</v>
      </c>
      <c r="C22" s="9">
        <f t="shared" si="0"/>
        <v>2.5663333333333331</v>
      </c>
      <c r="D22" s="9"/>
      <c r="E22" s="9">
        <v>0.17199999999999999</v>
      </c>
      <c r="F22" s="9">
        <f t="shared" si="1"/>
        <v>1.0316666666666667</v>
      </c>
      <c r="G22" s="9"/>
    </row>
    <row r="23" spans="1:7" x14ac:dyDescent="0.25">
      <c r="A23" s="61">
        <v>43282</v>
      </c>
      <c r="B23" s="9">
        <v>3.48</v>
      </c>
      <c r="C23" s="9">
        <f t="shared" si="0"/>
        <v>3.105</v>
      </c>
      <c r="D23" s="9"/>
      <c r="E23" s="9">
        <v>1.056</v>
      </c>
      <c r="F23" s="9">
        <f t="shared" si="1"/>
        <v>0.91299999999999992</v>
      </c>
      <c r="G23" s="9"/>
    </row>
    <row r="24" spans="1:7" x14ac:dyDescent="0.25">
      <c r="A24" s="61">
        <v>43313</v>
      </c>
      <c r="B24" s="9">
        <v>4.1120000000000001</v>
      </c>
      <c r="C24" s="9">
        <f t="shared" si="0"/>
        <v>3.5586666666666669</v>
      </c>
      <c r="D24" s="9"/>
      <c r="E24" s="9">
        <v>1.2929999999999999</v>
      </c>
      <c r="F24" s="9">
        <f t="shared" si="1"/>
        <v>0.84033333333333327</v>
      </c>
      <c r="G24" s="9"/>
    </row>
    <row r="25" spans="1:7" x14ac:dyDescent="0.25">
      <c r="A25" s="61">
        <v>43344</v>
      </c>
      <c r="B25" s="9">
        <v>3.9670000000000001</v>
      </c>
      <c r="C25" s="9">
        <f t="shared" si="0"/>
        <v>3.8530000000000002</v>
      </c>
      <c r="D25" s="9"/>
      <c r="E25" s="9">
        <v>7.9000000000000001E-2</v>
      </c>
      <c r="F25" s="9">
        <f t="shared" si="1"/>
        <v>0.80933333333333346</v>
      </c>
      <c r="G25" s="9"/>
    </row>
    <row r="26" spans="1:7" x14ac:dyDescent="0.25">
      <c r="A26" s="61">
        <v>43374</v>
      </c>
      <c r="B26" s="9">
        <v>2.899</v>
      </c>
      <c r="C26" s="9">
        <f t="shared" si="0"/>
        <v>3.659333333333334</v>
      </c>
      <c r="D26" s="9"/>
      <c r="E26" s="9">
        <v>6.0999999999999999E-2</v>
      </c>
      <c r="F26" s="9">
        <f t="shared" si="1"/>
        <v>0.47766666666666663</v>
      </c>
      <c r="G26" s="9"/>
    </row>
    <row r="27" spans="1:7" x14ac:dyDescent="0.25">
      <c r="A27" s="61">
        <v>43405</v>
      </c>
      <c r="B27" s="9">
        <v>3.4380000000000002</v>
      </c>
      <c r="C27" s="9">
        <f t="shared" si="0"/>
        <v>3.4346666666666668</v>
      </c>
      <c r="D27" s="9"/>
      <c r="E27" s="9">
        <v>0.79700000000000004</v>
      </c>
      <c r="F27" s="9">
        <f t="shared" si="1"/>
        <v>0.31233333333333335</v>
      </c>
      <c r="G27" s="9"/>
    </row>
    <row r="28" spans="1:7" x14ac:dyDescent="0.25">
      <c r="A28" s="61">
        <v>43435</v>
      </c>
      <c r="B28" s="9">
        <v>2.9249999999999998</v>
      </c>
      <c r="C28" s="9">
        <f t="shared" si="0"/>
        <v>3.0873333333333335</v>
      </c>
      <c r="D28" s="9"/>
      <c r="E28" s="9">
        <v>1.131</v>
      </c>
      <c r="F28" s="9">
        <f t="shared" si="1"/>
        <v>0.66300000000000003</v>
      </c>
      <c r="G28" s="9"/>
    </row>
    <row r="29" spans="1:7" x14ac:dyDescent="0.25">
      <c r="A29" s="61">
        <v>43466</v>
      </c>
      <c r="B29" s="9">
        <v>2.5880000000000001</v>
      </c>
      <c r="C29" s="9">
        <f t="shared" si="0"/>
        <v>2.9836666666666667</v>
      </c>
      <c r="D29" s="9"/>
      <c r="E29" s="9">
        <v>0.89500000000000002</v>
      </c>
      <c r="F29" s="9">
        <f t="shared" si="1"/>
        <v>0.94099999999999995</v>
      </c>
      <c r="G29" s="9"/>
    </row>
    <row r="30" spans="1:7" x14ac:dyDescent="0.25">
      <c r="A30" s="61">
        <v>43497</v>
      </c>
      <c r="B30" s="9">
        <v>4.1989999999999998</v>
      </c>
      <c r="C30" s="9">
        <f t="shared" si="0"/>
        <v>3.2373333333333334</v>
      </c>
      <c r="D30" s="9"/>
      <c r="E30" s="9">
        <v>0.54100000000000004</v>
      </c>
      <c r="F30" s="9">
        <f t="shared" si="1"/>
        <v>0.85566666666666658</v>
      </c>
      <c r="G30" s="9"/>
    </row>
    <row r="31" spans="1:7" x14ac:dyDescent="0.25">
      <c r="A31" s="61">
        <v>43525</v>
      </c>
      <c r="B31" s="9">
        <v>3.3140000000000001</v>
      </c>
      <c r="C31" s="9">
        <f t="shared" si="0"/>
        <v>3.3669999999999995</v>
      </c>
      <c r="D31" s="9"/>
      <c r="E31" s="9">
        <v>1.8740000000000001</v>
      </c>
      <c r="F31" s="9">
        <f t="shared" si="1"/>
        <v>1.1033333333333333</v>
      </c>
      <c r="G31" s="9"/>
    </row>
    <row r="32" spans="1:7" x14ac:dyDescent="0.25">
      <c r="A32" s="61">
        <v>43556</v>
      </c>
      <c r="B32" s="9">
        <v>2.202</v>
      </c>
      <c r="C32" s="9">
        <f t="shared" si="0"/>
        <v>3.2383333333333333</v>
      </c>
      <c r="D32" s="9"/>
      <c r="E32" s="9">
        <v>1.1259999999999999</v>
      </c>
      <c r="F32" s="9">
        <f t="shared" si="1"/>
        <v>1.1803333333333332</v>
      </c>
      <c r="G32" s="9"/>
    </row>
    <row r="33" spans="1:7" x14ac:dyDescent="0.25">
      <c r="A33" s="61">
        <v>43586</v>
      </c>
      <c r="B33" s="9">
        <v>3.1339999999999999</v>
      </c>
      <c r="C33" s="9">
        <f t="shared" si="0"/>
        <v>2.8833333333333333</v>
      </c>
      <c r="D33" s="9"/>
      <c r="E33" s="9">
        <v>1.01</v>
      </c>
      <c r="F33" s="9">
        <f t="shared" si="1"/>
        <v>1.3366666666666667</v>
      </c>
      <c r="G33" s="9"/>
    </row>
    <row r="34" spans="1:7" x14ac:dyDescent="0.25">
      <c r="A34" s="61">
        <v>43617</v>
      </c>
      <c r="B34" s="9">
        <v>2.996</v>
      </c>
      <c r="C34" s="9">
        <f t="shared" si="0"/>
        <v>2.7773333333333334</v>
      </c>
      <c r="D34" s="9"/>
      <c r="E34" s="9">
        <v>1.0589999999999999</v>
      </c>
      <c r="F34" s="9">
        <f t="shared" si="1"/>
        <v>1.0650000000000002</v>
      </c>
      <c r="G34" s="9"/>
    </row>
    <row r="35" spans="1:7" x14ac:dyDescent="0.25">
      <c r="A35" s="61">
        <v>43647</v>
      </c>
      <c r="B35" s="9">
        <v>2.9809999999999999</v>
      </c>
      <c r="C35" s="9">
        <f t="shared" si="0"/>
        <v>3.0370000000000004</v>
      </c>
      <c r="D35" s="9"/>
      <c r="E35" s="9">
        <v>1.3360000000000001</v>
      </c>
      <c r="F35" s="9">
        <f t="shared" si="1"/>
        <v>1.135</v>
      </c>
      <c r="G35" s="9"/>
    </row>
    <row r="36" spans="1:7" x14ac:dyDescent="0.25">
      <c r="A36" s="61">
        <v>43678</v>
      </c>
      <c r="B36" s="9">
        <v>3.2669999999999999</v>
      </c>
      <c r="C36" s="9">
        <f t="shared" si="0"/>
        <v>3.0813333333333333</v>
      </c>
      <c r="D36" s="9"/>
      <c r="E36" s="9">
        <v>1.589</v>
      </c>
      <c r="F36" s="9">
        <f t="shared" si="1"/>
        <v>1.3280000000000001</v>
      </c>
      <c r="G36" s="9"/>
    </row>
    <row r="37" spans="1:7" x14ac:dyDescent="0.25">
      <c r="A37" s="61">
        <v>43709</v>
      </c>
      <c r="B37" s="9">
        <v>2.3690000000000002</v>
      </c>
      <c r="C37" s="9">
        <f t="shared" si="0"/>
        <v>2.8723333333333332</v>
      </c>
      <c r="D37" s="9"/>
      <c r="E37" s="9">
        <v>1.1599999999999999</v>
      </c>
      <c r="F37" s="9">
        <f t="shared" si="1"/>
        <v>1.3616666666666666</v>
      </c>
      <c r="G37" s="9"/>
    </row>
    <row r="38" spans="1:7" x14ac:dyDescent="0.25">
      <c r="A38" s="61">
        <v>43739</v>
      </c>
      <c r="B38" s="9">
        <v>2.8530000000000002</v>
      </c>
      <c r="C38" s="9">
        <f t="shared" si="0"/>
        <v>2.8296666666666668</v>
      </c>
      <c r="D38" s="9"/>
      <c r="E38" s="9">
        <v>0.95899999999999996</v>
      </c>
      <c r="F38" s="9">
        <f t="shared" si="1"/>
        <v>1.236</v>
      </c>
      <c r="G38" s="9"/>
    </row>
    <row r="39" spans="1:7" x14ac:dyDescent="0.25">
      <c r="A39" s="61">
        <v>43770</v>
      </c>
      <c r="B39" s="9">
        <v>3.0059999999999998</v>
      </c>
      <c r="C39" s="9">
        <f t="shared" si="0"/>
        <v>2.7426666666666666</v>
      </c>
      <c r="D39" s="9"/>
      <c r="E39" s="9">
        <v>1.726</v>
      </c>
      <c r="F39" s="9">
        <f t="shared" si="1"/>
        <v>1.2816666666666665</v>
      </c>
      <c r="G39" s="9"/>
    </row>
    <row r="40" spans="1:7" x14ac:dyDescent="0.25">
      <c r="A40" s="61">
        <v>43800</v>
      </c>
      <c r="B40" s="9">
        <v>3.3319999999999999</v>
      </c>
      <c r="C40" s="9">
        <f t="shared" si="0"/>
        <v>3.0636666666666663</v>
      </c>
      <c r="D40" s="9"/>
      <c r="E40" s="9">
        <v>0.65600000000000003</v>
      </c>
      <c r="F40" s="9">
        <f t="shared" si="1"/>
        <v>1.1136666666666668</v>
      </c>
      <c r="G40" s="9"/>
    </row>
    <row r="41" spans="1:7" x14ac:dyDescent="0.25">
      <c r="A41" s="61">
        <v>43831</v>
      </c>
      <c r="B41" s="9">
        <v>2.4489999999999998</v>
      </c>
      <c r="C41" s="9">
        <f t="shared" si="0"/>
        <v>2.9289999999999998</v>
      </c>
      <c r="D41" s="9"/>
      <c r="E41" s="9">
        <v>0.88200000000000001</v>
      </c>
      <c r="F41" s="9">
        <f t="shared" si="1"/>
        <v>1.0880000000000001</v>
      </c>
      <c r="G41" s="9"/>
    </row>
    <row r="42" spans="1:7" x14ac:dyDescent="0.25">
      <c r="A42" s="61">
        <v>43862</v>
      </c>
      <c r="B42" s="9">
        <v>2.1139999999999999</v>
      </c>
      <c r="C42" s="9">
        <f t="shared" si="0"/>
        <v>2.6316666666666664</v>
      </c>
      <c r="D42" s="9"/>
      <c r="E42" s="9">
        <v>1.4119999999999999</v>
      </c>
      <c r="F42" s="9">
        <f t="shared" si="1"/>
        <v>0.98333333333333339</v>
      </c>
      <c r="G42" s="9"/>
    </row>
    <row r="43" spans="1:7" x14ac:dyDescent="0.25">
      <c r="A43" s="61">
        <v>43891</v>
      </c>
      <c r="B43" s="9">
        <v>3.5139999999999998</v>
      </c>
      <c r="C43" s="9">
        <f t="shared" si="0"/>
        <v>2.6923333333333335</v>
      </c>
      <c r="D43" s="9"/>
      <c r="E43" s="9">
        <v>0.75900000000000001</v>
      </c>
      <c r="F43" s="9">
        <f t="shared" si="1"/>
        <v>1.0176666666666667</v>
      </c>
      <c r="G43" s="9"/>
    </row>
    <row r="44" spans="1:7" x14ac:dyDescent="0.25">
      <c r="A44" s="61">
        <v>43922</v>
      </c>
      <c r="B44" s="9">
        <v>2.532</v>
      </c>
      <c r="C44" s="9">
        <f t="shared" si="0"/>
        <v>2.72</v>
      </c>
      <c r="D44" s="9"/>
      <c r="E44" s="9">
        <v>0.90300000000000002</v>
      </c>
      <c r="F44" s="9">
        <f t="shared" si="1"/>
        <v>1.0246666666666666</v>
      </c>
      <c r="G44" s="9"/>
    </row>
    <row r="45" spans="1:7" x14ac:dyDescent="0.25">
      <c r="A45" s="61">
        <v>43952</v>
      </c>
      <c r="B45" s="9">
        <v>2.2320000000000002</v>
      </c>
      <c r="C45" s="9">
        <f t="shared" si="0"/>
        <v>2.7593333333333327</v>
      </c>
      <c r="D45" s="9"/>
      <c r="E45" s="9">
        <v>1.014</v>
      </c>
      <c r="F45" s="9">
        <f t="shared" si="1"/>
        <v>0.89200000000000002</v>
      </c>
      <c r="G45" s="9"/>
    </row>
    <row r="46" spans="1:7" x14ac:dyDescent="0.25">
      <c r="A46" s="61">
        <v>43983</v>
      </c>
      <c r="B46" s="9">
        <v>0.28499999999999998</v>
      </c>
      <c r="C46" s="9">
        <f t="shared" si="0"/>
        <v>1.6830000000000001</v>
      </c>
      <c r="D46" s="9"/>
      <c r="E46" s="9">
        <v>0.84</v>
      </c>
      <c r="F46" s="9">
        <f t="shared" si="1"/>
        <v>0.91900000000000004</v>
      </c>
      <c r="G46" s="9"/>
    </row>
    <row r="47" spans="1:7" x14ac:dyDescent="0.25">
      <c r="A47" s="61">
        <v>44013</v>
      </c>
      <c r="B47" s="9">
        <v>-0.64</v>
      </c>
      <c r="C47" s="9">
        <f t="shared" si="0"/>
        <v>0.6256666666666667</v>
      </c>
      <c r="D47" s="9"/>
      <c r="E47" s="9">
        <v>0.33900000000000002</v>
      </c>
      <c r="F47" s="9">
        <f t="shared" si="1"/>
        <v>0.73099999999999998</v>
      </c>
      <c r="G47" s="9"/>
    </row>
    <row r="48" spans="1:7" x14ac:dyDescent="0.25">
      <c r="A48" s="61">
        <v>44044</v>
      </c>
      <c r="B48" s="9">
        <v>-1.6120000000000001</v>
      </c>
      <c r="C48" s="9">
        <f t="shared" si="0"/>
        <v>-0.65566666666666673</v>
      </c>
      <c r="D48" s="9"/>
      <c r="E48" s="9">
        <v>0.47</v>
      </c>
      <c r="F48" s="9">
        <f t="shared" si="1"/>
        <v>0.54966666666666664</v>
      </c>
      <c r="G48" s="9"/>
    </row>
    <row r="49" spans="1:7" x14ac:dyDescent="0.25">
      <c r="A49" s="61">
        <v>44075</v>
      </c>
      <c r="B49" s="9">
        <v>-3.7450000000000001</v>
      </c>
      <c r="C49" s="9">
        <f t="shared" si="0"/>
        <v>-1.9989999999999999</v>
      </c>
      <c r="D49" s="9"/>
      <c r="E49" s="9">
        <v>1.2470000000000001</v>
      </c>
      <c r="F49" s="9">
        <f t="shared" si="1"/>
        <v>0.68533333333333335</v>
      </c>
      <c r="G49" s="9"/>
    </row>
    <row r="50" spans="1:7" x14ac:dyDescent="0.25">
      <c r="A50" s="61">
        <v>44105</v>
      </c>
      <c r="B50" s="9">
        <v>-4.3109999999999999</v>
      </c>
      <c r="C50" s="9">
        <f t="shared" si="0"/>
        <v>-3.2226666666666666</v>
      </c>
      <c r="D50" s="9"/>
      <c r="E50" s="9">
        <v>0.628</v>
      </c>
      <c r="F50" s="9">
        <f t="shared" si="1"/>
        <v>0.78166666666666673</v>
      </c>
      <c r="G50" s="9"/>
    </row>
    <row r="51" spans="1:7" x14ac:dyDescent="0.25">
      <c r="A51" s="61">
        <v>44136</v>
      </c>
      <c r="B51" s="9">
        <v>-4.2809999999999997</v>
      </c>
      <c r="C51" s="9">
        <f t="shared" si="0"/>
        <v>-4.112333333333333</v>
      </c>
      <c r="D51" s="9"/>
      <c r="E51" s="9">
        <v>0.28699999999999998</v>
      </c>
      <c r="F51" s="9">
        <f t="shared" si="1"/>
        <v>0.72066666666666668</v>
      </c>
      <c r="G51" s="9"/>
    </row>
    <row r="52" spans="1:7" x14ac:dyDescent="0.25">
      <c r="A52" s="61">
        <v>44166</v>
      </c>
      <c r="B52" s="9">
        <v>-4.5629999999999997</v>
      </c>
      <c r="C52" s="9">
        <f t="shared" si="0"/>
        <v>-4.3849999999999989</v>
      </c>
      <c r="D52" s="9"/>
      <c r="E52" s="9">
        <v>1.375</v>
      </c>
      <c r="F52" s="9">
        <f t="shared" si="1"/>
        <v>0.76333333333333331</v>
      </c>
      <c r="G52" s="9"/>
    </row>
    <row r="53" spans="1:7" x14ac:dyDescent="0.25">
      <c r="A53" s="61">
        <v>44197</v>
      </c>
      <c r="B53" s="9">
        <v>-5.3959999999999999</v>
      </c>
      <c r="C53" s="9">
        <f t="shared" si="0"/>
        <v>-4.7466666666666661</v>
      </c>
      <c r="D53" s="9"/>
      <c r="E53" s="9">
        <v>0.91700000000000004</v>
      </c>
      <c r="F53" s="9">
        <f t="shared" si="1"/>
        <v>0.85966666666666658</v>
      </c>
      <c r="G53" s="9"/>
    </row>
    <row r="54" spans="1:7" x14ac:dyDescent="0.25">
      <c r="A54" s="61">
        <v>44228</v>
      </c>
      <c r="B54" s="9">
        <v>-5.73</v>
      </c>
      <c r="C54" s="9">
        <f t="shared" si="0"/>
        <v>-5.2296666666666667</v>
      </c>
      <c r="D54" s="9"/>
      <c r="E54" s="9">
        <v>1.7150000000000001</v>
      </c>
      <c r="F54" s="9">
        <f t="shared" si="1"/>
        <v>1.3356666666666666</v>
      </c>
      <c r="G54" s="9"/>
    </row>
    <row r="55" spans="1:7" x14ac:dyDescent="0.25">
      <c r="A55" s="61">
        <v>44256</v>
      </c>
      <c r="B55" s="9">
        <v>-4.7160000000000002</v>
      </c>
      <c r="C55" s="9">
        <f t="shared" si="0"/>
        <v>-5.2806666666666677</v>
      </c>
      <c r="D55" s="9"/>
      <c r="E55" s="9">
        <v>-1.0269999999999999</v>
      </c>
      <c r="F55" s="9">
        <f t="shared" si="1"/>
        <v>0.53500000000000003</v>
      </c>
      <c r="G55" s="9"/>
    </row>
    <row r="56" spans="1:7" x14ac:dyDescent="0.25">
      <c r="A56" s="61">
        <v>44287</v>
      </c>
      <c r="B56" s="9">
        <v>-4.3840000000000003</v>
      </c>
      <c r="C56" s="9">
        <f t="shared" si="0"/>
        <v>-4.9433333333333342</v>
      </c>
      <c r="D56" s="9"/>
      <c r="E56" s="9">
        <v>-5.3079999999999998</v>
      </c>
      <c r="F56" s="9">
        <f t="shared" si="1"/>
        <v>-1.5399999999999998</v>
      </c>
      <c r="G56" s="9"/>
    </row>
    <row r="57" spans="1:7" x14ac:dyDescent="0.25">
      <c r="A57" s="61">
        <v>44317</v>
      </c>
      <c r="B57" s="9">
        <v>-3.5329999999999999</v>
      </c>
      <c r="C57" s="9">
        <f t="shared" si="0"/>
        <v>-4.2110000000000003</v>
      </c>
      <c r="D57" s="9"/>
      <c r="E57" s="9">
        <v>-5.49</v>
      </c>
      <c r="F57" s="9">
        <f t="shared" si="1"/>
        <v>-3.9416666666666664</v>
      </c>
      <c r="G57" s="9"/>
    </row>
    <row r="58" spans="1:7" x14ac:dyDescent="0.25">
      <c r="A58" s="61">
        <v>44348</v>
      </c>
      <c r="B58" s="9">
        <v>-1.7290000000000001</v>
      </c>
      <c r="C58" s="9">
        <f t="shared" si="0"/>
        <v>-3.2153333333333336</v>
      </c>
      <c r="D58" s="9"/>
      <c r="E58" s="9">
        <v>-5.15</v>
      </c>
      <c r="F58" s="9">
        <f t="shared" si="1"/>
        <v>-5.3159999999999998</v>
      </c>
      <c r="G58" s="9"/>
    </row>
    <row r="59" spans="1:7" x14ac:dyDescent="0.25">
      <c r="A59" s="61">
        <v>44378</v>
      </c>
      <c r="B59" s="9">
        <v>-2.5659999999999998</v>
      </c>
      <c r="C59" s="9">
        <f t="shared" si="0"/>
        <v>-2.6093333333333333</v>
      </c>
      <c r="D59" s="9"/>
      <c r="E59" s="9">
        <v>-4.0960000000000001</v>
      </c>
      <c r="F59" s="9">
        <f t="shared" si="1"/>
        <v>-4.9119999999999999</v>
      </c>
      <c r="G59" s="9"/>
    </row>
    <row r="60" spans="1:7" x14ac:dyDescent="0.25">
      <c r="A60" s="61">
        <v>44409</v>
      </c>
      <c r="B60" s="9">
        <v>-0.47299999999999998</v>
      </c>
      <c r="C60" s="9">
        <f t="shared" si="0"/>
        <v>-1.5893333333333333</v>
      </c>
      <c r="D60" s="9"/>
      <c r="E60" s="9">
        <v>-4.0730000000000004</v>
      </c>
      <c r="F60" s="9">
        <f t="shared" si="1"/>
        <v>-4.4396666666666667</v>
      </c>
      <c r="G60" s="9"/>
    </row>
    <row r="61" spans="1:7" x14ac:dyDescent="0.25">
      <c r="A61" s="61">
        <v>44440</v>
      </c>
      <c r="B61" s="9">
        <v>0.99199999999999999</v>
      </c>
      <c r="C61" s="9">
        <f t="shared" si="0"/>
        <v>-0.68233333333333324</v>
      </c>
      <c r="D61" s="9"/>
      <c r="E61" s="9">
        <v>-0.09</v>
      </c>
      <c r="F61" s="9">
        <f t="shared" si="1"/>
        <v>-2.7530000000000001</v>
      </c>
      <c r="G61" s="9"/>
    </row>
    <row r="62" spans="1:7" x14ac:dyDescent="0.25">
      <c r="A62" s="61">
        <v>44470</v>
      </c>
      <c r="B62" s="9">
        <v>0.68700000000000006</v>
      </c>
      <c r="C62" s="9">
        <f t="shared" si="0"/>
        <v>0.40199999999999997</v>
      </c>
      <c r="D62" s="9"/>
      <c r="E62" s="9">
        <v>-1.6439999999999999</v>
      </c>
      <c r="F62" s="9">
        <f t="shared" si="1"/>
        <v>-1.9356666666666669</v>
      </c>
    </row>
    <row r="63" spans="1:7" x14ac:dyDescent="0.25">
      <c r="A63" s="61">
        <v>44501</v>
      </c>
      <c r="B63" s="9">
        <v>2.948</v>
      </c>
      <c r="C63" s="9">
        <f t="shared" si="0"/>
        <v>1.5423333333333333</v>
      </c>
      <c r="D63" s="9"/>
      <c r="E63" s="9">
        <v>1.002</v>
      </c>
      <c r="F63" s="9">
        <f t="shared" si="1"/>
        <v>-0.24399999999999999</v>
      </c>
    </row>
    <row r="64" spans="1:7" x14ac:dyDescent="0.25">
      <c r="A64" s="61">
        <v>44531</v>
      </c>
      <c r="B64" s="9">
        <v>3.5209999999999999</v>
      </c>
      <c r="C64" s="9">
        <f t="shared" si="0"/>
        <v>2.3853333333333331</v>
      </c>
      <c r="D64" s="9"/>
      <c r="E64" s="9">
        <v>2.4020000000000001</v>
      </c>
      <c r="F64" s="9">
        <f t="shared" si="1"/>
        <v>0.58666666666666678</v>
      </c>
    </row>
    <row r="65" spans="1:6" x14ac:dyDescent="0.25">
      <c r="A65" s="61">
        <v>44562</v>
      </c>
      <c r="B65" s="9">
        <v>3.573</v>
      </c>
      <c r="C65" s="9">
        <f t="shared" si="0"/>
        <v>3.3473333333333333</v>
      </c>
      <c r="D65" s="9"/>
      <c r="E65" s="9">
        <v>1.3640000000000001</v>
      </c>
      <c r="F65" s="9">
        <f t="shared" si="1"/>
        <v>1.5893333333333333</v>
      </c>
    </row>
    <row r="66" spans="1:6" x14ac:dyDescent="0.25">
      <c r="A66" s="61">
        <v>44593</v>
      </c>
      <c r="B66" s="9">
        <v>4.5819999999999999</v>
      </c>
      <c r="C66" s="9">
        <f t="shared" si="0"/>
        <v>3.8919999999999995</v>
      </c>
      <c r="D66" s="9"/>
      <c r="E66" s="9">
        <v>1.8540000000000001</v>
      </c>
      <c r="F66" s="9">
        <f t="shared" si="1"/>
        <v>1.8733333333333333</v>
      </c>
    </row>
    <row r="67" spans="1:6" x14ac:dyDescent="0.25">
      <c r="A67" s="61">
        <v>44621</v>
      </c>
      <c r="B67" s="9">
        <v>5.7350000000000003</v>
      </c>
      <c r="C67" s="9">
        <f t="shared" si="0"/>
        <v>4.63</v>
      </c>
      <c r="D67" s="9"/>
      <c r="E67" s="9">
        <v>3.605</v>
      </c>
      <c r="F67" s="9">
        <f t="shared" si="1"/>
        <v>2.2743333333333333</v>
      </c>
    </row>
    <row r="68" spans="1:6" x14ac:dyDescent="0.25">
      <c r="A68" s="61">
        <v>44652</v>
      </c>
      <c r="B68" s="9">
        <v>5.2430000000000003</v>
      </c>
      <c r="C68" s="9">
        <f t="shared" si="0"/>
        <v>5.1866666666666665</v>
      </c>
      <c r="D68" s="9"/>
      <c r="E68" s="9">
        <v>2.863</v>
      </c>
      <c r="F68" s="9">
        <f t="shared" si="1"/>
        <v>2.7739999999999996</v>
      </c>
    </row>
    <row r="69" spans="1:6" x14ac:dyDescent="0.25">
      <c r="A69" s="61">
        <v>44682</v>
      </c>
      <c r="B69" s="9">
        <v>4.2690000000000001</v>
      </c>
      <c r="C69" s="9">
        <f t="shared" si="0"/>
        <v>5.0823333333333336</v>
      </c>
      <c r="D69" s="9"/>
      <c r="E69" s="9">
        <v>3.472</v>
      </c>
      <c r="F69" s="9">
        <f t="shared" si="1"/>
        <v>3.313333333333333</v>
      </c>
    </row>
    <row r="70" spans="1:6" x14ac:dyDescent="0.25">
      <c r="A70" s="61">
        <v>44713</v>
      </c>
      <c r="B70" s="9">
        <v>4.6879999999999997</v>
      </c>
      <c r="C70" s="9">
        <f t="shared" si="0"/>
        <v>4.7333333333333334</v>
      </c>
      <c r="D70" s="9"/>
      <c r="E70" s="9">
        <v>3.7629999999999999</v>
      </c>
      <c r="F70" s="9">
        <f t="shared" si="1"/>
        <v>3.3659999999999997</v>
      </c>
    </row>
    <row r="71" spans="1:6" x14ac:dyDescent="0.25">
      <c r="A71" s="61">
        <v>44743</v>
      </c>
      <c r="B71" s="9">
        <v>4.665</v>
      </c>
      <c r="C71" s="9">
        <f t="shared" si="0"/>
        <v>4.5406666666666666</v>
      </c>
      <c r="D71" s="9"/>
      <c r="E71" s="9">
        <v>2.782</v>
      </c>
      <c r="F71" s="9">
        <f t="shared" si="1"/>
        <v>3.339</v>
      </c>
    </row>
    <row r="72" spans="1:6" x14ac:dyDescent="0.25">
      <c r="A72" s="61">
        <v>44774</v>
      </c>
      <c r="B72" s="9">
        <v>3.5150000000000001</v>
      </c>
      <c r="C72" s="9">
        <f t="shared" si="0"/>
        <v>4.2893333333333334</v>
      </c>
      <c r="D72" s="9"/>
      <c r="E72" s="9">
        <v>3.1560000000000001</v>
      </c>
      <c r="F72" s="9">
        <f t="shared" si="1"/>
        <v>3.2336666666666667</v>
      </c>
    </row>
    <row r="73" spans="1:6" x14ac:dyDescent="0.25">
      <c r="A73" s="61">
        <v>44805</v>
      </c>
      <c r="B73" s="9">
        <v>5.6550000000000002</v>
      </c>
      <c r="C73" s="9">
        <f t="shared" si="0"/>
        <v>4.6116666666666672</v>
      </c>
      <c r="D73" s="9"/>
      <c r="E73" s="9">
        <v>3.97</v>
      </c>
      <c r="F73" s="9">
        <f t="shared" si="1"/>
        <v>3.3026666666666671</v>
      </c>
    </row>
    <row r="74" spans="1:6" x14ac:dyDescent="0.25">
      <c r="A74" s="61">
        <v>44835</v>
      </c>
      <c r="B74" s="9">
        <v>3.5110000000000001</v>
      </c>
      <c r="C74" s="9">
        <f t="shared" si="0"/>
        <v>4.2270000000000003</v>
      </c>
      <c r="D74" s="9"/>
      <c r="E74" s="9">
        <v>2.5089999999999999</v>
      </c>
      <c r="F74" s="9">
        <f t="shared" si="1"/>
        <v>3.2116666666666664</v>
      </c>
    </row>
    <row r="75" spans="1:6" x14ac:dyDescent="0.25">
      <c r="A75" s="61">
        <v>44866</v>
      </c>
      <c r="B75" s="9">
        <v>4.6429999999999998</v>
      </c>
      <c r="C75" s="9">
        <f t="shared" ref="C75:C85" si="2">AVERAGE(B73:B75)</f>
        <v>4.6030000000000006</v>
      </c>
      <c r="D75" s="9"/>
      <c r="E75" s="9">
        <v>3.3039999999999998</v>
      </c>
      <c r="F75" s="9">
        <f t="shared" si="1"/>
        <v>3.2609999999999997</v>
      </c>
    </row>
    <row r="76" spans="1:6" x14ac:dyDescent="0.25">
      <c r="A76" s="61">
        <v>44896</v>
      </c>
      <c r="B76" s="9">
        <v>6.1180000000000003</v>
      </c>
      <c r="C76" s="9">
        <f t="shared" si="0"/>
        <v>4.7573333333333334</v>
      </c>
      <c r="D76" s="9"/>
      <c r="E76" s="9">
        <v>3.8980000000000001</v>
      </c>
      <c r="F76" s="9">
        <f t="shared" si="1"/>
        <v>3.2370000000000001</v>
      </c>
    </row>
    <row r="77" spans="1:6" x14ac:dyDescent="0.25">
      <c r="A77" s="61">
        <v>44927</v>
      </c>
      <c r="B77" s="9">
        <v>3.3559999999999999</v>
      </c>
      <c r="C77" s="9">
        <f t="shared" si="2"/>
        <v>4.7056666666666667</v>
      </c>
      <c r="D77" s="9"/>
      <c r="E77" s="9">
        <v>2.5609999999999999</v>
      </c>
      <c r="F77" s="9">
        <f t="shared" si="1"/>
        <v>3.2543333333333333</v>
      </c>
    </row>
    <row r="78" spans="1:6" x14ac:dyDescent="0.25">
      <c r="A78" s="61">
        <v>44958</v>
      </c>
      <c r="B78" s="9">
        <v>3.302</v>
      </c>
      <c r="C78" s="9">
        <f t="shared" si="2"/>
        <v>4.2586666666666666</v>
      </c>
      <c r="D78" s="9"/>
      <c r="E78" s="9">
        <v>3.177</v>
      </c>
      <c r="F78" s="9">
        <f t="shared" si="1"/>
        <v>3.2119999999999997</v>
      </c>
    </row>
    <row r="79" spans="1:6" x14ac:dyDescent="0.25">
      <c r="A79" s="61">
        <v>44986</v>
      </c>
      <c r="B79" s="9">
        <v>5.0979999999999999</v>
      </c>
      <c r="C79" s="9">
        <f t="shared" si="2"/>
        <v>3.9186666666666667</v>
      </c>
      <c r="D79" s="9"/>
      <c r="E79" s="9">
        <v>3.734</v>
      </c>
      <c r="F79" s="9">
        <f t="shared" si="1"/>
        <v>3.1573333333333333</v>
      </c>
    </row>
    <row r="80" spans="1:6" x14ac:dyDescent="0.25">
      <c r="A80" s="61">
        <v>45017</v>
      </c>
      <c r="B80" s="9">
        <v>3.9039999999999999</v>
      </c>
      <c r="C80" s="9">
        <f t="shared" si="2"/>
        <v>4.1013333333333337</v>
      </c>
      <c r="D80" s="9"/>
      <c r="E80" s="9">
        <v>3.5</v>
      </c>
      <c r="F80" s="9">
        <f t="shared" si="1"/>
        <v>3.470333333333333</v>
      </c>
    </row>
    <row r="81" spans="1:6" x14ac:dyDescent="0.25">
      <c r="A81" s="61">
        <v>45047</v>
      </c>
      <c r="B81" s="9">
        <v>3.1</v>
      </c>
      <c r="C81" s="9">
        <f t="shared" si="2"/>
        <v>4.0339999999999998</v>
      </c>
      <c r="D81" s="9"/>
      <c r="E81" s="9">
        <v>2.9820000000000002</v>
      </c>
      <c r="F81" s="9">
        <f t="shared" si="1"/>
        <v>3.4053333333333335</v>
      </c>
    </row>
    <row r="82" spans="1:6" x14ac:dyDescent="0.25">
      <c r="A82" s="61">
        <v>45078</v>
      </c>
      <c r="B82" s="10">
        <v>4.0999999999999996</v>
      </c>
      <c r="C82" s="9">
        <f t="shared" si="2"/>
        <v>3.7013333333333329</v>
      </c>
      <c r="E82" s="9">
        <v>2.3879999999999999</v>
      </c>
      <c r="F82" s="9">
        <f t="shared" si="1"/>
        <v>2.956666666666667</v>
      </c>
    </row>
    <row r="83" spans="1:6" x14ac:dyDescent="0.25">
      <c r="A83" s="61">
        <v>45108</v>
      </c>
      <c r="B83" s="9">
        <v>3</v>
      </c>
      <c r="C83" s="9">
        <f t="shared" si="2"/>
        <v>3.4</v>
      </c>
      <c r="E83" s="9">
        <v>1.871</v>
      </c>
      <c r="F83" s="9">
        <f t="shared" si="1"/>
        <v>2.4136666666666664</v>
      </c>
    </row>
    <row r="84" spans="1:6" x14ac:dyDescent="0.25">
      <c r="A84" s="61">
        <v>45139</v>
      </c>
      <c r="B84" s="10">
        <v>2.5</v>
      </c>
      <c r="C84" s="9">
        <f t="shared" si="2"/>
        <v>3.1999999999999997</v>
      </c>
      <c r="E84" s="9">
        <v>2.3069999999999999</v>
      </c>
      <c r="F84" s="9">
        <f t="shared" si="1"/>
        <v>2.1886666666666668</v>
      </c>
    </row>
    <row r="85" spans="1:6" x14ac:dyDescent="0.25">
      <c r="A85" s="61">
        <v>45170</v>
      </c>
      <c r="B85" s="9">
        <v>3</v>
      </c>
      <c r="C85" s="9">
        <f t="shared" si="2"/>
        <v>2.8333333333333335</v>
      </c>
      <c r="E85" s="9">
        <v>2.2679999999999998</v>
      </c>
      <c r="F85" s="9">
        <f t="shared" si="1"/>
        <v>2.1486666666666667</v>
      </c>
    </row>
    <row r="86" spans="1:6" x14ac:dyDescent="0.25">
      <c r="A86" s="61">
        <v>45200</v>
      </c>
      <c r="E86" s="9">
        <v>0.746</v>
      </c>
      <c r="F86" s="9">
        <f t="shared" si="1"/>
        <v>1.7736666666666665</v>
      </c>
    </row>
    <row r="87" spans="1:6" x14ac:dyDescent="0.25">
      <c r="A87" s="61">
        <v>45231</v>
      </c>
      <c r="E87" s="9">
        <v>1.579</v>
      </c>
      <c r="F87" s="9">
        <f t="shared" si="1"/>
        <v>1.5309999999999999</v>
      </c>
    </row>
    <row r="88" spans="1:6" x14ac:dyDescent="0.25">
      <c r="A88" s="61">
        <v>45261</v>
      </c>
      <c r="E88" s="9">
        <v>1.85</v>
      </c>
      <c r="F88" s="9">
        <f t="shared" si="1"/>
        <v>1.3916666666666668</v>
      </c>
    </row>
    <row r="89" spans="1:6" x14ac:dyDescent="0.25">
      <c r="A89" s="61">
        <v>45292</v>
      </c>
      <c r="E89" s="9">
        <v>1.1910000000000001</v>
      </c>
      <c r="F89" s="9">
        <f t="shared" si="1"/>
        <v>1.54</v>
      </c>
    </row>
    <row r="90" spans="1:6" x14ac:dyDescent="0.25">
      <c r="A90" s="61">
        <v>45323</v>
      </c>
      <c r="E90" s="9">
        <v>2.6709999999999998</v>
      </c>
      <c r="F90" s="9">
        <f t="shared" si="1"/>
        <v>1.9039999999999999</v>
      </c>
    </row>
    <row r="91" spans="1:6" x14ac:dyDescent="0.25">
      <c r="A91" s="61">
        <v>45352</v>
      </c>
      <c r="E91" s="9">
        <v>1.73</v>
      </c>
      <c r="F91" s="9">
        <f t="shared" si="1"/>
        <v>1.8640000000000001</v>
      </c>
    </row>
    <row r="92" spans="1:6" x14ac:dyDescent="0.25">
      <c r="A92" s="61">
        <v>45383</v>
      </c>
      <c r="E92" s="9">
        <v>1.927</v>
      </c>
      <c r="F92" s="9">
        <f t="shared" si="1"/>
        <v>2.1093333333333333</v>
      </c>
    </row>
    <row r="93" spans="1:6" x14ac:dyDescent="0.25">
      <c r="A93" s="61">
        <v>45413</v>
      </c>
      <c r="E93" s="9">
        <v>1.8</v>
      </c>
      <c r="F93" s="9">
        <f t="shared" ref="F93:F97" si="3">AVERAGE(E91:E93)</f>
        <v>1.819</v>
      </c>
    </row>
    <row r="94" spans="1:6" x14ac:dyDescent="0.25">
      <c r="A94" s="61">
        <v>45444</v>
      </c>
      <c r="E94" s="10">
        <v>1.9</v>
      </c>
      <c r="F94" s="9">
        <f t="shared" si="3"/>
        <v>1.8756666666666668</v>
      </c>
    </row>
    <row r="95" spans="1:6" x14ac:dyDescent="0.25">
      <c r="A95" s="61">
        <v>45474</v>
      </c>
      <c r="E95" s="10">
        <v>1.2</v>
      </c>
      <c r="F95" s="9">
        <f t="shared" si="3"/>
        <v>1.6333333333333335</v>
      </c>
    </row>
    <row r="96" spans="1:6" x14ac:dyDescent="0.25">
      <c r="A96" s="61">
        <v>45505</v>
      </c>
      <c r="E96" s="10">
        <v>0.8</v>
      </c>
      <c r="F96" s="9">
        <f t="shared" si="3"/>
        <v>1.2999999999999998</v>
      </c>
    </row>
    <row r="97" spans="1:6" x14ac:dyDescent="0.25">
      <c r="A97" s="61">
        <v>45536</v>
      </c>
      <c r="E97" s="10">
        <v>1.4</v>
      </c>
      <c r="F97" s="9">
        <f t="shared" si="3"/>
        <v>1.1333333333333333</v>
      </c>
    </row>
    <row r="98" spans="1:6" x14ac:dyDescent="0.25">
      <c r="A98" s="61"/>
      <c r="F98" s="9"/>
    </row>
    <row r="99" spans="1:6" x14ac:dyDescent="0.25">
      <c r="A99" s="61"/>
      <c r="F99" s="9"/>
    </row>
    <row r="100" spans="1:6" x14ac:dyDescent="0.25">
      <c r="A100" s="61"/>
      <c r="F100" s="9"/>
    </row>
    <row r="101" spans="1:6" x14ac:dyDescent="0.25">
      <c r="A101" s="61"/>
      <c r="F101" s="9"/>
    </row>
    <row r="102" spans="1:6" x14ac:dyDescent="0.25">
      <c r="A102" t="s">
        <v>91</v>
      </c>
    </row>
    <row r="104" spans="1:6" x14ac:dyDescent="0.25">
      <c r="A104" s="2" t="s">
        <v>92</v>
      </c>
    </row>
    <row r="105" spans="1:6" x14ac:dyDescent="0.25">
      <c r="A105" s="2"/>
    </row>
    <row r="106" spans="1:6" x14ac:dyDescent="0.25">
      <c r="A106" t="s">
        <v>277</v>
      </c>
    </row>
    <row r="108" spans="1:6" x14ac:dyDescent="0.25">
      <c r="A108" t="s">
        <v>278</v>
      </c>
    </row>
    <row r="110" spans="1:6" x14ac:dyDescent="0.25">
      <c r="A110" s="68" t="s">
        <v>279</v>
      </c>
    </row>
    <row r="112" spans="1:6" x14ac:dyDescent="0.25">
      <c r="A112" s="59" t="s">
        <v>100</v>
      </c>
    </row>
  </sheetData>
  <mergeCells count="2">
    <mergeCell ref="B3:C3"/>
    <mergeCell ref="E3:F3"/>
  </mergeCells>
  <hyperlinks>
    <hyperlink ref="A112" location="Contents!A1" display="Return to Contents" xr:uid="{00000000-0004-0000-0E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97"/>
  <sheetViews>
    <sheetView zoomScaleNormal="100" workbookViewId="0">
      <pane xSplit="1" ySplit="4" topLeftCell="AF5" activePane="bottomRight" state="frozen"/>
      <selection pane="topRight" activeCell="AE38" sqref="AE38"/>
      <selection pane="bottomLeft" activeCell="AE38" sqref="AE38"/>
      <selection pane="bottomRight" activeCell="AQ14" sqref="AQ14"/>
    </sheetView>
  </sheetViews>
  <sheetFormatPr defaultRowHeight="15" x14ac:dyDescent="0.25"/>
  <cols>
    <col min="1" max="1" width="27" customWidth="1"/>
    <col min="2" max="3" width="18.7109375" style="10" customWidth="1"/>
    <col min="4" max="4" width="4.7109375" style="10" customWidth="1"/>
    <col min="5" max="5" width="14.7109375" style="10" customWidth="1"/>
    <col min="6" max="12" width="14.7109375" customWidth="1"/>
    <col min="13" max="14" width="18.7109375" customWidth="1"/>
    <col min="15" max="15" width="4.7109375" customWidth="1"/>
    <col min="16" max="22" width="14.7109375" customWidth="1"/>
  </cols>
  <sheetData>
    <row r="1" spans="1:22" x14ac:dyDescent="0.25">
      <c r="A1" s="67"/>
      <c r="B1" s="2" t="s">
        <v>290</v>
      </c>
      <c r="C1" s="73"/>
      <c r="M1" s="2" t="s">
        <v>291</v>
      </c>
    </row>
    <row r="3" spans="1:22" x14ac:dyDescent="0.25">
      <c r="A3" s="2"/>
      <c r="B3" s="110" t="s">
        <v>292</v>
      </c>
      <c r="C3" s="111"/>
      <c r="D3" s="73"/>
      <c r="E3" s="110" t="s">
        <v>293</v>
      </c>
      <c r="F3" s="111"/>
      <c r="G3" s="111"/>
      <c r="H3" s="111"/>
      <c r="I3" s="111"/>
      <c r="J3" s="111"/>
      <c r="K3" s="111"/>
      <c r="M3" s="110" t="s">
        <v>294</v>
      </c>
      <c r="N3" s="111"/>
      <c r="O3" s="86"/>
      <c r="P3" s="110" t="s">
        <v>295</v>
      </c>
      <c r="Q3" s="110"/>
      <c r="R3" s="110"/>
      <c r="S3" s="110"/>
      <c r="T3" s="110"/>
      <c r="U3" s="110"/>
      <c r="V3" s="110"/>
    </row>
    <row r="4" spans="1:22" x14ac:dyDescent="0.2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2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2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2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2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2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2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2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2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2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2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2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2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2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2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2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2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2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2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2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2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2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2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2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2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2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2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2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2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2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2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2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2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2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2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2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2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2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2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2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2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2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2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2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2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2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2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2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2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2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2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2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2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2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2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2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2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2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2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2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2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25">
      <c r="A65" s="61">
        <v>44562</v>
      </c>
      <c r="B65" s="9">
        <v>5.43</v>
      </c>
      <c r="C65" s="9">
        <v>5.2409999999999997</v>
      </c>
      <c r="D65" s="9"/>
      <c r="E65" s="65">
        <v>0</v>
      </c>
      <c r="F65" s="65">
        <v>0</v>
      </c>
      <c r="G65" s="65">
        <v>2</v>
      </c>
      <c r="H65" s="65">
        <v>5</v>
      </c>
      <c r="I65" s="65">
        <v>8</v>
      </c>
      <c r="J65" s="65">
        <v>11</v>
      </c>
      <c r="K65" s="65">
        <v>17</v>
      </c>
      <c r="M65" s="9">
        <v>4.5289999999999999</v>
      </c>
      <c r="N65" s="9">
        <v>4.6909999999999998</v>
      </c>
      <c r="O65" s="10"/>
      <c r="P65" s="10">
        <v>0</v>
      </c>
      <c r="Q65" s="10">
        <v>0</v>
      </c>
      <c r="R65" s="10">
        <v>2</v>
      </c>
      <c r="S65" s="10">
        <v>4</v>
      </c>
      <c r="T65" s="10">
        <v>7</v>
      </c>
      <c r="U65" s="10">
        <v>10</v>
      </c>
      <c r="V65" s="10">
        <v>12</v>
      </c>
    </row>
    <row r="66" spans="1:26" x14ac:dyDescent="0.25">
      <c r="A66" s="61">
        <v>44593</v>
      </c>
      <c r="B66" s="9">
        <v>5.26</v>
      </c>
      <c r="C66" s="9">
        <v>5.3890000000000002</v>
      </c>
      <c r="D66" s="9"/>
      <c r="E66" s="65">
        <v>0</v>
      </c>
      <c r="F66" s="65">
        <v>0</v>
      </c>
      <c r="G66" s="65">
        <v>2</v>
      </c>
      <c r="H66" s="65">
        <v>4</v>
      </c>
      <c r="I66" s="65">
        <v>6</v>
      </c>
      <c r="J66" s="65">
        <v>10</v>
      </c>
      <c r="K66" s="65">
        <v>17</v>
      </c>
      <c r="M66" s="9">
        <v>4.8920000000000003</v>
      </c>
      <c r="N66" s="9">
        <v>4.84</v>
      </c>
      <c r="O66" s="10"/>
      <c r="P66" s="52">
        <v>-1</v>
      </c>
      <c r="Q66" s="10">
        <v>0</v>
      </c>
      <c r="R66" s="10">
        <v>2</v>
      </c>
      <c r="S66" s="10">
        <v>4</v>
      </c>
      <c r="T66" s="10">
        <v>6</v>
      </c>
      <c r="U66" s="10">
        <v>10</v>
      </c>
      <c r="V66" s="10">
        <v>15</v>
      </c>
    </row>
    <row r="67" spans="1:26" x14ac:dyDescent="0.25">
      <c r="A67" s="61">
        <v>44621</v>
      </c>
      <c r="B67" s="9">
        <v>6.84</v>
      </c>
      <c r="C67" s="9">
        <v>5.84</v>
      </c>
      <c r="D67" s="9"/>
      <c r="E67" s="65">
        <v>0</v>
      </c>
      <c r="F67" s="65">
        <v>0</v>
      </c>
      <c r="G67" s="65">
        <v>3</v>
      </c>
      <c r="H67" s="65">
        <v>5</v>
      </c>
      <c r="I67" s="65">
        <v>10</v>
      </c>
      <c r="J67" s="65">
        <v>15</v>
      </c>
      <c r="K67" s="65">
        <v>24</v>
      </c>
      <c r="M67" s="9">
        <v>5.8710000000000004</v>
      </c>
      <c r="N67" s="9">
        <v>5.0970000000000004</v>
      </c>
      <c r="O67" s="9"/>
      <c r="P67" s="10">
        <v>0</v>
      </c>
      <c r="Q67" s="10">
        <v>0</v>
      </c>
      <c r="R67" s="10">
        <v>3</v>
      </c>
      <c r="S67" s="10">
        <v>5</v>
      </c>
      <c r="T67" s="10">
        <v>8</v>
      </c>
      <c r="U67" s="10">
        <v>13</v>
      </c>
      <c r="V67" s="10">
        <v>20</v>
      </c>
    </row>
    <row r="68" spans="1:26" x14ac:dyDescent="0.25">
      <c r="A68" s="61">
        <v>44652</v>
      </c>
      <c r="B68" s="9">
        <v>6.5</v>
      </c>
      <c r="C68" s="9">
        <v>6.2</v>
      </c>
      <c r="D68" s="9"/>
      <c r="E68" s="65">
        <v>0</v>
      </c>
      <c r="F68" s="65">
        <v>0</v>
      </c>
      <c r="G68" s="65">
        <v>3</v>
      </c>
      <c r="H68" s="65">
        <v>5</v>
      </c>
      <c r="I68" s="65">
        <v>10</v>
      </c>
      <c r="J68" s="65">
        <v>14</v>
      </c>
      <c r="K68" s="65">
        <v>16</v>
      </c>
      <c r="M68" s="9">
        <v>5.9980000000000002</v>
      </c>
      <c r="N68" s="9">
        <v>5.5869999999999997</v>
      </c>
      <c r="O68" s="9"/>
      <c r="P68" s="10">
        <v>0</v>
      </c>
      <c r="Q68" s="10">
        <v>0</v>
      </c>
      <c r="R68" s="10">
        <v>3</v>
      </c>
      <c r="S68" s="10">
        <v>5</v>
      </c>
      <c r="T68" s="10">
        <v>8</v>
      </c>
      <c r="U68" s="10">
        <v>12</v>
      </c>
      <c r="V68" s="10">
        <v>15</v>
      </c>
    </row>
    <row r="69" spans="1:26" x14ac:dyDescent="0.25">
      <c r="A69" s="61">
        <v>44682</v>
      </c>
      <c r="B69" s="9">
        <v>7.28</v>
      </c>
      <c r="C69" s="9">
        <v>6.8739999999999997</v>
      </c>
      <c r="D69" s="9"/>
      <c r="E69" s="65">
        <v>0</v>
      </c>
      <c r="F69" s="65">
        <v>0</v>
      </c>
      <c r="G69" s="65">
        <v>3</v>
      </c>
      <c r="H69" s="65">
        <v>5</v>
      </c>
      <c r="I69" s="65">
        <v>10</v>
      </c>
      <c r="J69" s="65">
        <v>17</v>
      </c>
      <c r="K69" s="65">
        <v>22</v>
      </c>
      <c r="M69" s="9">
        <v>5.883</v>
      </c>
      <c r="N69" s="9">
        <v>5.9169999999999998</v>
      </c>
      <c r="O69" s="9"/>
      <c r="P69" s="10">
        <v>0</v>
      </c>
      <c r="Q69" s="10">
        <v>0</v>
      </c>
      <c r="R69" s="10">
        <v>3</v>
      </c>
      <c r="S69" s="10">
        <v>5</v>
      </c>
      <c r="T69" s="10">
        <v>8</v>
      </c>
      <c r="U69" s="10">
        <v>12</v>
      </c>
      <c r="V69" s="10">
        <v>15</v>
      </c>
    </row>
    <row r="70" spans="1:26" x14ac:dyDescent="0.25">
      <c r="A70" s="61">
        <v>44713</v>
      </c>
      <c r="B70" s="9">
        <v>7.44</v>
      </c>
      <c r="C70" s="9">
        <v>7.0759999999999996</v>
      </c>
      <c r="D70" s="9"/>
      <c r="E70" s="65">
        <v>0</v>
      </c>
      <c r="F70" s="65">
        <v>0</v>
      </c>
      <c r="G70" s="65">
        <v>3</v>
      </c>
      <c r="H70" s="65">
        <v>5</v>
      </c>
      <c r="I70" s="65">
        <v>10</v>
      </c>
      <c r="J70" s="65">
        <v>15</v>
      </c>
      <c r="K70" s="65">
        <v>21</v>
      </c>
      <c r="M70" s="9">
        <v>6.2919999999999998</v>
      </c>
      <c r="N70" s="9">
        <v>6.0579999999999998</v>
      </c>
      <c r="O70" s="9"/>
      <c r="P70" s="10">
        <v>0</v>
      </c>
      <c r="Q70" s="10">
        <v>0</v>
      </c>
      <c r="R70" s="10">
        <v>3</v>
      </c>
      <c r="S70" s="10">
        <v>5</v>
      </c>
      <c r="T70" s="10">
        <v>9</v>
      </c>
      <c r="U70" s="10">
        <v>12</v>
      </c>
      <c r="V70" s="10">
        <v>16</v>
      </c>
    </row>
    <row r="71" spans="1:26" x14ac:dyDescent="0.25">
      <c r="A71" s="61">
        <v>44743</v>
      </c>
      <c r="B71" s="9">
        <v>7.96</v>
      </c>
      <c r="C71" s="9">
        <v>7.56</v>
      </c>
      <c r="D71" s="9"/>
      <c r="E71" s="65">
        <v>0</v>
      </c>
      <c r="F71" s="65">
        <v>0</v>
      </c>
      <c r="G71" s="65">
        <v>3</v>
      </c>
      <c r="H71" s="65">
        <v>5</v>
      </c>
      <c r="I71" s="65">
        <v>10</v>
      </c>
      <c r="J71" s="65">
        <v>17</v>
      </c>
      <c r="K71" s="65">
        <v>23</v>
      </c>
      <c r="M71" s="9">
        <v>6.6680000000000001</v>
      </c>
      <c r="N71" s="9">
        <v>6.2809999999999997</v>
      </c>
      <c r="O71" s="9"/>
      <c r="P71" s="10">
        <v>0</v>
      </c>
      <c r="Q71" s="10">
        <v>1</v>
      </c>
      <c r="R71" s="10">
        <v>3</v>
      </c>
      <c r="S71" s="10">
        <v>5</v>
      </c>
      <c r="T71" s="52">
        <v>10</v>
      </c>
      <c r="U71" s="10">
        <v>14</v>
      </c>
      <c r="V71" s="10">
        <v>20</v>
      </c>
    </row>
    <row r="72" spans="1:26" x14ac:dyDescent="0.25">
      <c r="A72" s="61">
        <v>44774</v>
      </c>
      <c r="B72" s="9">
        <v>7.63</v>
      </c>
      <c r="C72" s="9">
        <v>7.6760000000000002</v>
      </c>
      <c r="D72" s="9"/>
      <c r="E72" s="52">
        <v>0</v>
      </c>
      <c r="F72" s="65">
        <v>1</v>
      </c>
      <c r="G72" s="65">
        <v>3</v>
      </c>
      <c r="H72" s="65">
        <v>5</v>
      </c>
      <c r="I72" s="65">
        <v>10</v>
      </c>
      <c r="J72" s="65">
        <v>15</v>
      </c>
      <c r="K72" s="65">
        <v>23</v>
      </c>
      <c r="L72" s="65"/>
      <c r="M72" s="9">
        <v>6.4340000000000002</v>
      </c>
      <c r="N72" s="9">
        <v>6.4649999999999999</v>
      </c>
      <c r="O72" s="9"/>
      <c r="P72" s="52">
        <v>0</v>
      </c>
      <c r="Q72" s="52">
        <v>1</v>
      </c>
      <c r="R72" s="10">
        <v>3</v>
      </c>
      <c r="S72" s="10">
        <v>5</v>
      </c>
      <c r="T72" s="10">
        <v>9</v>
      </c>
      <c r="U72" s="10">
        <v>13</v>
      </c>
      <c r="V72" s="10">
        <v>16</v>
      </c>
      <c r="W72" s="10"/>
      <c r="X72" s="10"/>
    </row>
    <row r="73" spans="1:26" x14ac:dyDescent="0.25">
      <c r="A73" s="61">
        <v>44805</v>
      </c>
      <c r="B73" s="9">
        <v>7.41</v>
      </c>
      <c r="C73" s="9">
        <v>7.665</v>
      </c>
      <c r="D73" s="9"/>
      <c r="E73" s="52">
        <v>0</v>
      </c>
      <c r="F73" s="52">
        <v>0</v>
      </c>
      <c r="G73" s="65">
        <v>5</v>
      </c>
      <c r="H73" s="65">
        <v>6</v>
      </c>
      <c r="I73" s="65">
        <v>10</v>
      </c>
      <c r="J73" s="65">
        <v>15</v>
      </c>
      <c r="K73" s="65">
        <v>22</v>
      </c>
      <c r="L73" s="65"/>
      <c r="M73" s="88">
        <v>6.6379999999999999</v>
      </c>
      <c r="N73" s="9">
        <v>6.58</v>
      </c>
      <c r="O73" s="9"/>
      <c r="P73" s="52">
        <v>0</v>
      </c>
      <c r="Q73" s="52">
        <v>0</v>
      </c>
      <c r="R73" s="52">
        <v>3</v>
      </c>
      <c r="S73" s="52">
        <v>6</v>
      </c>
      <c r="T73" s="10">
        <v>10</v>
      </c>
      <c r="U73" s="10">
        <v>14</v>
      </c>
      <c r="V73" s="10">
        <v>15</v>
      </c>
      <c r="W73" s="10"/>
      <c r="X73" s="10"/>
      <c r="Y73" s="10"/>
      <c r="Z73" s="10"/>
    </row>
    <row r="74" spans="1:26" x14ac:dyDescent="0.25">
      <c r="A74" s="61">
        <v>44835</v>
      </c>
      <c r="B74" s="88">
        <v>7.76</v>
      </c>
      <c r="C74" s="9">
        <v>7.5990000000000002</v>
      </c>
      <c r="D74" s="9"/>
      <c r="E74" s="52">
        <v>0</v>
      </c>
      <c r="F74" s="52">
        <v>2</v>
      </c>
      <c r="G74" s="52">
        <v>4</v>
      </c>
      <c r="H74" s="52">
        <v>7</v>
      </c>
      <c r="I74" s="10">
        <v>10</v>
      </c>
      <c r="J74" s="65">
        <v>16</v>
      </c>
      <c r="K74" s="65">
        <v>21</v>
      </c>
      <c r="L74" s="65"/>
      <c r="M74" s="88">
        <v>6.2210000000000001</v>
      </c>
      <c r="N74" s="88">
        <v>6.431</v>
      </c>
      <c r="O74" s="9"/>
      <c r="P74" s="10">
        <v>0</v>
      </c>
      <c r="Q74" s="52">
        <v>0</v>
      </c>
      <c r="R74" s="10">
        <v>3</v>
      </c>
      <c r="S74" s="10">
        <v>5</v>
      </c>
      <c r="T74" s="10">
        <v>10</v>
      </c>
      <c r="U74" s="10">
        <v>12</v>
      </c>
      <c r="V74" s="10">
        <v>15</v>
      </c>
      <c r="W74" s="10"/>
      <c r="X74" s="10"/>
      <c r="Y74" s="10"/>
      <c r="Z74" s="10"/>
    </row>
    <row r="75" spans="1:26" x14ac:dyDescent="0.25">
      <c r="A75" s="61">
        <v>44866</v>
      </c>
      <c r="B75" s="9">
        <v>7.2</v>
      </c>
      <c r="C75" s="9">
        <v>7.4560000000000004</v>
      </c>
      <c r="D75" s="9"/>
      <c r="E75" s="52">
        <v>0</v>
      </c>
      <c r="F75" s="52">
        <v>0</v>
      </c>
      <c r="G75" s="65">
        <v>3</v>
      </c>
      <c r="H75" s="65">
        <v>6</v>
      </c>
      <c r="I75" s="65">
        <v>10</v>
      </c>
      <c r="J75" s="65">
        <v>15</v>
      </c>
      <c r="K75" s="65">
        <v>22</v>
      </c>
      <c r="L75" s="65"/>
      <c r="M75" s="88">
        <v>5.7469999999999999</v>
      </c>
      <c r="N75" s="9">
        <v>6.202</v>
      </c>
      <c r="O75" s="9"/>
      <c r="P75" s="52">
        <v>-2</v>
      </c>
      <c r="Q75" s="52">
        <v>0</v>
      </c>
      <c r="R75" s="52">
        <v>3</v>
      </c>
      <c r="S75" s="52">
        <v>5</v>
      </c>
      <c r="T75" s="10">
        <v>8</v>
      </c>
      <c r="U75" s="10">
        <v>12</v>
      </c>
      <c r="V75" s="10">
        <v>15</v>
      </c>
      <c r="W75" s="10"/>
      <c r="X75" s="10"/>
      <c r="Y75" s="10"/>
      <c r="Z75" s="10"/>
    </row>
    <row r="76" spans="1:26" x14ac:dyDescent="0.25">
      <c r="A76" s="61">
        <v>44896</v>
      </c>
      <c r="B76" s="9">
        <v>8.5399999999999991</v>
      </c>
      <c r="C76" s="9">
        <v>7.8330000000000002</v>
      </c>
      <c r="D76" s="9"/>
      <c r="E76" s="52">
        <v>0</v>
      </c>
      <c r="F76" s="52">
        <v>0</v>
      </c>
      <c r="G76" s="65">
        <v>5</v>
      </c>
      <c r="H76" s="65">
        <v>7</v>
      </c>
      <c r="I76" s="65">
        <v>10</v>
      </c>
      <c r="J76" s="65">
        <v>19</v>
      </c>
      <c r="K76" s="65">
        <v>24</v>
      </c>
      <c r="L76" s="65"/>
      <c r="M76" s="88">
        <v>5.7809999999999997</v>
      </c>
      <c r="N76" s="9">
        <v>5.9160000000000004</v>
      </c>
      <c r="O76" s="9"/>
      <c r="P76" s="52">
        <v>-2</v>
      </c>
      <c r="Q76" s="52">
        <v>0</v>
      </c>
      <c r="R76" s="52">
        <v>3</v>
      </c>
      <c r="S76" s="52">
        <v>5</v>
      </c>
      <c r="T76" s="10">
        <v>8</v>
      </c>
      <c r="U76" s="10">
        <v>12</v>
      </c>
      <c r="V76" s="10">
        <v>15</v>
      </c>
      <c r="W76" s="10"/>
      <c r="X76" s="10"/>
      <c r="Y76" s="10"/>
      <c r="Z76" s="10"/>
    </row>
    <row r="77" spans="1:26" x14ac:dyDescent="0.25">
      <c r="A77" s="61">
        <v>44927</v>
      </c>
      <c r="B77" s="9">
        <v>7.9</v>
      </c>
      <c r="C77" s="9">
        <v>7.88</v>
      </c>
      <c r="D77" s="9"/>
      <c r="E77" s="52">
        <v>0</v>
      </c>
      <c r="F77" s="52">
        <v>1</v>
      </c>
      <c r="G77" s="65">
        <v>4</v>
      </c>
      <c r="H77" s="65">
        <v>7</v>
      </c>
      <c r="I77" s="65">
        <v>10</v>
      </c>
      <c r="J77" s="65">
        <v>15</v>
      </c>
      <c r="K77" s="65">
        <v>22</v>
      </c>
      <c r="L77" s="65"/>
      <c r="M77" s="88">
        <v>5.7939999999999996</v>
      </c>
      <c r="N77" s="9">
        <v>5.774</v>
      </c>
      <c r="O77" s="9"/>
      <c r="P77" s="52">
        <v>0</v>
      </c>
      <c r="Q77" s="52">
        <v>0</v>
      </c>
      <c r="R77" s="52">
        <v>3</v>
      </c>
      <c r="S77" s="52">
        <v>5</v>
      </c>
      <c r="T77" s="10">
        <v>8</v>
      </c>
      <c r="U77" s="10">
        <v>11</v>
      </c>
      <c r="V77" s="10">
        <v>15</v>
      </c>
      <c r="W77" s="10"/>
      <c r="X77" s="10"/>
      <c r="Y77" s="10"/>
      <c r="Z77" s="10"/>
    </row>
    <row r="78" spans="1:26" x14ac:dyDescent="0.25">
      <c r="A78" s="61">
        <v>44958</v>
      </c>
      <c r="B78" s="9">
        <v>7.8</v>
      </c>
      <c r="C78" s="9">
        <v>8.08</v>
      </c>
      <c r="D78" s="9"/>
      <c r="E78" s="52">
        <v>0</v>
      </c>
      <c r="F78" s="52">
        <v>1</v>
      </c>
      <c r="G78" s="65">
        <v>4</v>
      </c>
      <c r="H78" s="65">
        <v>6</v>
      </c>
      <c r="I78" s="65">
        <v>10</v>
      </c>
      <c r="J78" s="65">
        <v>15</v>
      </c>
      <c r="K78" s="65">
        <v>21</v>
      </c>
      <c r="L78" s="65"/>
      <c r="M78" s="88">
        <v>5.3639999999999999</v>
      </c>
      <c r="N78" s="9">
        <v>5.6459999999999999</v>
      </c>
      <c r="O78" s="9"/>
      <c r="P78" s="52">
        <v>-1</v>
      </c>
      <c r="Q78" s="52">
        <v>0</v>
      </c>
      <c r="R78" s="52">
        <v>3</v>
      </c>
      <c r="S78" s="52">
        <v>5</v>
      </c>
      <c r="T78" s="10">
        <v>8</v>
      </c>
      <c r="U78" s="10">
        <v>10</v>
      </c>
      <c r="V78" s="10">
        <v>14</v>
      </c>
      <c r="W78" s="10"/>
      <c r="X78" s="10"/>
      <c r="Y78" s="10"/>
      <c r="Z78" s="10"/>
    </row>
    <row r="79" spans="1:26" x14ac:dyDescent="0.2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2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2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2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25">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x14ac:dyDescent="0.25">
      <c r="A84" s="61">
        <v>45139</v>
      </c>
      <c r="B84" s="9">
        <v>7.415</v>
      </c>
      <c r="C84" s="9">
        <v>7.3849999999999998</v>
      </c>
      <c r="D84" s="9"/>
      <c r="E84" s="52">
        <v>0</v>
      </c>
      <c r="F84" s="52">
        <v>1</v>
      </c>
      <c r="G84" s="65">
        <v>5</v>
      </c>
      <c r="H84" s="65">
        <v>7</v>
      </c>
      <c r="I84" s="65">
        <v>10</v>
      </c>
      <c r="J84" s="65">
        <v>15</v>
      </c>
      <c r="K84" s="65">
        <v>20</v>
      </c>
      <c r="L84" s="65"/>
      <c r="M84" s="88">
        <v>4.4409999999999998</v>
      </c>
      <c r="N84" s="9">
        <v>4.9470000000000001</v>
      </c>
      <c r="O84" s="9"/>
      <c r="P84" s="52">
        <v>-2</v>
      </c>
      <c r="Q84" s="52">
        <v>0</v>
      </c>
      <c r="R84" s="52">
        <v>2</v>
      </c>
      <c r="S84" s="52">
        <v>5</v>
      </c>
      <c r="T84" s="10">
        <v>7</v>
      </c>
      <c r="U84" s="10">
        <v>10</v>
      </c>
      <c r="V84" s="10">
        <v>10</v>
      </c>
      <c r="W84" s="10"/>
      <c r="X84" s="10"/>
      <c r="Y84" s="10"/>
      <c r="Z84" s="10"/>
    </row>
    <row r="85" spans="1:26" x14ac:dyDescent="0.25">
      <c r="A85" s="61">
        <v>45170</v>
      </c>
      <c r="B85" s="9">
        <v>6.92</v>
      </c>
      <c r="C85" s="9">
        <v>7.4</v>
      </c>
      <c r="E85" s="10">
        <v>-1</v>
      </c>
      <c r="F85" s="10">
        <v>0</v>
      </c>
      <c r="G85" s="10">
        <v>5</v>
      </c>
      <c r="H85" s="10">
        <v>7</v>
      </c>
      <c r="I85" s="65">
        <v>10</v>
      </c>
      <c r="J85" s="65">
        <v>13</v>
      </c>
      <c r="K85" s="65">
        <v>17</v>
      </c>
      <c r="M85" s="88">
        <v>4.375</v>
      </c>
      <c r="N85" s="88">
        <v>4.7939999999999996</v>
      </c>
      <c r="P85" s="52">
        <v>-2</v>
      </c>
      <c r="Q85" s="52">
        <v>0</v>
      </c>
      <c r="R85" s="52">
        <v>2</v>
      </c>
      <c r="S85" s="52">
        <v>4</v>
      </c>
      <c r="T85" s="52">
        <v>6</v>
      </c>
      <c r="U85" s="52">
        <v>10</v>
      </c>
      <c r="V85" s="52">
        <v>12</v>
      </c>
    </row>
    <row r="86" spans="1:26" x14ac:dyDescent="0.25">
      <c r="A86" s="61"/>
      <c r="B86" s="9"/>
      <c r="C86" s="9"/>
      <c r="D86" s="9"/>
      <c r="E86" s="52"/>
      <c r="F86" s="52"/>
      <c r="G86" s="65"/>
      <c r="H86" s="65"/>
      <c r="I86" s="65"/>
      <c r="J86" s="65"/>
      <c r="K86" s="65"/>
      <c r="L86" s="65"/>
      <c r="M86" s="88"/>
      <c r="N86" s="9"/>
      <c r="O86" s="9"/>
      <c r="P86" s="52"/>
      <c r="Q86" s="52"/>
      <c r="R86" s="52"/>
      <c r="S86" s="52"/>
      <c r="T86" s="10"/>
      <c r="U86" s="10"/>
      <c r="V86" s="10"/>
      <c r="W86" s="10"/>
      <c r="X86" s="10"/>
      <c r="Y86" s="10"/>
      <c r="Z86" s="10"/>
    </row>
    <row r="87" spans="1:26" x14ac:dyDescent="0.25">
      <c r="A87" t="s">
        <v>91</v>
      </c>
    </row>
    <row r="89" spans="1:26" x14ac:dyDescent="0.25">
      <c r="A89" s="2" t="s">
        <v>92</v>
      </c>
    </row>
    <row r="90" spans="1:26" ht="6" customHeight="1" x14ac:dyDescent="0.25">
      <c r="A90" s="2"/>
    </row>
    <row r="91" spans="1:26" x14ac:dyDescent="0.25">
      <c r="A91" t="s">
        <v>277</v>
      </c>
    </row>
    <row r="92" spans="1:26" ht="5.85" customHeight="1" x14ac:dyDescent="0.25"/>
    <row r="93" spans="1:26" x14ac:dyDescent="0.25">
      <c r="A93" t="s">
        <v>278</v>
      </c>
    </row>
    <row r="94" spans="1:26" ht="6" customHeight="1" x14ac:dyDescent="0.25"/>
    <row r="95" spans="1:26" x14ac:dyDescent="0.25">
      <c r="A95" s="68" t="s">
        <v>279</v>
      </c>
    </row>
    <row r="97" spans="1:1" x14ac:dyDescent="0.25">
      <c r="A97" s="59" t="s">
        <v>100</v>
      </c>
    </row>
  </sheetData>
  <mergeCells count="4">
    <mergeCell ref="B3:C3"/>
    <mergeCell ref="E3:K3"/>
    <mergeCell ref="M3:N3"/>
    <mergeCell ref="P3:V3"/>
  </mergeCells>
  <hyperlinks>
    <hyperlink ref="A97" location="Contents!A1" display="Return to Contents" xr:uid="{00000000-0004-0000-0F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10"/>
  <sheetViews>
    <sheetView zoomScaleNormal="100" workbookViewId="0">
      <pane xSplit="1" ySplit="4" topLeftCell="H5" activePane="bottomRight" state="frozen"/>
      <selection pane="topRight" activeCell="AE38" sqref="AE38"/>
      <selection pane="bottomLeft" activeCell="AE38" sqref="AE38"/>
      <selection pane="bottomRight" activeCell="S9" sqref="S9"/>
    </sheetView>
  </sheetViews>
  <sheetFormatPr defaultRowHeight="15" x14ac:dyDescent="0.25"/>
  <cols>
    <col min="1" max="1" width="11.28515625" customWidth="1"/>
    <col min="2" max="3" width="16.7109375" style="10" customWidth="1"/>
    <col min="4" max="4" width="4.7109375" style="10" customWidth="1"/>
    <col min="5" max="6" width="16.7109375" style="10" customWidth="1"/>
  </cols>
  <sheetData>
    <row r="1" spans="1:6" x14ac:dyDescent="0.25">
      <c r="A1" s="67" t="s">
        <v>296</v>
      </c>
      <c r="C1" s="73"/>
      <c r="D1" s="73"/>
    </row>
    <row r="3" spans="1:6" x14ac:dyDescent="0.25">
      <c r="A3" s="2"/>
      <c r="B3" s="110" t="s">
        <v>297</v>
      </c>
      <c r="C3" s="111"/>
      <c r="E3" s="110" t="s">
        <v>298</v>
      </c>
      <c r="F3" s="110"/>
    </row>
    <row r="4" spans="1:6" x14ac:dyDescent="0.25">
      <c r="A4" s="2"/>
      <c r="B4" s="10" t="s">
        <v>220</v>
      </c>
      <c r="C4" s="10" t="s">
        <v>221</v>
      </c>
      <c r="E4" s="10" t="s">
        <v>220</v>
      </c>
      <c r="F4" s="10" t="s">
        <v>221</v>
      </c>
    </row>
    <row r="5" spans="1:6" x14ac:dyDescent="0.25">
      <c r="A5" s="61">
        <v>42736</v>
      </c>
      <c r="B5" s="9">
        <v>3.4860000000000002</v>
      </c>
    </row>
    <row r="6" spans="1:6" x14ac:dyDescent="0.25">
      <c r="A6" s="61">
        <v>42767</v>
      </c>
      <c r="B6" s="9">
        <v>2.0369999999999999</v>
      </c>
    </row>
    <row r="7" spans="1:6" x14ac:dyDescent="0.25">
      <c r="A7" s="61">
        <v>42795</v>
      </c>
      <c r="B7" s="9">
        <v>2.008</v>
      </c>
      <c r="C7" s="9">
        <f>AVERAGE(B5:B7)</f>
        <v>2.5103333333333331</v>
      </c>
    </row>
    <row r="8" spans="1:6" x14ac:dyDescent="0.25">
      <c r="A8" s="61">
        <v>42826</v>
      </c>
      <c r="B8" s="9">
        <v>4.2430000000000003</v>
      </c>
      <c r="C8" s="9">
        <f t="shared" ref="C8:C76" si="0">AVERAGE(B6:B8)</f>
        <v>2.7626666666666666</v>
      </c>
    </row>
    <row r="9" spans="1:6" x14ac:dyDescent="0.25">
      <c r="A9" s="61">
        <v>42856</v>
      </c>
      <c r="B9" s="9">
        <v>2.4</v>
      </c>
      <c r="C9" s="9">
        <f t="shared" si="0"/>
        <v>2.8836666666666666</v>
      </c>
    </row>
    <row r="10" spans="1:6" x14ac:dyDescent="0.25">
      <c r="A10" s="61">
        <v>42887</v>
      </c>
      <c r="B10" s="9">
        <v>2.66</v>
      </c>
      <c r="C10" s="9">
        <f t="shared" si="0"/>
        <v>3.1010000000000004</v>
      </c>
    </row>
    <row r="11" spans="1:6" x14ac:dyDescent="0.25">
      <c r="A11" s="61">
        <v>42917</v>
      </c>
      <c r="B11" s="9">
        <v>3.6829999999999998</v>
      </c>
      <c r="C11" s="9">
        <f t="shared" si="0"/>
        <v>2.9143333333333334</v>
      </c>
    </row>
    <row r="12" spans="1:6" x14ac:dyDescent="0.25">
      <c r="A12" s="61">
        <v>42948</v>
      </c>
      <c r="B12" s="9">
        <v>3.0710000000000002</v>
      </c>
      <c r="C12" s="9">
        <f t="shared" si="0"/>
        <v>3.1379999999999999</v>
      </c>
    </row>
    <row r="13" spans="1:6" x14ac:dyDescent="0.25">
      <c r="A13" s="61">
        <v>42979</v>
      </c>
      <c r="B13" s="9">
        <v>2.5249999999999999</v>
      </c>
      <c r="C13" s="9">
        <f t="shared" si="0"/>
        <v>3.093</v>
      </c>
    </row>
    <row r="14" spans="1:6" x14ac:dyDescent="0.25">
      <c r="A14" s="61">
        <v>43009</v>
      </c>
      <c r="B14" s="9">
        <v>2.8530000000000002</v>
      </c>
      <c r="C14" s="9">
        <f t="shared" si="0"/>
        <v>2.8163333333333331</v>
      </c>
    </row>
    <row r="15" spans="1:6" x14ac:dyDescent="0.25">
      <c r="A15" s="61">
        <v>43040</v>
      </c>
      <c r="B15" s="9">
        <v>2.8380000000000001</v>
      </c>
      <c r="C15" s="9">
        <f t="shared" si="0"/>
        <v>2.738666666666667</v>
      </c>
    </row>
    <row r="16" spans="1:6" x14ac:dyDescent="0.25">
      <c r="A16" s="61">
        <v>43070</v>
      </c>
      <c r="B16" s="9">
        <v>2.9540000000000002</v>
      </c>
      <c r="C16" s="9">
        <f t="shared" si="0"/>
        <v>2.8816666666666673</v>
      </c>
    </row>
    <row r="17" spans="1:6" x14ac:dyDescent="0.25">
      <c r="A17" s="61">
        <v>43101</v>
      </c>
      <c r="B17" s="9">
        <v>3.07</v>
      </c>
      <c r="C17" s="9">
        <f t="shared" si="0"/>
        <v>2.9540000000000002</v>
      </c>
      <c r="E17" s="9">
        <v>3.3340000000000001</v>
      </c>
    </row>
    <row r="18" spans="1:6" x14ac:dyDescent="0.25">
      <c r="A18" s="61">
        <v>43132</v>
      </c>
      <c r="B18" s="9">
        <v>2.93</v>
      </c>
      <c r="C18" s="9">
        <f t="shared" si="0"/>
        <v>2.984666666666667</v>
      </c>
      <c r="E18" s="9">
        <v>2.7629999999999999</v>
      </c>
    </row>
    <row r="19" spans="1:6" x14ac:dyDescent="0.25">
      <c r="A19" s="61">
        <v>43160</v>
      </c>
      <c r="B19" s="9">
        <v>2.56</v>
      </c>
      <c r="C19" s="9">
        <f t="shared" si="0"/>
        <v>2.8533333333333335</v>
      </c>
      <c r="E19" s="9">
        <v>2.282</v>
      </c>
      <c r="F19" s="9">
        <f t="shared" ref="F19:F82" si="1">AVERAGE(E17:E19)</f>
        <v>2.7929999999999997</v>
      </c>
    </row>
    <row r="20" spans="1:6" x14ac:dyDescent="0.25">
      <c r="A20" s="61">
        <v>43191</v>
      </c>
      <c r="B20" s="9">
        <v>3.32</v>
      </c>
      <c r="C20" s="9">
        <f t="shared" si="0"/>
        <v>2.936666666666667</v>
      </c>
      <c r="E20" s="9">
        <v>3.29</v>
      </c>
      <c r="F20" s="9">
        <f t="shared" si="1"/>
        <v>2.7783333333333338</v>
      </c>
    </row>
    <row r="21" spans="1:6" x14ac:dyDescent="0.25">
      <c r="A21" s="61">
        <v>43221</v>
      </c>
      <c r="B21" s="9">
        <v>2.4300000000000002</v>
      </c>
      <c r="C21" s="9">
        <f t="shared" si="0"/>
        <v>2.77</v>
      </c>
      <c r="E21" s="9">
        <v>2.4329999999999998</v>
      </c>
      <c r="F21" s="9">
        <f t="shared" si="1"/>
        <v>2.668333333333333</v>
      </c>
    </row>
    <row r="22" spans="1:6" x14ac:dyDescent="0.25">
      <c r="A22" s="61">
        <v>43252</v>
      </c>
      <c r="B22" s="9">
        <v>2.77</v>
      </c>
      <c r="C22" s="9">
        <f t="shared" si="0"/>
        <v>2.84</v>
      </c>
      <c r="E22" s="9">
        <v>2.0739999999999998</v>
      </c>
      <c r="F22" s="9">
        <f t="shared" si="1"/>
        <v>2.5989999999999998</v>
      </c>
    </row>
    <row r="23" spans="1:6" x14ac:dyDescent="0.25">
      <c r="A23" s="61">
        <v>43282</v>
      </c>
      <c r="B23" s="9">
        <v>2.79</v>
      </c>
      <c r="C23" s="9">
        <f t="shared" si="0"/>
        <v>2.6633333333333336</v>
      </c>
      <c r="E23" s="9">
        <v>2.831</v>
      </c>
      <c r="F23" s="9">
        <f t="shared" si="1"/>
        <v>2.4459999999999997</v>
      </c>
    </row>
    <row r="24" spans="1:6" x14ac:dyDescent="0.25">
      <c r="A24" s="61">
        <v>43313</v>
      </c>
      <c r="B24" s="9">
        <v>2.33</v>
      </c>
      <c r="C24" s="9">
        <f t="shared" si="0"/>
        <v>2.6300000000000003</v>
      </c>
      <c r="E24" s="9">
        <v>2.4550000000000001</v>
      </c>
      <c r="F24" s="9">
        <f t="shared" si="1"/>
        <v>2.4533333333333331</v>
      </c>
    </row>
    <row r="25" spans="1:6" x14ac:dyDescent="0.25">
      <c r="A25" s="61">
        <v>43344</v>
      </c>
      <c r="B25" s="9">
        <v>2.41</v>
      </c>
      <c r="C25" s="9">
        <f t="shared" si="0"/>
        <v>2.5100000000000002</v>
      </c>
      <c r="E25" s="9">
        <v>2.3940000000000001</v>
      </c>
      <c r="F25" s="9">
        <f t="shared" si="1"/>
        <v>2.56</v>
      </c>
    </row>
    <row r="26" spans="1:6" x14ac:dyDescent="0.25">
      <c r="A26" s="61">
        <v>43374</v>
      </c>
      <c r="B26" s="9">
        <v>2.56</v>
      </c>
      <c r="C26" s="9">
        <f t="shared" si="0"/>
        <v>2.4333333333333336</v>
      </c>
      <c r="E26" s="9">
        <v>2.581</v>
      </c>
      <c r="F26" s="9">
        <f t="shared" si="1"/>
        <v>2.4766666666666666</v>
      </c>
    </row>
    <row r="27" spans="1:6" x14ac:dyDescent="0.25">
      <c r="A27" s="61">
        <v>43405</v>
      </c>
      <c r="B27" s="9">
        <v>2.57</v>
      </c>
      <c r="C27" s="9">
        <f t="shared" si="0"/>
        <v>2.5133333333333336</v>
      </c>
      <c r="E27" s="9">
        <v>2.4089999999999998</v>
      </c>
      <c r="F27" s="9">
        <f t="shared" si="1"/>
        <v>2.4613333333333332</v>
      </c>
    </row>
    <row r="28" spans="1:6" x14ac:dyDescent="0.25">
      <c r="A28" s="61">
        <v>43435</v>
      </c>
      <c r="B28" s="9">
        <v>2.21</v>
      </c>
      <c r="C28" s="9">
        <f t="shared" si="0"/>
        <v>2.4466666666666668</v>
      </c>
      <c r="E28" s="9">
        <v>2.444</v>
      </c>
      <c r="F28" s="9">
        <f t="shared" si="1"/>
        <v>2.4780000000000002</v>
      </c>
    </row>
    <row r="29" spans="1:6" x14ac:dyDescent="0.25">
      <c r="A29" s="61">
        <v>43466</v>
      </c>
      <c r="B29" s="9">
        <v>2.81</v>
      </c>
      <c r="C29" s="9">
        <f t="shared" si="0"/>
        <v>2.5299999999999998</v>
      </c>
      <c r="E29" s="9">
        <v>2.4790000000000001</v>
      </c>
      <c r="F29" s="9">
        <f t="shared" si="1"/>
        <v>2.444</v>
      </c>
    </row>
    <row r="30" spans="1:6" x14ac:dyDescent="0.25">
      <c r="A30" s="61">
        <v>43497</v>
      </c>
      <c r="B30" s="9">
        <v>2.23</v>
      </c>
      <c r="C30" s="9">
        <f t="shared" si="0"/>
        <v>2.4166666666666665</v>
      </c>
      <c r="E30" s="9">
        <v>2.4</v>
      </c>
      <c r="F30" s="9">
        <f t="shared" si="1"/>
        <v>2.4410000000000003</v>
      </c>
    </row>
    <row r="31" spans="1:6" x14ac:dyDescent="0.25">
      <c r="A31" s="61">
        <v>43525</v>
      </c>
      <c r="B31" s="9">
        <v>2.39</v>
      </c>
      <c r="C31" s="9">
        <f t="shared" si="0"/>
        <v>2.4766666666666666</v>
      </c>
      <c r="E31" s="9">
        <v>2.1349999999999998</v>
      </c>
      <c r="F31" s="9">
        <f t="shared" si="1"/>
        <v>2.3379999999999996</v>
      </c>
    </row>
    <row r="32" spans="1:6" x14ac:dyDescent="0.25">
      <c r="A32" s="61">
        <v>43556</v>
      </c>
      <c r="B32" s="9">
        <v>2.88</v>
      </c>
      <c r="C32" s="9">
        <f t="shared" si="0"/>
        <v>2.5</v>
      </c>
      <c r="E32" s="9">
        <v>2.4569999999999999</v>
      </c>
      <c r="F32" s="9">
        <f t="shared" si="1"/>
        <v>2.3306666666666667</v>
      </c>
    </row>
    <row r="33" spans="1:6" x14ac:dyDescent="0.25">
      <c r="A33" s="61">
        <v>43586</v>
      </c>
      <c r="B33" s="9">
        <v>1.82</v>
      </c>
      <c r="C33" s="9">
        <f t="shared" si="0"/>
        <v>2.3633333333333333</v>
      </c>
      <c r="E33" s="9">
        <v>1.9370000000000001</v>
      </c>
      <c r="F33" s="9">
        <f t="shared" si="1"/>
        <v>2.1763333333333335</v>
      </c>
    </row>
    <row r="34" spans="1:6" x14ac:dyDescent="0.25">
      <c r="A34" s="61">
        <v>43617</v>
      </c>
      <c r="B34" s="9">
        <v>2.69</v>
      </c>
      <c r="C34" s="9">
        <f t="shared" si="0"/>
        <v>2.4633333333333334</v>
      </c>
      <c r="E34" s="9">
        <v>2.3079999999999998</v>
      </c>
      <c r="F34" s="9">
        <f t="shared" si="1"/>
        <v>2.234</v>
      </c>
    </row>
    <row r="35" spans="1:6" x14ac:dyDescent="0.25">
      <c r="A35" s="61">
        <v>43647</v>
      </c>
      <c r="B35" s="9">
        <v>2.2599999999999998</v>
      </c>
      <c r="C35" s="9">
        <f t="shared" si="0"/>
        <v>2.2566666666666664</v>
      </c>
      <c r="E35" s="9">
        <v>2.4239999999999999</v>
      </c>
      <c r="F35" s="9">
        <f t="shared" si="1"/>
        <v>2.2230000000000003</v>
      </c>
    </row>
    <row r="36" spans="1:6" x14ac:dyDescent="0.25">
      <c r="A36" s="61">
        <v>43678</v>
      </c>
      <c r="B36" s="9">
        <v>1.94</v>
      </c>
      <c r="C36" s="9">
        <f t="shared" si="0"/>
        <v>2.2966666666666664</v>
      </c>
      <c r="E36" s="9">
        <v>2.2730000000000001</v>
      </c>
      <c r="F36" s="9">
        <f t="shared" si="1"/>
        <v>2.3349999999999995</v>
      </c>
    </row>
    <row r="37" spans="1:6" x14ac:dyDescent="0.25">
      <c r="A37" s="61">
        <v>43709</v>
      </c>
      <c r="B37" s="9">
        <v>2.27</v>
      </c>
      <c r="C37" s="9">
        <f t="shared" si="0"/>
        <v>2.1566666666666663</v>
      </c>
      <c r="E37" s="9">
        <v>2.0019999999999998</v>
      </c>
      <c r="F37" s="9">
        <f t="shared" si="1"/>
        <v>2.2330000000000001</v>
      </c>
    </row>
    <row r="38" spans="1:6" x14ac:dyDescent="0.25">
      <c r="A38" s="61">
        <v>43739</v>
      </c>
      <c r="B38" s="9">
        <v>1.99</v>
      </c>
      <c r="C38" s="9">
        <f t="shared" si="0"/>
        <v>2.0666666666666669</v>
      </c>
      <c r="E38" s="9">
        <v>2.5910000000000002</v>
      </c>
      <c r="F38" s="9">
        <f t="shared" si="1"/>
        <v>2.2886666666666668</v>
      </c>
    </row>
    <row r="39" spans="1:6" x14ac:dyDescent="0.25">
      <c r="A39" s="61">
        <v>43770</v>
      </c>
      <c r="B39" s="9">
        <v>1.89</v>
      </c>
      <c r="C39" s="9">
        <f t="shared" si="0"/>
        <v>2.0499999999999998</v>
      </c>
      <c r="E39" s="9">
        <v>2.69</v>
      </c>
      <c r="F39" s="9">
        <f t="shared" si="1"/>
        <v>2.4276666666666666</v>
      </c>
    </row>
    <row r="40" spans="1:6" x14ac:dyDescent="0.25">
      <c r="A40" s="61">
        <v>43800</v>
      </c>
      <c r="B40" s="9">
        <v>1.99</v>
      </c>
      <c r="C40" s="9">
        <f t="shared" si="0"/>
        <v>1.9566666666666668</v>
      </c>
      <c r="E40" s="9">
        <v>2.1749999999999998</v>
      </c>
      <c r="F40" s="9">
        <f t="shared" si="1"/>
        <v>2.4853333333333336</v>
      </c>
    </row>
    <row r="41" spans="1:6" x14ac:dyDescent="0.25">
      <c r="A41" s="61">
        <v>43831</v>
      </c>
      <c r="B41" s="9">
        <v>2.0699999999999998</v>
      </c>
      <c r="C41" s="9">
        <f t="shared" si="0"/>
        <v>1.9833333333333332</v>
      </c>
      <c r="E41" s="9">
        <v>2.544</v>
      </c>
      <c r="F41" s="9">
        <f t="shared" si="1"/>
        <v>2.4696666666666669</v>
      </c>
    </row>
    <row r="42" spans="1:6" x14ac:dyDescent="0.25">
      <c r="A42" s="61">
        <v>43862</v>
      </c>
      <c r="B42" s="9">
        <v>1.79</v>
      </c>
      <c r="C42" s="9">
        <f t="shared" si="0"/>
        <v>1.95</v>
      </c>
      <c r="E42" s="9">
        <v>2.5619999999999998</v>
      </c>
      <c r="F42" s="9">
        <f t="shared" si="1"/>
        <v>2.4269999999999996</v>
      </c>
    </row>
    <row r="43" spans="1:6" x14ac:dyDescent="0.25">
      <c r="A43" s="61">
        <v>43891</v>
      </c>
      <c r="B43" s="9">
        <v>1.82</v>
      </c>
      <c r="C43" s="9">
        <f t="shared" si="0"/>
        <v>1.8933333333333333</v>
      </c>
      <c r="E43" s="9">
        <v>2.0680000000000001</v>
      </c>
      <c r="F43" s="9">
        <f t="shared" si="1"/>
        <v>2.3913333333333333</v>
      </c>
    </row>
    <row r="44" spans="1:6" x14ac:dyDescent="0.25">
      <c r="A44" s="61">
        <v>43922</v>
      </c>
      <c r="B44" s="9">
        <v>1.86</v>
      </c>
      <c r="C44" s="9">
        <f t="shared" si="0"/>
        <v>1.8233333333333335</v>
      </c>
      <c r="E44" s="9">
        <v>2.7130000000000001</v>
      </c>
      <c r="F44" s="9">
        <f t="shared" si="1"/>
        <v>2.4476666666666667</v>
      </c>
    </row>
    <row r="45" spans="1:6" x14ac:dyDescent="0.25">
      <c r="A45" s="61">
        <v>43952</v>
      </c>
      <c r="B45" s="9">
        <v>1.76</v>
      </c>
      <c r="C45" s="9">
        <f t="shared" si="0"/>
        <v>1.8133333333333335</v>
      </c>
      <c r="E45" s="9">
        <v>2.3330000000000002</v>
      </c>
      <c r="F45" s="9">
        <f t="shared" si="1"/>
        <v>2.3713333333333337</v>
      </c>
    </row>
    <row r="46" spans="1:6" x14ac:dyDescent="0.25">
      <c r="A46" s="61">
        <v>43983</v>
      </c>
      <c r="B46" s="9">
        <v>1.19</v>
      </c>
      <c r="C46" s="9">
        <f t="shared" si="0"/>
        <v>1.6033333333333335</v>
      </c>
      <c r="E46" s="9">
        <v>2.1539999999999999</v>
      </c>
      <c r="F46" s="9">
        <f t="shared" si="1"/>
        <v>2.4</v>
      </c>
    </row>
    <row r="47" spans="1:6" x14ac:dyDescent="0.25">
      <c r="A47" s="61">
        <v>44013</v>
      </c>
      <c r="B47" s="9">
        <v>1.37</v>
      </c>
      <c r="C47" s="9">
        <f t="shared" si="0"/>
        <v>1.4400000000000002</v>
      </c>
      <c r="E47" s="9">
        <v>2.0979999999999999</v>
      </c>
      <c r="F47" s="9">
        <f t="shared" si="1"/>
        <v>2.1949999999999998</v>
      </c>
    </row>
    <row r="48" spans="1:6" x14ac:dyDescent="0.25">
      <c r="A48" s="61">
        <v>44044</v>
      </c>
      <c r="B48" s="9">
        <v>1.08</v>
      </c>
      <c r="C48" s="9">
        <f t="shared" si="0"/>
        <v>1.2133333333333334</v>
      </c>
      <c r="E48" s="9">
        <v>2.2909999999999999</v>
      </c>
      <c r="F48" s="9">
        <f t="shared" si="1"/>
        <v>2.1809999999999996</v>
      </c>
    </row>
    <row r="49" spans="1:6" x14ac:dyDescent="0.25">
      <c r="A49" s="61">
        <v>44075</v>
      </c>
      <c r="B49" s="9">
        <v>1.44</v>
      </c>
      <c r="C49" s="9">
        <f t="shared" si="0"/>
        <v>1.2966666666666666</v>
      </c>
      <c r="E49" s="9">
        <v>2.3540000000000001</v>
      </c>
      <c r="F49" s="9">
        <f t="shared" si="1"/>
        <v>2.2476666666666665</v>
      </c>
    </row>
    <row r="50" spans="1:6" x14ac:dyDescent="0.25">
      <c r="A50" s="61">
        <v>44105</v>
      </c>
      <c r="B50" s="9">
        <v>2.5099999999999998</v>
      </c>
      <c r="C50" s="9">
        <f t="shared" si="0"/>
        <v>1.6766666666666665</v>
      </c>
      <c r="E50" s="9">
        <v>2.2160000000000002</v>
      </c>
      <c r="F50" s="9">
        <f t="shared" si="1"/>
        <v>2.2869999999999999</v>
      </c>
    </row>
    <row r="51" spans="1:6" x14ac:dyDescent="0.25">
      <c r="A51" s="61">
        <v>44136</v>
      </c>
      <c r="B51" s="9">
        <v>1.69</v>
      </c>
      <c r="C51" s="9">
        <f t="shared" si="0"/>
        <v>1.88</v>
      </c>
      <c r="E51" s="9">
        <v>2.1819999999999999</v>
      </c>
      <c r="F51" s="9">
        <f t="shared" si="1"/>
        <v>2.250666666666667</v>
      </c>
    </row>
    <row r="52" spans="1:6" x14ac:dyDescent="0.25">
      <c r="A52" s="61">
        <v>44166</v>
      </c>
      <c r="B52" s="9">
        <v>0.85</v>
      </c>
      <c r="C52" s="9">
        <f t="shared" si="0"/>
        <v>1.6833333333333329</v>
      </c>
      <c r="E52" s="9">
        <v>2.3719999999999999</v>
      </c>
      <c r="F52" s="9">
        <f t="shared" si="1"/>
        <v>2.2566666666666664</v>
      </c>
    </row>
    <row r="53" spans="1:6" x14ac:dyDescent="0.25">
      <c r="A53" s="61">
        <v>44197</v>
      </c>
      <c r="B53" s="9">
        <v>1.83</v>
      </c>
      <c r="C53" s="9">
        <f t="shared" si="0"/>
        <v>1.4566666666666668</v>
      </c>
      <c r="E53" s="9">
        <v>2.121</v>
      </c>
      <c r="F53" s="9">
        <f t="shared" si="1"/>
        <v>2.2250000000000001</v>
      </c>
    </row>
    <row r="54" spans="1:6" x14ac:dyDescent="0.25">
      <c r="A54" s="61">
        <v>44228</v>
      </c>
      <c r="B54" s="9">
        <v>2.0699999999999998</v>
      </c>
      <c r="C54" s="9">
        <f t="shared" si="0"/>
        <v>1.5833333333333333</v>
      </c>
      <c r="E54" s="9">
        <v>2.1259999999999999</v>
      </c>
      <c r="F54" s="9">
        <f t="shared" si="1"/>
        <v>2.2063333333333333</v>
      </c>
    </row>
    <row r="55" spans="1:6" x14ac:dyDescent="0.25">
      <c r="A55" s="61">
        <v>44256</v>
      </c>
      <c r="B55" s="9">
        <v>1.65</v>
      </c>
      <c r="C55" s="9">
        <f t="shared" si="0"/>
        <v>1.8499999999999999</v>
      </c>
      <c r="E55" s="9">
        <v>1.6180000000000001</v>
      </c>
      <c r="F55" s="9">
        <f t="shared" si="1"/>
        <v>1.9550000000000001</v>
      </c>
    </row>
    <row r="56" spans="1:6" x14ac:dyDescent="0.25">
      <c r="A56" s="61">
        <v>44287</v>
      </c>
      <c r="B56" s="9">
        <v>2.78</v>
      </c>
      <c r="C56" s="9">
        <f t="shared" si="0"/>
        <v>2.1666666666666665</v>
      </c>
      <c r="E56" s="9">
        <v>1.2070000000000001</v>
      </c>
      <c r="F56" s="9">
        <f t="shared" si="1"/>
        <v>1.6503333333333332</v>
      </c>
    </row>
    <row r="57" spans="1:6" x14ac:dyDescent="0.25">
      <c r="A57" s="61">
        <v>44317</v>
      </c>
      <c r="B57" s="9">
        <v>2.84</v>
      </c>
      <c r="C57" s="9">
        <f t="shared" si="0"/>
        <v>2.4233333333333333</v>
      </c>
      <c r="E57" s="9">
        <v>1.387</v>
      </c>
      <c r="F57" s="9">
        <f t="shared" si="1"/>
        <v>1.4039999999999999</v>
      </c>
    </row>
    <row r="58" spans="1:6" x14ac:dyDescent="0.25">
      <c r="A58" s="61">
        <v>44348</v>
      </c>
      <c r="B58" s="9">
        <v>3.13</v>
      </c>
      <c r="C58" s="9">
        <f t="shared" si="0"/>
        <v>2.9166666666666665</v>
      </c>
      <c r="E58" s="9">
        <v>1.452</v>
      </c>
      <c r="F58" s="9">
        <f t="shared" si="1"/>
        <v>1.3486666666666667</v>
      </c>
    </row>
    <row r="59" spans="1:6" x14ac:dyDescent="0.25">
      <c r="A59" s="61">
        <v>44378</v>
      </c>
      <c r="B59" s="9">
        <v>3.76</v>
      </c>
      <c r="C59" s="9">
        <f t="shared" si="0"/>
        <v>3.2433333333333336</v>
      </c>
      <c r="E59" s="9">
        <v>1.6739999999999999</v>
      </c>
      <c r="F59" s="9">
        <f t="shared" si="1"/>
        <v>1.5043333333333333</v>
      </c>
    </row>
    <row r="60" spans="1:6" x14ac:dyDescent="0.25">
      <c r="A60" s="61">
        <v>44409</v>
      </c>
      <c r="B60" s="9">
        <v>3.45</v>
      </c>
      <c r="C60" s="9">
        <f t="shared" si="0"/>
        <v>3.4466666666666668</v>
      </c>
      <c r="E60" s="9">
        <v>2.181</v>
      </c>
      <c r="F60" s="9">
        <f t="shared" si="1"/>
        <v>1.7690000000000001</v>
      </c>
    </row>
    <row r="61" spans="1:6" x14ac:dyDescent="0.25">
      <c r="A61" s="61">
        <v>44440</v>
      </c>
      <c r="B61" s="9">
        <v>4.54</v>
      </c>
      <c r="C61" s="9">
        <f t="shared" si="0"/>
        <v>3.9166666666666665</v>
      </c>
      <c r="E61" s="9">
        <v>1.887</v>
      </c>
      <c r="F61" s="9">
        <f t="shared" si="1"/>
        <v>1.9139999999999999</v>
      </c>
    </row>
    <row r="62" spans="1:6" x14ac:dyDescent="0.25">
      <c r="A62" s="61">
        <v>44470</v>
      </c>
      <c r="B62" s="9">
        <v>5.42</v>
      </c>
      <c r="C62" s="9">
        <f t="shared" si="0"/>
        <v>4.47</v>
      </c>
      <c r="E62" s="9">
        <v>2.2189999999999999</v>
      </c>
      <c r="F62" s="9">
        <f t="shared" si="1"/>
        <v>2.0956666666666663</v>
      </c>
    </row>
    <row r="63" spans="1:6" x14ac:dyDescent="0.25">
      <c r="A63" s="61">
        <v>44501</v>
      </c>
      <c r="B63" s="9">
        <v>4.82</v>
      </c>
      <c r="C63" s="9">
        <f t="shared" si="0"/>
        <v>4.9266666666666667</v>
      </c>
      <c r="D63" s="9"/>
      <c r="E63" s="9">
        <v>2.0920000000000001</v>
      </c>
      <c r="F63" s="9">
        <f t="shared" si="1"/>
        <v>2.0660000000000003</v>
      </c>
    </row>
    <row r="64" spans="1:6" x14ac:dyDescent="0.25">
      <c r="A64" s="61">
        <v>44531</v>
      </c>
      <c r="B64" s="9">
        <v>5.48</v>
      </c>
      <c r="C64" s="9">
        <f t="shared" si="0"/>
        <v>5.24</v>
      </c>
      <c r="D64" s="9"/>
      <c r="E64" s="9">
        <v>2.6970000000000001</v>
      </c>
      <c r="F64" s="9">
        <f t="shared" si="1"/>
        <v>2.3359999999999999</v>
      </c>
    </row>
    <row r="65" spans="1:6" x14ac:dyDescent="0.25">
      <c r="A65" s="61">
        <v>44562</v>
      </c>
      <c r="B65" s="9">
        <v>5.43</v>
      </c>
      <c r="C65" s="9">
        <f t="shared" si="0"/>
        <v>5.2433333333333332</v>
      </c>
      <c r="D65" s="9"/>
      <c r="E65" s="9">
        <v>2.5089999999999999</v>
      </c>
      <c r="F65" s="9">
        <f t="shared" si="1"/>
        <v>2.4326666666666665</v>
      </c>
    </row>
    <row r="66" spans="1:6" x14ac:dyDescent="0.25">
      <c r="A66" s="61">
        <v>44593</v>
      </c>
      <c r="B66" s="9">
        <v>5.26</v>
      </c>
      <c r="C66" s="9">
        <f t="shared" si="0"/>
        <v>5.3900000000000006</v>
      </c>
      <c r="D66" s="9"/>
      <c r="E66" s="9">
        <v>2.7189999999999999</v>
      </c>
      <c r="F66" s="9">
        <f t="shared" si="1"/>
        <v>2.6416666666666662</v>
      </c>
    </row>
    <row r="67" spans="1:6" x14ac:dyDescent="0.25">
      <c r="A67" s="61">
        <v>44621</v>
      </c>
      <c r="B67" s="9">
        <v>6.84</v>
      </c>
      <c r="C67" s="9">
        <f t="shared" si="0"/>
        <v>5.8433333333333337</v>
      </c>
      <c r="E67" s="9">
        <v>2.9780000000000002</v>
      </c>
      <c r="F67" s="9">
        <f t="shared" si="1"/>
        <v>2.7353333333333332</v>
      </c>
    </row>
    <row r="68" spans="1:6" x14ac:dyDescent="0.25">
      <c r="A68" s="61">
        <v>44652</v>
      </c>
      <c r="B68" s="9">
        <v>6.5</v>
      </c>
      <c r="C68" s="9">
        <f t="shared" si="0"/>
        <v>6.2</v>
      </c>
      <c r="E68" s="9">
        <v>3.137</v>
      </c>
      <c r="F68" s="9">
        <f t="shared" si="1"/>
        <v>2.9446666666666665</v>
      </c>
    </row>
    <row r="69" spans="1:6" x14ac:dyDescent="0.25">
      <c r="A69" s="61">
        <v>44682</v>
      </c>
      <c r="B69" s="9">
        <v>7.28</v>
      </c>
      <c r="C69" s="9">
        <f t="shared" si="0"/>
        <v>6.873333333333334</v>
      </c>
      <c r="E69" s="9">
        <v>3.4489999999999998</v>
      </c>
      <c r="F69" s="9">
        <f t="shared" si="1"/>
        <v>3.1880000000000002</v>
      </c>
    </row>
    <row r="70" spans="1:6" x14ac:dyDescent="0.25">
      <c r="A70" s="61">
        <v>44713</v>
      </c>
      <c r="B70" s="9">
        <v>7.44</v>
      </c>
      <c r="C70" s="9">
        <f t="shared" si="0"/>
        <v>7.0733333333333341</v>
      </c>
      <c r="E70" s="9">
        <v>3.254</v>
      </c>
      <c r="F70" s="9">
        <f t="shared" si="1"/>
        <v>3.28</v>
      </c>
    </row>
    <row r="71" spans="1:6" x14ac:dyDescent="0.25">
      <c r="A71" s="61">
        <v>44743</v>
      </c>
      <c r="B71" s="9">
        <v>7.96</v>
      </c>
      <c r="C71" s="9">
        <f t="shared" si="0"/>
        <v>7.56</v>
      </c>
      <c r="E71" s="9">
        <v>2.9220000000000002</v>
      </c>
      <c r="F71" s="9">
        <f t="shared" si="1"/>
        <v>3.2083333333333335</v>
      </c>
    </row>
    <row r="72" spans="1:6" x14ac:dyDescent="0.25">
      <c r="A72" s="61">
        <v>44774</v>
      </c>
      <c r="B72" s="9">
        <v>7.63</v>
      </c>
      <c r="C72" s="9">
        <f t="shared" si="0"/>
        <v>7.6766666666666667</v>
      </c>
      <c r="E72" s="9">
        <v>3.2229999999999999</v>
      </c>
      <c r="F72" s="9">
        <f t="shared" si="1"/>
        <v>3.1330000000000005</v>
      </c>
    </row>
    <row r="73" spans="1:6" x14ac:dyDescent="0.25">
      <c r="A73" s="61">
        <v>44805</v>
      </c>
      <c r="B73" s="9">
        <v>7.41</v>
      </c>
      <c r="C73" s="9">
        <f t="shared" si="0"/>
        <v>7.666666666666667</v>
      </c>
      <c r="E73" s="9">
        <v>4.1059999999999999</v>
      </c>
      <c r="F73" s="9">
        <f t="shared" si="1"/>
        <v>3.4169999999999998</v>
      </c>
    </row>
    <row r="74" spans="1:6" x14ac:dyDescent="0.25">
      <c r="A74" s="61">
        <v>44835</v>
      </c>
      <c r="B74" s="9">
        <v>7.76</v>
      </c>
      <c r="C74" s="9">
        <f t="shared" si="0"/>
        <v>7.5999999999999988</v>
      </c>
      <c r="E74" s="9">
        <v>4.7069999999999999</v>
      </c>
      <c r="F74" s="9">
        <f t="shared" si="1"/>
        <v>4.0119999999999996</v>
      </c>
    </row>
    <row r="75" spans="1:6" x14ac:dyDescent="0.25">
      <c r="A75" s="61">
        <v>44866</v>
      </c>
      <c r="B75" s="9">
        <v>7.2</v>
      </c>
      <c r="C75" s="9">
        <f t="shared" si="0"/>
        <v>7.456666666666667</v>
      </c>
      <c r="E75" s="9">
        <v>4.444</v>
      </c>
      <c r="F75" s="9">
        <f t="shared" si="1"/>
        <v>4.4189999999999996</v>
      </c>
    </row>
    <row r="76" spans="1:6" x14ac:dyDescent="0.25">
      <c r="A76" s="61">
        <v>44896</v>
      </c>
      <c r="B76" s="9">
        <v>8.5399999999999991</v>
      </c>
      <c r="C76" s="9">
        <f t="shared" si="0"/>
        <v>7.833333333333333</v>
      </c>
      <c r="E76" s="9">
        <v>5.0990000000000002</v>
      </c>
      <c r="F76" s="9">
        <f t="shared" si="1"/>
        <v>4.75</v>
      </c>
    </row>
    <row r="77" spans="1:6" x14ac:dyDescent="0.25">
      <c r="A77" s="61">
        <v>44927</v>
      </c>
      <c r="B77" s="9">
        <v>7.9</v>
      </c>
      <c r="C77" s="9">
        <f>AVERAGE(B75:B77)</f>
        <v>7.88</v>
      </c>
      <c r="E77" s="9">
        <v>4.5289999999999999</v>
      </c>
      <c r="F77" s="9">
        <f t="shared" si="1"/>
        <v>4.6906666666666661</v>
      </c>
    </row>
    <row r="78" spans="1:6" x14ac:dyDescent="0.25">
      <c r="A78" s="61">
        <v>44958</v>
      </c>
      <c r="B78" s="9">
        <v>7.8</v>
      </c>
      <c r="C78" s="9">
        <f>AVERAGE(B76:B78)</f>
        <v>8.08</v>
      </c>
      <c r="D78" s="9"/>
      <c r="E78" s="9">
        <v>4.8920000000000003</v>
      </c>
      <c r="F78" s="9">
        <f t="shared" si="1"/>
        <v>4.84</v>
      </c>
    </row>
    <row r="79" spans="1:6" x14ac:dyDescent="0.25">
      <c r="A79" s="61">
        <v>44986</v>
      </c>
      <c r="B79" s="9">
        <v>7.84</v>
      </c>
      <c r="C79" s="9">
        <f>AVERAGE(B77:B79)</f>
        <v>7.8466666666666667</v>
      </c>
      <c r="D79" s="9"/>
      <c r="E79" s="9">
        <v>5.8710000000000004</v>
      </c>
      <c r="F79" s="9">
        <f t="shared" si="1"/>
        <v>5.0973333333333333</v>
      </c>
    </row>
    <row r="80" spans="1:6" x14ac:dyDescent="0.25">
      <c r="A80" s="61">
        <v>45017</v>
      </c>
      <c r="B80" s="9">
        <v>7.45</v>
      </c>
      <c r="C80" s="9">
        <f t="shared" ref="C80:C85" si="2">AVERAGE(B78:B80)</f>
        <v>7.6966666666666663</v>
      </c>
      <c r="D80" s="9"/>
      <c r="E80" s="9">
        <v>5.9980000000000002</v>
      </c>
      <c r="F80" s="9">
        <f t="shared" si="1"/>
        <v>5.5870000000000006</v>
      </c>
    </row>
    <row r="81" spans="1:6" x14ac:dyDescent="0.25">
      <c r="A81" s="61">
        <v>45047</v>
      </c>
      <c r="B81" s="9">
        <v>7.6</v>
      </c>
      <c r="C81" s="9">
        <f t="shared" si="2"/>
        <v>7.63</v>
      </c>
      <c r="D81" s="9"/>
      <c r="E81" s="9">
        <v>5.883</v>
      </c>
      <c r="F81" s="9">
        <f t="shared" si="1"/>
        <v>5.9173333333333327</v>
      </c>
    </row>
    <row r="82" spans="1:6" x14ac:dyDescent="0.25">
      <c r="A82" s="61">
        <v>45078</v>
      </c>
      <c r="B82" s="10">
        <v>6.9</v>
      </c>
      <c r="C82" s="9">
        <f t="shared" si="2"/>
        <v>7.3166666666666673</v>
      </c>
      <c r="D82" s="9"/>
      <c r="E82" s="9">
        <v>6.2919999999999998</v>
      </c>
      <c r="F82" s="9">
        <f t="shared" si="1"/>
        <v>6.057666666666667</v>
      </c>
    </row>
    <row r="83" spans="1:6" x14ac:dyDescent="0.25">
      <c r="A83" s="61">
        <v>45108</v>
      </c>
      <c r="B83" s="10">
        <v>7.8</v>
      </c>
      <c r="C83" s="9">
        <f t="shared" si="2"/>
        <v>7.4333333333333336</v>
      </c>
      <c r="D83" s="9"/>
      <c r="E83" s="9">
        <v>6.6680000000000001</v>
      </c>
      <c r="F83" s="9">
        <f t="shared" ref="F83:F92" si="3">AVERAGE(E81:E83)</f>
        <v>6.2809999999999997</v>
      </c>
    </row>
    <row r="84" spans="1:6" x14ac:dyDescent="0.25">
      <c r="A84" s="61">
        <v>45139</v>
      </c>
      <c r="B84" s="10">
        <v>7.4</v>
      </c>
      <c r="C84" s="9">
        <f t="shared" si="2"/>
        <v>7.3666666666666671</v>
      </c>
      <c r="D84" s="9"/>
      <c r="E84" s="9">
        <v>6.4340000000000002</v>
      </c>
      <c r="F84" s="9">
        <f t="shared" si="3"/>
        <v>6.464666666666667</v>
      </c>
    </row>
    <row r="85" spans="1:6" x14ac:dyDescent="0.25">
      <c r="A85" s="61">
        <v>45170</v>
      </c>
      <c r="B85" s="10">
        <v>6.9</v>
      </c>
      <c r="C85" s="9">
        <f t="shared" si="2"/>
        <v>7.3666666666666671</v>
      </c>
      <c r="D85" s="9"/>
      <c r="E85" s="9">
        <v>6.6379999999999999</v>
      </c>
      <c r="F85" s="9">
        <f t="shared" si="3"/>
        <v>6.580000000000001</v>
      </c>
    </row>
    <row r="86" spans="1:6" x14ac:dyDescent="0.25">
      <c r="A86" s="61">
        <v>45200</v>
      </c>
      <c r="D86" s="9"/>
      <c r="E86" s="9">
        <v>6.2210000000000001</v>
      </c>
      <c r="F86" s="9">
        <f t="shared" si="3"/>
        <v>6.431</v>
      </c>
    </row>
    <row r="87" spans="1:6" x14ac:dyDescent="0.25">
      <c r="A87" s="61">
        <v>45231</v>
      </c>
      <c r="E87" s="9">
        <v>5.7469999999999999</v>
      </c>
      <c r="F87" s="9">
        <f t="shared" si="3"/>
        <v>6.2020000000000008</v>
      </c>
    </row>
    <row r="88" spans="1:6" x14ac:dyDescent="0.25">
      <c r="A88" s="61">
        <v>45261</v>
      </c>
      <c r="E88" s="9">
        <v>5.7809999999999997</v>
      </c>
      <c r="F88" s="9">
        <f t="shared" si="3"/>
        <v>5.9163333333333332</v>
      </c>
    </row>
    <row r="89" spans="1:6" x14ac:dyDescent="0.25">
      <c r="A89" s="61">
        <v>45292</v>
      </c>
      <c r="E89" s="9">
        <v>5.7939999999999996</v>
      </c>
      <c r="F89" s="9">
        <f t="shared" si="3"/>
        <v>5.774</v>
      </c>
    </row>
    <row r="90" spans="1:6" x14ac:dyDescent="0.25">
      <c r="A90" s="61">
        <v>45323</v>
      </c>
      <c r="E90" s="9">
        <v>5.3639999999999999</v>
      </c>
      <c r="F90" s="9">
        <f t="shared" si="3"/>
        <v>5.6463333333333336</v>
      </c>
    </row>
    <row r="91" spans="1:6" x14ac:dyDescent="0.25">
      <c r="A91" s="61">
        <v>45352</v>
      </c>
      <c r="E91" s="9">
        <v>5.2919999999999998</v>
      </c>
      <c r="F91" s="9">
        <f t="shared" si="3"/>
        <v>5.4833333333333334</v>
      </c>
    </row>
    <row r="92" spans="1:6" x14ac:dyDescent="0.25">
      <c r="A92" s="61">
        <v>45383</v>
      </c>
      <c r="E92" s="9">
        <v>5.9059999999999997</v>
      </c>
      <c r="F92" s="9">
        <f t="shared" si="3"/>
        <v>5.5206666666666662</v>
      </c>
    </row>
    <row r="93" spans="1:6" x14ac:dyDescent="0.25">
      <c r="A93" s="61">
        <v>45413</v>
      </c>
      <c r="E93" s="9">
        <v>5.0999999999999996</v>
      </c>
      <c r="F93" s="9">
        <f>AVERAGE(E91:E93)</f>
        <v>5.432666666666667</v>
      </c>
    </row>
    <row r="94" spans="1:6" x14ac:dyDescent="0.25">
      <c r="A94" s="61">
        <v>45444</v>
      </c>
      <c r="E94" s="10">
        <v>4.9000000000000004</v>
      </c>
      <c r="F94" s="9">
        <f>AVERAGE(E92:E94)</f>
        <v>5.3020000000000005</v>
      </c>
    </row>
    <row r="95" spans="1:6" x14ac:dyDescent="0.25">
      <c r="A95" s="61">
        <v>45474</v>
      </c>
      <c r="E95" s="10">
        <v>5.6</v>
      </c>
      <c r="F95" s="9">
        <f>AVERAGE(E93:E95)</f>
        <v>5.2</v>
      </c>
    </row>
    <row r="96" spans="1:6" x14ac:dyDescent="0.25">
      <c r="A96" s="61">
        <v>45505</v>
      </c>
      <c r="E96" s="10">
        <v>4.4000000000000004</v>
      </c>
      <c r="F96" s="9">
        <f>AVERAGE(E94:E96)</f>
        <v>4.9666666666666668</v>
      </c>
    </row>
    <row r="97" spans="1:6" x14ac:dyDescent="0.25">
      <c r="A97" s="61">
        <v>45536</v>
      </c>
      <c r="E97" s="10">
        <v>4.4000000000000004</v>
      </c>
      <c r="F97" s="9">
        <f>AVERAGE(E95:E97)</f>
        <v>4.8</v>
      </c>
    </row>
    <row r="100" spans="1:6" x14ac:dyDescent="0.25">
      <c r="A100" t="s">
        <v>91</v>
      </c>
    </row>
    <row r="102" spans="1:6" x14ac:dyDescent="0.25">
      <c r="A102" s="2" t="s">
        <v>92</v>
      </c>
    </row>
    <row r="103" spans="1:6" x14ac:dyDescent="0.25">
      <c r="A103" s="2"/>
    </row>
    <row r="104" spans="1:6" x14ac:dyDescent="0.25">
      <c r="A104" t="s">
        <v>277</v>
      </c>
    </row>
    <row r="106" spans="1:6" x14ac:dyDescent="0.25">
      <c r="A106" t="s">
        <v>299</v>
      </c>
    </row>
    <row r="108" spans="1:6" x14ac:dyDescent="0.25">
      <c r="A108" s="68" t="s">
        <v>300</v>
      </c>
    </row>
    <row r="110" spans="1:6" x14ac:dyDescent="0.25">
      <c r="A110" s="59" t="s">
        <v>100</v>
      </c>
    </row>
  </sheetData>
  <mergeCells count="2">
    <mergeCell ref="B3:C3"/>
    <mergeCell ref="E3:F3"/>
  </mergeCells>
  <hyperlinks>
    <hyperlink ref="A110" location="Contents!A1" display="Return to Contents" xr:uid="{00000000-0004-0000-10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Contents</vt:lpstr>
      <vt:lpstr>Brexit Uncertainty Index</vt:lpstr>
      <vt:lpstr>Brexit as a source of unc'inty </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Current recruitment difficulty</vt:lpstr>
      <vt:lpstr>CPI expectations</vt:lpstr>
      <vt:lpstr>Price influences</vt:lpstr>
      <vt:lpstr>Profit margins</vt:lpstr>
      <vt:lpstr>Budget impact</vt:lpstr>
      <vt:lpstr>Online sales proportion</vt:lpstr>
      <vt:lpstr>Remote working patterns</vt:lpstr>
      <vt:lpstr>Non-labour inputs disruption</vt:lpstr>
      <vt:lpstr>Russia-Ukraine Uncertainty</vt:lpstr>
      <vt:lpstr>Russia-Ukraine Sales Impact</vt:lpstr>
      <vt:lpstr>Climate change uncertainty</vt:lpstr>
      <vt:lpstr>Climate change and investment</vt:lpstr>
      <vt:lpstr>Climate change impact</vt:lpstr>
      <vt:lpstr>Borrowing rates</vt:lpstr>
      <vt:lpstr>Interest rate impact</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Julia Leather (staff)</cp:lastModifiedBy>
  <cp:revision/>
  <dcterms:created xsi:type="dcterms:W3CDTF">2019-09-16T14:10:21Z</dcterms:created>
  <dcterms:modified xsi:type="dcterms:W3CDTF">2023-10-05T08:54:19Z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