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ml.chartshapes+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ml.chartshapes+xml"/>
  <Override PartName="/xl/charts/chart28.xml" ContentType="application/vnd.openxmlformats-officedocument.drawingml.chart+xml"/>
  <Override PartName="/xl/drawings/drawing36.xml" ContentType="application/vnd.openxmlformats-officedocument.drawingml.chartshapes+xml"/>
  <Override PartName="/xl/charts/chart2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xml"/>
  <Override PartName="/xl/charts/chart33.xml" ContentType="application/vnd.openxmlformats-officedocument.drawingml.chart+xml"/>
  <Override PartName="/xl/drawings/drawing42.xml" ContentType="application/vnd.openxmlformats-officedocument.drawingml.chartshapes+xml"/>
  <Override PartName="/xl/charts/chart34.xml" ContentType="application/vnd.openxmlformats-officedocument.drawingml.chart+xml"/>
  <Override PartName="/xl/drawings/drawing43.xml" ContentType="application/vnd.openxmlformats-officedocument.drawing+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5.xml" ContentType="application/vnd.openxmlformats-officedocument.drawing+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9.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40.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1.xml" ContentType="application/vnd.openxmlformats-officedocument.drawingml.chartshapes+xml"/>
  <Override PartName="/xl/charts/chart4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42.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43.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charts/chart4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7.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8.xml" ContentType="application/vnd.openxmlformats-officedocument.drawingml.chart+xml"/>
  <Override PartName="/xl/drawings/drawing64.xml" ContentType="application/vnd.openxmlformats-officedocument.drawingml.chartshapes+xml"/>
  <Override PartName="/xl/charts/chart49.xml" ContentType="application/vnd.openxmlformats-officedocument.drawingml.chart+xml"/>
  <Override PartName="/xl/drawings/drawing65.xml" ContentType="application/vnd.openxmlformats-officedocument.drawingml.chartshapes+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drawings/drawing68.xml" ContentType="application/vnd.openxmlformats-officedocument.drawingml.chartshapes+xml"/>
  <Override PartName="/xl/charts/chart5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9.xml" ContentType="application/vnd.openxmlformats-officedocument.drawingml.chartshapes+xml"/>
  <Override PartName="/xl/charts/chart5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0.xml" ContentType="application/vnd.openxmlformats-officedocument.drawingml.chartshapes+xml"/>
  <Override PartName="/xl/charts/chart54.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1.xml" ContentType="application/vnd.openxmlformats-officedocument.drawingml.chartshapes+xml"/>
  <Override PartName="/xl/charts/chart5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56.xml" ContentType="application/vnd.openxmlformats-officedocument.drawingml.chart+xml"/>
  <Override PartName="/xl/drawings/drawing73.xml" ContentType="application/vnd.openxmlformats-officedocument.drawingml.chartshapes+xml"/>
  <Override PartName="/xl/charts/chart57.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4.xml" ContentType="application/vnd.openxmlformats-officedocument.drawingml.chartshapes+xml"/>
  <Override PartName="/xl/charts/chart58.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5.xml" ContentType="application/vnd.openxmlformats-officedocument.drawingml.chartshapes+xml"/>
  <Override PartName="/xl/charts/chart59.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6.xml" ContentType="application/vnd.openxmlformats-officedocument.drawingml.chartshapes+xml"/>
  <Override PartName="/xl/charts/chart60.xml" ContentType="application/vnd.openxmlformats-officedocument.drawingml.chart+xml"/>
  <Override PartName="/xl/drawings/drawing77.xml" ContentType="application/vnd.openxmlformats-officedocument.drawingml.chartshapes+xml"/>
  <Override PartName="/xl/charts/chart61.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8.xml" ContentType="application/vnd.openxmlformats-officedocument.drawingml.chartshapes+xml"/>
  <Override PartName="/xl/charts/chart62.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9.xml" ContentType="application/vnd.openxmlformats-officedocument.drawingml.chartshapes+xml"/>
  <Override PartName="/xl/charts/chart63.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0.xml" ContentType="application/vnd.openxmlformats-officedocument.drawingml.chartshapes+xml"/>
  <Override PartName="/xl/drawings/drawing81.xml" ContentType="application/vnd.openxmlformats-officedocument.drawing+xml"/>
  <Override PartName="/xl/charts/chart64.xml" ContentType="application/vnd.openxmlformats-officedocument.drawingml.chart+xml"/>
  <Override PartName="/xl/drawings/drawing82.xml" ContentType="application/vnd.openxmlformats-officedocument.drawingml.chartshapes+xml"/>
  <Override PartName="/xl/drawings/drawing83.xml" ContentType="application/vnd.openxmlformats-officedocument.drawing+xml"/>
  <Override PartName="/xl/charts/chart65.xml" ContentType="application/vnd.openxmlformats-officedocument.drawingml.chart+xml"/>
  <Override PartName="/xl/drawings/drawing84.xml" ContentType="application/vnd.openxmlformats-officedocument.drawingml.chartshapes+xml"/>
  <Override PartName="/xl/charts/chart66.xml" ContentType="application/vnd.openxmlformats-officedocument.drawingml.chart+xml"/>
  <Override PartName="/xl/drawings/drawing85.xml" ContentType="application/vnd.openxmlformats-officedocument.drawing+xml"/>
  <Override PartName="/xl/charts/chart67.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8.xml" ContentType="application/vnd.openxmlformats-officedocument.drawingml.chart+xml"/>
  <Override PartName="/xl/drawings/drawing88.xml" ContentType="application/vnd.openxmlformats-officedocument.drawingml.chartshapes+xml"/>
  <Override PartName="/xl/drawings/drawing89.xml" ContentType="application/vnd.openxmlformats-officedocument.drawing+xml"/>
  <Override PartName="/xl/charts/chart69.xml" ContentType="application/vnd.openxmlformats-officedocument.drawingml.chart+xml"/>
  <Override PartName="/xl/drawings/drawing90.xml" ContentType="application/vnd.openxmlformats-officedocument.drawingml.chartshapes+xml"/>
  <Override PartName="/xl/drawings/drawing91.xml" ContentType="application/vnd.openxmlformats-officedocument.drawing+xml"/>
  <Override PartName="/xl/charts/chart7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2.xml" ContentType="application/vnd.openxmlformats-officedocument.drawingml.chartshapes+xml"/>
  <Override PartName="/xl/drawings/drawing93.xml" ContentType="application/vnd.openxmlformats-officedocument.drawing+xml"/>
  <Override PartName="/xl/charts/chart71.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72.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73.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8.xml" ContentType="application/vnd.openxmlformats-officedocument.drawing+xml"/>
  <Override PartName="/xl/charts/chart74.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9.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330311\Desktop\August 23 Data\"/>
    </mc:Choice>
  </mc:AlternateContent>
  <xr:revisionPtr revIDLastSave="0" documentId="13_ncr:1_{04EB38BE-B0B9-4CF9-80B6-F1C8C6B17F95}"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Price influences" sheetId="57" r:id="rId16"/>
    <sheet name="Profit margins" sheetId="58" r:id="rId17"/>
    <sheet name="Budget impact" sheetId="59" r:id="rId18"/>
    <sheet name="Online sales proportion" sheetId="29" r:id="rId19"/>
    <sheet name="Remote working patterns" sheetId="30" r:id="rId20"/>
    <sheet name="Non-labour inputs disruption" sheetId="42" r:id="rId21"/>
    <sheet name="Russia-Ukraine Uncertainty" sheetId="46" r:id="rId22"/>
    <sheet name="Russia-Ukraine Sales Impact" sheetId="47" r:id="rId23"/>
    <sheet name="Climate change uncertainty" sheetId="39" r:id="rId24"/>
    <sheet name="Climate change and investment" sheetId="60" r:id="rId25"/>
    <sheet name="Climate change impact" sheetId="40" r:id="rId26"/>
    <sheet name="Borrowing rates" sheetId="55" r:id="rId27"/>
    <sheet name="Interest rate impact" sheetId="56" r:id="rId28"/>
    <sheet name="Brexit uncertainty persistence" sheetId="3" r:id="rId29"/>
    <sheet name="Eventual Brexit sales impact" sheetId="4" r:id="rId30"/>
    <sheet name="Brexit timing" sheetId="43" r:id="rId31"/>
    <sheet name="Preparedness for EU trade" sheetId="26" r:id="rId32"/>
    <sheet name="Brexit investment impact" sheetId="7" r:id="rId33"/>
    <sheet name="Brexit investment - 2020-22" sheetId="31" r:id="rId34"/>
    <sheet name="Brexit unit costs - 2020-22" sheetId="32" r:id="rId35"/>
    <sheet name="Sales uncertainty" sheetId="28" r:id="rId36"/>
    <sheet name="Covid-19 uncertainty" sheetId="11" r:id="rId37"/>
    <sheet name="Covid-19 impact" sheetId="13" r:id="rId38"/>
    <sheet name="Covid-19 impact by ind." sheetId="22" r:id="rId39"/>
    <sheet name="Covid-19 impact on inputs" sheetId="19" r:id="rId40"/>
    <sheet name="Covid-19 impact on unit costs" sheetId="44" r:id="rId41"/>
    <sheet name="Covid-19 impact on average hrs" sheetId="27" r:id="rId42"/>
    <sheet name="Covid-19 impact on credit" sheetId="16" r:id="rId43"/>
    <sheet name="Covid-19 impact on workforce" sheetId="17" r:id="rId44"/>
    <sheet name="Covid-19 persistence" sheetId="18" r:id="rId45"/>
    <sheet name="Covid-19 impact on R&amp;D" sheetId="24" r:id="rId46"/>
    <sheet name="Covid-19 impact on capacity" sheetId="25" r:id="rId47"/>
    <sheet name="Covid-19 impact on expenditure" sheetId="33" r:id="rId48"/>
    <sheet name="Covid-19 impact on space usage" sheetId="34"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37" l="1"/>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<sst xmlns="http://schemas.openxmlformats.org/spreadsheetml/2006/main" count="1355" uniqueCount="516">
  <si>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</si>
  <si>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</si>
  <si>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</si>
  <si>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</si>
  <si>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</si>
  <si>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</si>
  <si>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</si>
  <si>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</si>
  <si>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</si>
  <si>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</si>
  <si>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</si>
  <si>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</si>
  <si>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</si>
  <si>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</si>
  <si>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</si>
  <si>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</si>
  <si>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</si>
  <si>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</si>
  <si>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</si>
  <si>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</si>
  <si>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</si>
  <si>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</si>
  <si>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</si>
  <si>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</si>
  <si>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</si>
  <si>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</si>
  <si>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</si>
  <si>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</si>
  <si>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</si>
  <si>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</si>
  <si>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</si>
  <si>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</si>
  <si>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</si>
  <si>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</si>
  <si>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</si>
  <si>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</si>
  <si>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</si>
  <si>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</si>
  <si>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</si>
  <si>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</si>
  <si>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</si>
  <si>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</si>
  <si>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</si>
  <si>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</si>
  <si>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</si>
  <si>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</si>
  <si>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</si>
  <si>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</si>
  <si>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</si>
  <si>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</si>
  <si>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</si>
  <si>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</si>
  <si>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</si>
  <si>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</si>
  <si>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</si>
  <si>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</si>
  <si>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</si>
  <si>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</si>
  <si>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</si>
  <si>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</si>
  <si>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</si>
  <si>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</si>
  <si>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</si>
  <si>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</si>
  <si>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</si>
  <si>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</si>
  <si>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</si>
  <si>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</si>
  <si>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</si>
  <si>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</si>
  <si>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</si>
  <si>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</si>
  <si>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</si>
  <si>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</si>
  <si>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</si>
  <si>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</si>
  <si>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</si>
  <si>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</si>
  <si>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</si>
  <si>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</si>
  <si>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</si>
  <si>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</si>
  <si>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</si>
  <si>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</si>
  <si>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</si>
  <si>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</si>
  <si>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</si>
  <si>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</si>
  <si>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</si>
  <si>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</si>
  <si>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</si>
  <si>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</si>
  <si>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</si>
  <si>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</si>
  <si>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</si>
  <si>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</si>
  <si>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</si>
  <si>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</si>
  <si>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</si>
  <si>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</si>
  <si>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</si>
  <si>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</si>
  <si>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</si>
  <si>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</si>
  <si>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</si>
  <si>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</si>
  <si>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</si>
  <si>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</si>
  <si>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</si>
  <si>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</si>
  <si>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</si>
  <si>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</si>
  <si>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</si>
  <si>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</si>
  <si>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</si>
  <si>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</si>
  <si>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</si>
  <si>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</si>
  <si>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</si>
  <si>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</si>
  <si>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</si>
  <si>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</si>
  <si>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</si>
  <si>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</si>
  <si>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</si>
  <si>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</si>
  <si>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</si>
  <si>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</si>
  <si>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</si>
  <si>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</si>
  <si>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</si>
  <si>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</si>
  <si>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</si>
  <si>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</si>
  <si>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</si>
  <si>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</si>
  <si>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</si>
  <si>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</si>
  <si>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</si>
  <si>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</si>
  <si>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</si>
  <si>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</si>
  <si>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</si>
  <si>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</si>
  <si>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</si>
  <si>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</si>
  <si>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</si>
  <si>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</si>
  <si>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</si>
  <si>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</si>
  <si>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</si>
  <si>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</si>
  <si>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</si>
  <si>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</si>
  <si>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</si>
  <si>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</si>
  <si>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</si>
  <si>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</si>
  <si>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</si>
  <si>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</si>
  <si>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</si>
  <si>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</si>
  <si>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</si>
  <si>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</si>
  <si>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</si>
  <si>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</si>
  <si>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</si>
  <si>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</si>
  <si>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</si>
  <si>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</si>
  <si>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</si>
  <si>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</si>
  <si>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</si>
  <si>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</si>
  <si>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</si>
  <si>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</si>
  <si>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</si>
  <si>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</si>
  <si>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</si>
  <si>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</si>
  <si>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</si>
  <si>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</si>
  <si>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</si>
  <si>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</si>
  <si>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</si>
  <si>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</si>
  <si>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</si>
  <si>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</si>
  <si>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</si>
  <si>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</si>
  <si>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</si>
  <si>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</si>
  <si>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</si>
  <si>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</si>
  <si>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</si>
  <si>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</si>
  <si>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</si>
  <si>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</si>
  <si>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</si>
  <si>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</si>
  <si>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</si>
  <si>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</si>
  <si>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</si>
  <si>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</si>
  <si>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</si>
  <si>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</si>
  <si>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</si>
  <si>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</si>
  <si>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</si>
  <si>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</si>
  <si>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</si>
  <si>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</si>
  <si>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</si>
  <si>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</si>
  <si>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</si>
  <si>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</si>
  <si>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</si>
  <si>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</si>
  <si>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</si>
  <si>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</si>
  <si>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</si>
  <si>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</si>
  <si>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</si>
  <si>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</si>
  <si>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</si>
  <si>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</si>
  <si>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</si>
  <si>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</si>
  <si>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</si>
  <si>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</si>
  <si>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</si>
  <si>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</si>
  <si>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</si>
  <si>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</si>
  <si>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</si>
  <si>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</si>
  <si>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</si>
  <si>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</si>
  <si>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</si>
  <si>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</si>
  <si>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</si>
  <si>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</si>
  <si>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</si>
  <si>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</si>
  <si>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</si>
  <si>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</si>
  <si>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</si>
  <si>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</si>
  <si>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</si>
  <si>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</si>
  <si>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</si>
  <si>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</si>
  <si>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</si>
  <si>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</si>
  <si>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</si>
  <si>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</si>
  <si>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</si>
  <si>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</si>
  <si>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</si>
  <si>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</si>
  <si>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</si>
  <si>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</si>
  <si>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</si>
  <si>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</si>
  <si>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</si>
  <si>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</si>
  <si>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</si>
  <si>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</si>
  <si>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</si>
  <si>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</si>
  <si>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</si>
  <si>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</si>
  <si>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</si>
  <si>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</si>
  <si>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</si>
  <si>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</si>
  <si>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</si>
  <si>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</si>
  <si>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</si>
  <si>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</si>
  <si>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</si>
  <si>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</si>
  <si>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</si>
  <si>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</si>
  <si>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</si>
  <si>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</si>
  <si>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</si>
  <si>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</si>
  <si>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</si>
  <si>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</si>
  <si>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</si>
  <si>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</si>
  <si>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</si>
  <si>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</si>
  <si>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</si>
  <si>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</si>
  <si>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</si>
  <si>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</si>
  <si>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</si>
  <si>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</si>
  <si>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</si>
  <si>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</si>
  <si>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</si>
  <si>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</si>
  <si>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</si>
  <si>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</si>
  <si>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</si>
  <si>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</si>
  <si>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</si>
  <si>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</si>
  <si>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</si>
  <si>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</si>
  <si>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</si>
  <si>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</si>
  <si>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</si>
  <si>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</si>
  <si>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</si>
  <si>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</si>
  <si>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</si>
  <si>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</si>
  <si>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</si>
  <si>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</si>
  <si>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</si>
  <si>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</si>
  <si>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</si>
  <si>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</si>
  <si>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</si>
  <si>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</si>
  <si>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</si>
  <si>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</si>
  <si>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</si>
  <si>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</si>
  <si>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</si>
  <si>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</si>
  <si>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</si>
  <si>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</si>
  <si>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</si>
  <si>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</si>
  <si>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</si>
  <si>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</si>
  <si>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</si>
  <si>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</si>
  <si>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</si>
  <si>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</si>
  <si>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</si>
  <si>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</si>
  <si>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</si>
  <si>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</si>
  <si>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</si>
  <si>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</si>
  <si>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</si>
  <si>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</si>
  <si>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</si>
  <si>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</si>
  <si>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</si>
  <si>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</si>
  <si>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</si>
  <si>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</si>
  <si>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</si>
  <si>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</si>
  <si>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</si>
  <si>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</si>
  <si>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</si>
  <si>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</si>
  <si>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</si>
  <si>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</si>
  <si>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</si>
  <si>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</si>
  <si>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</si>
  <si>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</si>
  <si>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</si>
  <si>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</si>
  <si>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</si>
  <si>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</si>
  <si>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</si>
  <si>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</si>
  <si>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</si>
  <si>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</si>
  <si>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</si>
  <si>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</si>
  <si>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</si>
  <si>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</si>
  <si>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</si>
  <si>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</si>
  <si>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</si>
  <si>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</si>
  <si>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</si>
  <si>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</si>
  <si>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</si>
  <si>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</si>
  <si>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</si>
  <si>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</si>
  <si>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</si>
  <si>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</si>
  <si>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</si>
  <si>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</si>
  <si>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</si>
  <si>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</si>
  <si>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</si>
  <si>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</si>
  <si>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</si>
  <si>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</si>
  <si>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</si>
  <si>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</si>
  <si>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</si>
  <si>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</si>
  <si>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</si>
  <si>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</si>
  <si>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</si>
  <si>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</si>
  <si>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</si>
  <si>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</si>
  <si>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</si>
  <si>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</si>
  <si>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</si>
  <si>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</si>
  <si>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</si>
  <si>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</si>
  <si>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</si>
  <si>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</si>
  <si>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</si>
  <si>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</si>
  <si>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</si>
  <si>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</si>
  <si>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</si>
  <si>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</si>
  <si>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</si>
  <si>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</si>
  <si>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</si>
  <si>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</si>
  <si>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</si>
  <si>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</si>
  <si>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</si>
  <si>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</si>
  <si>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</si>
  <si>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</si>
  <si>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</si>
  <si>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</si>
  <si>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</si>
  <si>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</si>
  <si>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</si>
  <si>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</si>
  <si>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</si>
  <si>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</si>
  <si>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</si>
  <si>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</si>
  <si>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</si>
  <si>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</si>
  <si>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</si>
  <si>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</si>
  <si>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</si>
  <si>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</si>
  <si>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</si>
  <si>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</si>
  <si>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</si>
  <si>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</si>
  <si>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</si>
  <si>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</si>
  <si>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</si>
  <si>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</si>
  <si>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</si>
  <si>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</si>
  <si>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</si>
  <si>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</si>
  <si>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</si>
  <si>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</si>
  <si>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</si>
  <si>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</si>
  <si>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</si>
  <si>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</si>
  <si>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</si>
  <si>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</si>
  <si>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</si>
  <si>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</si>
  <si>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</si>
  <si>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</si>
  <si>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</si>
  <si>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</si>
  <si>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</si>
  <si>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</si>
  <si>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</si>
  <si>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</si>
  <si>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</si>
  <si>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</si>
  <si>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</si>
  <si>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</si>
  <si>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</si>
  <si>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</si>
  <si>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</si>
  <si>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</si>
  <si>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</si>
  <si>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</si>
  <si>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</si>
  <si>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</si>
  <si>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</si>
  <si>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</si>
  <si>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</si>
  <si>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</si>
  <si>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</si>
  <si>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</si>
  <si>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</si>
  <si>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</si>
  <si>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</si>
  <si>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</si>
  <si>
    <t>2023 Q2 to 2024 Q2</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</si>
  <si>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</si>
  <si>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</si>
  <si>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</si>
  <si>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</si>
  <si>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</si>
  <si>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</si>
  <si>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</si>
  <si>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</si>
  <si>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</si>
  <si>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Climate change impact on investment</t>
  </si>
  <si>
    <t>Impact of climate change on investment, over past three years and the next three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</si>
</sst>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17" fontId="0" fillId="0" borderId="0" xfId="0" applyNumberFormat="1" applyFont="1"/>
    <xf numFmtId="164"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Font="1"/>
    <xf numFmtId="0" fontId="0" fillId="0" borderId="0" xfId="0" applyFont="1" applyAlignment="1">
      <alignment horizontal="center"/>
    </xf>
    <xf numFmtId="1" fontId="0" fillId="0" borderId="0" xfId="0" applyNumberFormat="1" applyFont="1" applyAlignment="1">
      <alignment horizontal="center"/>
    </xf>
    <xf numFmtId="168" fontId="0" fillId="0" borderId="0" xfId="0" applyNumberFormat="1" applyFont="1" applyAlignment="1">
      <alignment horizontal="center"/>
    </xf>
    <xf numFmtId="0" fontId="7" fillId="2" borderId="0" xfId="0" applyFont="1" applyFill="1" applyAlignment="1">
      <alignment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7" fillId="2" borderId="0" xfId="0" applyFont="1" applyFill="1" applyAlignment="1">
      <alignment vertical="top" wrapText="1"/>
    </xf>
    <xf numFmtId="0" fontId="17" fillId="2" borderId="0" xfId="0" applyFont="1" applyFill="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vertic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17" fillId="2" borderId="0" xfId="0" applyFont="1" applyFill="1"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21" fillId="0" borderId="0" xfId="0" applyFont="1" applyAlignment="1">
      <alignment horizontal="left" vertical="top"/>
    </xf>
    <xf numFmtId="0" fontId="4"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8E0000"/>
      <color rgb="FFB23898"/>
      <color rgb="FF892B75"/>
      <color rgb="FFBE6AAE"/>
      <color rgb="FFA3859D"/>
      <color rgb="FFFFD9D9"/>
      <color rgb="FFFF7171"/>
      <color rgb="FFFF8989"/>
      <color rgb="FFFFE1E1"/>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5.xml"/><Relationship Id="rId1" Type="http://schemas.microsoft.com/office/2011/relationships/chartStyle" Target="style25.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6.xml"/><Relationship Id="rId1" Type="http://schemas.microsoft.com/office/2011/relationships/chartStyle" Target="style26.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7.xml"/><Relationship Id="rId1" Type="http://schemas.microsoft.com/office/2011/relationships/chartStyle" Target="style27.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30.xml"/><Relationship Id="rId1" Type="http://schemas.microsoft.com/office/2011/relationships/chartStyle" Target="style30.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70.xml"/><Relationship Id="rId2" Type="http://schemas.microsoft.com/office/2011/relationships/chartColorStyle" Target="colors31.xml"/><Relationship Id="rId1" Type="http://schemas.microsoft.com/office/2011/relationships/chartStyle" Target="style31.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32.xml"/><Relationship Id="rId1" Type="http://schemas.microsoft.com/office/2011/relationships/chartStyle" Target="style32.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4.xml"/><Relationship Id="rId1" Type="http://schemas.microsoft.com/office/2011/relationships/chartStyle" Target="style34.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5.xml"/><Relationship Id="rId1" Type="http://schemas.microsoft.com/office/2011/relationships/chartStyle" Target="style35.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76.xml"/><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61.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7.xml"/><Relationship Id="rId1" Type="http://schemas.microsoft.com/office/2011/relationships/chartStyle" Target="style37.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8.xml"/><Relationship Id="rId1" Type="http://schemas.microsoft.com/office/2011/relationships/chartStyle" Target="style38.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0.xml"/><Relationship Id="rId2" Type="http://schemas.microsoft.com/office/2011/relationships/chartColorStyle" Target="colors39.xml"/><Relationship Id="rId1" Type="http://schemas.microsoft.com/office/2011/relationships/chartStyle" Target="style39.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88.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90.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3" Type="http://schemas.openxmlformats.org/officeDocument/2006/relationships/chartUserShapes" Target="../drawings/drawing92.xml"/><Relationship Id="rId2" Type="http://schemas.microsoft.com/office/2011/relationships/chartColorStyle" Target="colors40.xml"/><Relationship Id="rId1" Type="http://schemas.microsoft.com/office/2011/relationships/chartStyle" Target="style40.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3.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74.xml.rels><?xml version="1.0" encoding="UTF-8" standalone="yes"?>
<Relationships xmlns="http://schemas.openxmlformats.org/package/2006/relationships"><Relationship Id="rId3" Type="http://schemas.openxmlformats.org/officeDocument/2006/relationships/chartUserShapes" Target="../drawings/drawing99.xml"/><Relationship Id="rId2" Type="http://schemas.microsoft.com/office/2011/relationships/chartColorStyle" Target="colors42.xml"/><Relationship Id="rId1" Type="http://schemas.microsoft.com/office/2011/relationships/chartStyle" Target="style4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Index'!$A$2:$A$117</c:f>
              <c:numCache>
                <c:formatCode>[$-809]mmmm\ yyyy</c:formatCode>
                <c:ptCount val="116"/>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Index'!$C$2:$C$117</c:f>
              <c:numCache>
                <c:formatCode>General</c:formatCode>
                <c:ptCount val="116"/>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Index'!$A$2:$A$117</c:f>
              <c:numCache>
                <c:formatCode>[$-809]mmmm\ yyyy</c:formatCode>
                <c:ptCount val="116"/>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'!$M$5:$M$84</c:f>
              <c:numCache>
                <c:formatCode>0.0</c:formatCode>
                <c:ptCount val="80"/>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'!$P$5:$P$84</c:f>
              <c:numCache>
                <c:formatCode>0</c:formatCode>
                <c:ptCount val="80"/>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'!$Q$5:$Q$84</c:f>
              <c:numCache>
                <c:formatCode>0</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'!$R$5:$R$84</c:f>
              <c:numCache>
                <c:formatCode>0</c:formatCode>
                <c:ptCount val="80"/>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'!$S$5:$S$84</c:f>
              <c:numCache>
                <c:formatCode>0</c:formatCode>
                <c:ptCount val="80"/>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'!$U$5:$U$84</c:f>
              <c:numCache>
                <c:formatCode>0</c:formatCode>
                <c:ptCount val="80"/>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'!$T$5:$T$84</c:f>
              <c:numCache>
                <c:formatCode>0</c:formatCode>
                <c:ptCount val="80"/>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'!$V$5:$V$84</c:f>
              <c:numCache>
                <c:formatCode>0</c:formatCode>
                <c:ptCount val="80"/>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growth'!$B$5:$B$95</c:f>
              <c:numCache>
                <c:formatCode>0.0</c:formatCode>
                <c:ptCount val="9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growth'!$C$5:$C$95</c:f>
              <c:numCache>
                <c:formatCode>General</c:formatCode>
                <c:ptCount val="91"/>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growth'!$E$5:$E$96</c:f>
              <c:numCache>
                <c:formatCode>General</c:formatCode>
                <c:ptCount val="92"/>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growth'!$F$5:$F$96</c:f>
              <c:numCache>
                <c:formatCode>General</c:formatCode>
                <c:ptCount val="92"/>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564424759263011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growth'!$A$7:$A$22</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numCache>
            </c:numRef>
          </c:cat>
          <c:val>
            <c:numRef>
              <c:f>'Wage growth'!$B$7:$B$22</c:f>
              <c:numCache>
                <c:formatCode>0.0</c:formatCode>
                <c:ptCount val="16"/>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growth'!$A$7:$A$22</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numCache>
            </c:numRef>
          </c:cat>
          <c:val>
            <c:numRef>
              <c:f>'Wage growth'!$D$7:$D$22</c:f>
              <c:numCache>
                <c:formatCode>0.0</c:formatCode>
                <c:ptCount val="16"/>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uncertainty'!$C$5:$C$84</c:f>
              <c:numCache>
                <c:formatCode>0.0</c:formatCode>
                <c:ptCount val="80"/>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uncertainty'!$G$5:$G$84</c:f>
              <c:numCache>
                <c:formatCode>0.0</c:formatCode>
                <c:ptCount val="80"/>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uncertainty'!$K$5:$K$84</c:f>
              <c:numCache>
                <c:formatCode>0.0</c:formatCode>
                <c:ptCount val="80"/>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uncertainty'!$O$5:$O$84</c:f>
              <c:numCache>
                <c:formatCode>General</c:formatCode>
                <c:ptCount val="80"/>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uncertainty'!$R$5:$R$84</c:f>
              <c:numCache>
                <c:formatCode>General</c:formatCode>
                <c:ptCount val="80"/>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uncertainty'!$F$4:$F$46</c:f>
              <c:numCache>
                <c:formatCode>0.0</c:formatCode>
                <c:ptCount val="43"/>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uncertainty'!$E$4:$E$46</c:f>
              <c:numCache>
                <c:formatCode>0.0</c:formatCode>
                <c:ptCount val="43"/>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uncertainty'!$D$4:$D$46</c:f>
              <c:numCache>
                <c:formatCode>0.0</c:formatCode>
                <c:ptCount val="43"/>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uncertainty'!$C$4:$C$46</c:f>
              <c:numCache>
                <c:formatCode>0.0</c:formatCode>
                <c:ptCount val="43"/>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dLbl>
              <c:idx val="41"/>
              <c:layout>
                <c:manualLayout>
                  <c:x val="-1.4626276130355838E-16"/>
                  <c:y val="-2.051270040951794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5.7919515925236434E-2"/>
                    </c:manualLayout>
                  </c15:layout>
                </c:ext>
                <c:ext xmlns:c16="http://schemas.microsoft.com/office/drawing/2014/chart" uri="{C3380CC4-5D6E-409C-BE32-E72D297353CC}">
                  <c16:uniqueId val="{00000000-2396-44D9-8649-EDDD852B2FAA}"/>
                </c:ext>
              </c:extLst>
            </c:dLbl>
            <c:dLbl>
              <c:idx val="42"/>
              <c:layout>
                <c:manualLayout>
                  <c:x val="0"/>
                  <c:y val="-2.637362028816699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9128309162514108E-2"/>
                    </c:manualLayout>
                  </c15:layout>
                </c:ext>
                <c:ext xmlns:c16="http://schemas.microsoft.com/office/drawing/2014/chart" uri="{C3380CC4-5D6E-409C-BE32-E72D297353CC}">
                  <c16:uniqueId val="{00000000-3B73-4D02-9B3E-2C09DA467991}"/>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uncertainty'!$B$4:$B$46</c:f>
              <c:numCache>
                <c:formatCode>0.0</c:formatCode>
                <c:ptCount val="43"/>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'!$E$4:$E$87</c:f>
              <c:numCache>
                <c:formatCode>0.0</c:formatCode>
                <c:ptCount val="84"/>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'!$D$4:$D$87</c:f>
              <c:numCache>
                <c:formatCode>0.0</c:formatCode>
                <c:ptCount val="84"/>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'!$C$4:$C$87</c:f>
              <c:numCache>
                <c:formatCode>0.0</c:formatCode>
                <c:ptCount val="84"/>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'!$B$4:$B$87</c:f>
              <c:numCache>
                <c:formatCode>0.0</c:formatCode>
                <c:ptCount val="84"/>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61042590279545195"/>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uncertainty'!$C$6:$C$85</c:f>
              <c:numCache>
                <c:formatCode>0.0</c:formatCode>
                <c:ptCount val="80"/>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uncertainty'!$F$6:$F$85</c:f>
              <c:numCache>
                <c:formatCode>#,##0</c:formatCode>
                <c:ptCount val="80"/>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uncertainty'!$G$6:$G$85</c:f>
              <c:numCache>
                <c:formatCode>#,##0</c:formatCode>
                <c:ptCount val="80"/>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uncertainty'!$H$6:$H$85</c:f>
              <c:numCache>
                <c:formatCode>#,##0</c:formatCode>
                <c:ptCount val="80"/>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uncertainty'!$I$6:$I$85</c:f>
              <c:numCache>
                <c:formatCode>#,##0</c:formatCode>
                <c:ptCount val="80"/>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uncertainty'!$J$6:$J$85</c:f>
              <c:numCache>
                <c:formatCode>#,##0</c:formatCode>
                <c:ptCount val="80"/>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uncertainty'!$K$6:$K$85</c:f>
              <c:numCache>
                <c:formatCode>#,##0</c:formatCode>
                <c:ptCount val="80"/>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uncertainty'!$L$6:$L$85</c:f>
              <c:numCache>
                <c:formatCode>#,##0</c:formatCode>
                <c:ptCount val="80"/>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5177118077631600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uncertainty'!$B$6</c:f>
              <c:numCache>
                <c:formatCode>0.0</c:formatCode>
                <c:ptCount val="1"/>
                <c:pt idx="0">
                  <c:v>27.21</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uncertainty'!$C$6</c:f>
              <c:numCache>
                <c:formatCode>0.0</c:formatCode>
                <c:ptCount val="1"/>
                <c:pt idx="0">
                  <c:v>60.36</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uncertainty'!$D$6</c:f>
              <c:numCache>
                <c:formatCode>0.0</c:formatCode>
                <c:ptCount val="1"/>
                <c:pt idx="0">
                  <c:v>10.74</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uncertainty'!$E$6</c:f>
              <c:numCache>
                <c:formatCode>0.0</c:formatCode>
                <c:ptCount val="1"/>
                <c:pt idx="0">
                  <c:v>1.7</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70347207979089732"/>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uncertainty'!$M$6:$M$84</c:f>
              <c:numCache>
                <c:formatCode>General</c:formatCode>
                <c:ptCount val="79"/>
              </c:numCache>
            </c:numRef>
          </c:cat>
          <c:val>
            <c:numRef>
              <c:f>'Sales growth and uncertainty'!$O$6:$O$85</c:f>
              <c:numCache>
                <c:formatCode>0.0</c:formatCode>
                <c:ptCount val="80"/>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uncertainty'!$M$6:$M$84</c:f>
              <c:numCache>
                <c:formatCode>General</c:formatCode>
                <c:ptCount val="79"/>
              </c:numCache>
            </c:numRef>
          </c:cat>
          <c:val>
            <c:numRef>
              <c:f>'Sales growth and uncertainty'!$R$6:$R$85</c:f>
              <c:numCache>
                <c:formatCode>0</c:formatCode>
                <c:ptCount val="80"/>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uncertainty'!$M$6:$M$84</c:f>
              <c:numCache>
                <c:formatCode>General</c:formatCode>
                <c:ptCount val="79"/>
              </c:numCache>
            </c:numRef>
          </c:cat>
          <c:val>
            <c:numRef>
              <c:f>'Sales growth and uncertainty'!$S$6:$S$85</c:f>
              <c:numCache>
                <c:formatCode>0</c:formatCode>
                <c:ptCount val="80"/>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uncertainty'!$T$6:$T$85</c:f>
              <c:numCache>
                <c:formatCode>0</c:formatCode>
                <c:ptCount val="80"/>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uncertainty'!$M$6:$M$84</c:f>
              <c:numCache>
                <c:formatCode>General</c:formatCode>
                <c:ptCount val="79"/>
              </c:numCache>
            </c:numRef>
          </c:cat>
          <c:val>
            <c:numRef>
              <c:f>'Sales growth and uncertainty'!$U$6:$U$85</c:f>
              <c:numCache>
                <c:formatCode>0</c:formatCode>
                <c:ptCount val="80"/>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uncertainty'!$V$6:$V$85</c:f>
              <c:numCache>
                <c:formatCode>0</c:formatCode>
                <c:ptCount val="80"/>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uncertainty'!$M$6:$M$84</c:f>
              <c:numCache>
                <c:formatCode>General</c:formatCode>
                <c:ptCount val="79"/>
              </c:numCache>
            </c:numRef>
          </c:cat>
          <c:val>
            <c:numRef>
              <c:f>'Sales growth and uncertainty'!$W$6:$W$85</c:f>
              <c:numCache>
                <c:formatCode>0</c:formatCode>
                <c:ptCount val="80"/>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uncertainty'!$M$6:$M$84</c:f>
              <c:numCache>
                <c:formatCode>General</c:formatCode>
                <c:ptCount val="79"/>
              </c:numCache>
            </c:numRef>
          </c:cat>
          <c:val>
            <c:numRef>
              <c:f>'Sales growth and uncertainty'!$X$6:$X$85</c:f>
              <c:numCache>
                <c:formatCode>0</c:formatCode>
                <c:ptCount val="80"/>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growth'!$B$5:$B$100</c:f>
              <c:numCache>
                <c:formatCode>0.0</c:formatCode>
                <c:ptCount val="9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growth'!$C$5:$C$100</c:f>
              <c:numCache>
                <c:formatCode>General</c:formatCode>
                <c:ptCount val="96"/>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growth'!$E$5:$E$96</c:f>
              <c:numCache>
                <c:formatCode>General</c:formatCode>
                <c:ptCount val="92"/>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growth'!$F$5:$F$96</c:f>
              <c:numCache>
                <c:formatCode>General</c:formatCode>
                <c:ptCount val="92"/>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uncertainty'!$B$5:$B$84</c:f>
              <c:numCache>
                <c:formatCode>0.0</c:formatCode>
                <c:ptCount val="80"/>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uncertainty'!$E$5:$E$84</c:f>
              <c:numCache>
                <c:formatCode>#,##0</c:formatCode>
                <c:ptCount val="80"/>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uncertainty'!$F$5:$F$84</c:f>
              <c:numCache>
                <c:formatCode>#,##0</c:formatCode>
                <c:ptCount val="80"/>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uncertainty'!$G$5:$G$84</c:f>
              <c:numCache>
                <c:formatCode>#,##0</c:formatCode>
                <c:ptCount val="80"/>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uncertainty'!$H$5:$H$84</c:f>
              <c:numCache>
                <c:formatCode>#,##0</c:formatCode>
                <c:ptCount val="80"/>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uncertainty'!$I$5:$I$84</c:f>
              <c:numCache>
                <c:formatCode>#,##0</c:formatCode>
                <c:ptCount val="80"/>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uncertainty'!$J$5:$J$84</c:f>
              <c:numCache>
                <c:formatCode>#,##0</c:formatCode>
                <c:ptCount val="80"/>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uncertainty'!$K$5:$K$84</c:f>
              <c:numCache>
                <c:formatCode>#,##0</c:formatCode>
                <c:ptCount val="80"/>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uncertainty'!$M$5:$M$84</c:f>
              <c:numCache>
                <c:formatCode>0.0</c:formatCode>
                <c:ptCount val="80"/>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uncertainty'!$P$5:$P$84</c:f>
              <c:numCache>
                <c:formatCode>0</c:formatCode>
                <c:ptCount val="80"/>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uncertainty'!$Q$5:$Q$84</c:f>
              <c:numCache>
                <c:formatCode>0</c:formatCode>
                <c:ptCount val="80"/>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uncertainty'!$R$5:$R$84</c:f>
              <c:numCache>
                <c:formatCode>0</c:formatCode>
                <c:ptCount val="80"/>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uncertainty'!$S$5:$S$84</c:f>
              <c:numCache>
                <c:formatCode>0</c:formatCode>
                <c:ptCount val="80"/>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uncertainty'!$T$5:$T$84</c:f>
              <c:numCache>
                <c:formatCode>0</c:formatCode>
                <c:ptCount val="80"/>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uncertainty'!$U$5:$U$84</c:f>
              <c:numCache>
                <c:formatCode>0</c:formatCode>
                <c:ptCount val="80"/>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uncertainty'!$V$5:$V$84</c:f>
              <c:numCache>
                <c:formatCode>0</c:formatCode>
                <c:ptCount val="80"/>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growth'!$C$5:$C$101</c:f>
              <c:numCache>
                <c:formatCode>General</c:formatCode>
                <c:ptCount val="97"/>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growth'!$E$5:$E$96</c:f>
              <c:numCache>
                <c:formatCode>General</c:formatCode>
                <c:ptCount val="92"/>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growth'!$F$5:$F$96</c:f>
              <c:numCache>
                <c:formatCode>General</c:formatCode>
                <c:ptCount val="92"/>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'!$B$5:$B$83</c:f>
              <c:numCache>
                <c:formatCode>0.0</c:formatCode>
                <c:ptCount val="79"/>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'!$E$5:$E$84</c:f>
              <c:numCache>
                <c:formatCode>#,##0</c:formatCode>
                <c:ptCount val="80"/>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'!$F$5:$F$84</c:f>
              <c:numCache>
                <c:formatCode>#,##0</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'!$G$5:$G$84</c:f>
              <c:numCache>
                <c:formatCode>#,##0</c:formatCode>
                <c:ptCount val="80"/>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'!$H$5:$H$84</c:f>
              <c:numCache>
                <c:formatCode>#,##0</c:formatCode>
                <c:ptCount val="80"/>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'!$I$5:$I$84</c:f>
              <c:numCache>
                <c:formatCode>#,##0</c:formatCode>
                <c:ptCount val="80"/>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'!$J$5:$J$84</c:f>
              <c:numCache>
                <c:formatCode>#,##0</c:formatCode>
                <c:ptCount val="80"/>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'!$K$5:$K$84</c:f>
              <c:numCache>
                <c:formatCode>#,##0</c:formatCode>
                <c:ptCount val="80"/>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3.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s>
</file>

<file path=xl/drawings/_rels/drawing67.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3" Type="http://schemas.openxmlformats.org/officeDocument/2006/relationships/chart" Target="../charts/chart53.xml"/><Relationship Id="rId7" Type="http://schemas.openxmlformats.org/officeDocument/2006/relationships/chart" Target="../charts/chart57.xml"/><Relationship Id="rId12" Type="http://schemas.openxmlformats.org/officeDocument/2006/relationships/chart" Target="../charts/chart62.xml"/><Relationship Id="rId2" Type="http://schemas.openxmlformats.org/officeDocument/2006/relationships/chart" Target="../charts/chart52.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5" Type="http://schemas.openxmlformats.org/officeDocument/2006/relationships/chart" Target="../charts/chart55.xml"/><Relationship Id="rId10" Type="http://schemas.openxmlformats.org/officeDocument/2006/relationships/chart" Target="../charts/chart60.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74.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33</xdr:row>
      <xdr:rowOff>166688</xdr:rowOff>
    </xdr:from>
    <xdr:to>
      <xdr:col>13</xdr:col>
      <xdr:colOff>280988</xdr:colOff>
      <xdr:row>53</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77528" y="5756673"/>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080758"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004143" y="3716212"/>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259552</xdr:colOff>
      <xdr:row>35</xdr:row>
      <xdr:rowOff>158354</xdr:rowOff>
    </xdr:from>
    <xdr:to>
      <xdr:col>13</xdr:col>
      <xdr:colOff>166686</xdr:colOff>
      <xdr:row>50</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213122</xdr:colOff>
      <xdr:row>48</xdr:row>
      <xdr:rowOff>119062</xdr:rowOff>
    </xdr:from>
    <xdr:to>
      <xdr:col>3</xdr:col>
      <xdr:colOff>105679</xdr:colOff>
      <xdr:row>50</xdr:row>
      <xdr:rowOff>35280</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802857" y="8387953"/>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85763"/>
          <a:ext cx="16454436" cy="50768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565441</xdr:colOff>
      <xdr:row>3</xdr:row>
      <xdr:rowOff>68839</xdr:rowOff>
    </xdr:from>
    <xdr:to>
      <xdr:col>16</xdr:col>
      <xdr:colOff>455903</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38</xdr:row>
      <xdr:rowOff>106891</xdr:rowOff>
    </xdr:from>
    <xdr:to>
      <xdr:col>7</xdr:col>
      <xdr:colOff>35454</xdr:colOff>
      <xdr:row>62</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66696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29</xdr:row>
      <xdr:rowOff>128587</xdr:rowOff>
    </xdr:from>
    <xdr:to>
      <xdr:col>4</xdr:col>
      <xdr:colOff>495300</xdr:colOff>
      <xdr:row>52</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167312"/>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9.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20</xdr:row>
      <xdr:rowOff>61912</xdr:rowOff>
    </xdr:from>
    <xdr:to>
      <xdr:col>10</xdr:col>
      <xdr:colOff>357189</xdr:colOff>
      <xdr:row>39</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37</xdr:row>
      <xdr:rowOff>85725</xdr:rowOff>
    </xdr:from>
    <xdr:to>
      <xdr:col>5</xdr:col>
      <xdr:colOff>500764</xdr:colOff>
      <xdr:row>39</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37</xdr:row>
      <xdr:rowOff>76199</xdr:rowOff>
    </xdr:from>
    <xdr:to>
      <xdr:col>6</xdr:col>
      <xdr:colOff>5464</xdr:colOff>
      <xdr:row>39</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29546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4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65862" y="932151"/>
          <a:ext cx="56776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00166" y="933739"/>
          <a:ext cx="5677621" cy="3477009"/>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5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6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6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6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7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8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8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8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9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9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9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9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9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6.xml"/><Relationship Id="rId1" Type="http://schemas.openxmlformats.org/officeDocument/2006/relationships/printerSettings" Target="../printerSettings/printerSettings1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2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2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topLeftCell="A21" workbookViewId="0">
      <selection activeCell="F50" sqref="F50"/>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16" t="s">
        <v>0</v>
      </c>
      <c r="C2" s="116"/>
      <c r="D2" s="116"/>
      <c r="E2" s="116"/>
      <c r="F2" s="116"/>
      <c r="G2" s="116"/>
      <c r="H2" s="116"/>
      <c r="I2" s="116"/>
    </row>
    <row r="3" spans="2:9" ht="6" customHeight="1" x14ac:dyDescent="0.45">
      <c r="B3" s="6"/>
      <c r="C3" s="6"/>
      <c r="D3" s="6"/>
      <c r="E3" s="6"/>
      <c r="F3" s="6"/>
      <c r="G3" s="6"/>
      <c r="H3" s="6"/>
      <c r="I3" s="6"/>
    </row>
    <row r="4" spans="2:9" ht="25.15" customHeight="1" x14ac:dyDescent="0.45">
      <c r="B4" s="70" t="s">
        <v>1</v>
      </c>
      <c r="C4" s="117" t="s">
        <v>2</v>
      </c>
      <c r="D4" s="117"/>
      <c r="E4" s="117"/>
      <c r="F4" s="117"/>
      <c r="G4" s="117"/>
      <c r="H4" s="117"/>
      <c r="I4" s="117"/>
    </row>
    <row r="5" spans="2:9" ht="6" customHeight="1" x14ac:dyDescent="0.45">
      <c r="B5" s="6"/>
      <c r="C5" s="6"/>
      <c r="D5" s="6"/>
      <c r="E5" s="6"/>
      <c r="F5" s="6"/>
      <c r="G5" s="6"/>
      <c r="H5" s="6"/>
      <c r="I5" s="6"/>
    </row>
    <row r="6" spans="2:9" x14ac:dyDescent="0.45">
      <c r="B6" s="82" t="s">
        <v>3</v>
      </c>
      <c r="C6" s="114" t="s">
        <v>3</v>
      </c>
      <c r="D6" s="114"/>
      <c r="E6" s="114"/>
      <c r="F6" s="114"/>
      <c r="G6" s="114"/>
      <c r="H6" s="114"/>
      <c r="I6" s="114"/>
    </row>
    <row r="7" spans="2:9" ht="6" customHeight="1" x14ac:dyDescent="0.45">
      <c r="B7" s="4"/>
      <c r="C7" s="71"/>
      <c r="D7" s="71"/>
      <c r="E7" s="71"/>
      <c r="F7" s="71"/>
      <c r="G7" s="71"/>
      <c r="H7" s="71"/>
      <c r="I7" s="71"/>
    </row>
    <row r="8" spans="2:9" x14ac:dyDescent="0.45">
      <c r="B8" s="82" t="s">
        <v>4</v>
      </c>
      <c r="C8" s="114" t="s">
        <v>5</v>
      </c>
      <c r="D8" s="114"/>
      <c r="E8" s="114"/>
      <c r="F8" s="114"/>
      <c r="G8" s="114"/>
      <c r="H8" s="114"/>
      <c r="I8" s="114"/>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25</v>
      </c>
      <c r="C11" s="114" t="s">
        <v>26</v>
      </c>
      <c r="D11" s="115"/>
      <c r="E11" s="115"/>
      <c r="F11" s="115"/>
      <c r="G11" s="115"/>
      <c r="H11" s="115"/>
      <c r="I11" s="115"/>
    </row>
    <row r="12" spans="2:9" ht="6.4" customHeight="1" x14ac:dyDescent="0.45">
      <c r="B12" s="4"/>
      <c r="C12" s="71"/>
      <c r="D12" s="69"/>
      <c r="E12" s="69"/>
      <c r="F12" s="69"/>
      <c r="G12" s="69"/>
      <c r="H12" s="69"/>
      <c r="I12" s="69"/>
    </row>
    <row r="13" spans="2:9" ht="14.65" customHeight="1" x14ac:dyDescent="0.45">
      <c r="B13" s="82" t="s">
        <v>27</v>
      </c>
      <c r="C13" s="114" t="s">
        <v>28</v>
      </c>
      <c r="D13" s="115"/>
      <c r="E13" s="115"/>
      <c r="F13" s="115"/>
      <c r="G13" s="115"/>
      <c r="H13" s="115"/>
      <c r="I13" s="115"/>
    </row>
    <row r="14" spans="2:9" ht="6" customHeight="1" x14ac:dyDescent="0.45">
      <c r="B14" s="4"/>
      <c r="C14" s="71"/>
      <c r="D14" s="71"/>
      <c r="E14" s="71"/>
      <c r="F14" s="71"/>
      <c r="G14" s="71"/>
      <c r="H14" s="71"/>
      <c r="I14" s="71"/>
    </row>
    <row r="15" spans="2:9" ht="14.65" customHeight="1" x14ac:dyDescent="0.45">
      <c r="B15" s="82" t="s">
        <v>29</v>
      </c>
      <c r="C15" s="114" t="s">
        <v>30</v>
      </c>
      <c r="D15" s="115"/>
      <c r="E15" s="115"/>
      <c r="F15" s="115"/>
      <c r="G15" s="115"/>
      <c r="H15" s="115"/>
      <c r="I15" s="115"/>
    </row>
    <row r="16" spans="2:9" ht="6.4" customHeight="1" x14ac:dyDescent="0.45">
      <c r="B16" s="4"/>
      <c r="C16" s="71"/>
      <c r="D16" s="69"/>
      <c r="E16" s="69"/>
      <c r="F16" s="69"/>
      <c r="G16" s="69"/>
      <c r="H16" s="69"/>
      <c r="I16" s="69"/>
    </row>
    <row r="17" spans="2:9" ht="14.65" customHeight="1" x14ac:dyDescent="0.45">
      <c r="B17" s="82" t="s">
        <v>31</v>
      </c>
      <c r="C17" s="114" t="s">
        <v>32</v>
      </c>
      <c r="D17" s="114"/>
      <c r="E17" s="114"/>
      <c r="F17" s="114"/>
      <c r="G17" s="114"/>
      <c r="H17" s="114"/>
      <c r="I17" s="114"/>
    </row>
    <row r="18" spans="2:9" ht="6" customHeight="1" x14ac:dyDescent="0.45">
      <c r="B18" s="4"/>
      <c r="C18" s="71"/>
      <c r="D18" s="71"/>
      <c r="E18" s="71"/>
      <c r="F18" s="71"/>
      <c r="G18" s="71"/>
      <c r="H18" s="71"/>
      <c r="I18" s="71"/>
    </row>
    <row r="19" spans="2:9" ht="14.65" customHeight="1" x14ac:dyDescent="0.45">
      <c r="B19" s="82" t="s">
        <v>33</v>
      </c>
      <c r="C19" s="114" t="s">
        <v>34</v>
      </c>
      <c r="D19" s="115"/>
      <c r="E19" s="115"/>
      <c r="F19" s="115"/>
      <c r="G19" s="115"/>
      <c r="H19" s="115"/>
      <c r="I19" s="115"/>
    </row>
    <row r="20" spans="2:9" ht="6.4" customHeight="1" x14ac:dyDescent="0.45">
      <c r="B20" s="4"/>
      <c r="C20" s="71"/>
      <c r="D20" s="69"/>
      <c r="E20" s="69"/>
      <c r="F20" s="69"/>
      <c r="G20" s="69"/>
      <c r="H20" s="69"/>
      <c r="I20" s="69"/>
    </row>
    <row r="21" spans="2:9" ht="14.65" customHeight="1" x14ac:dyDescent="0.45">
      <c r="B21" s="82" t="s">
        <v>35</v>
      </c>
      <c r="C21" s="114" t="s">
        <v>36</v>
      </c>
      <c r="D21" s="114"/>
      <c r="E21" s="114"/>
      <c r="F21" s="114"/>
      <c r="G21" s="114"/>
      <c r="H21" s="114"/>
      <c r="I21" s="114"/>
    </row>
    <row r="22" spans="2:9" ht="6" customHeight="1" x14ac:dyDescent="0.45">
      <c r="B22" s="4"/>
      <c r="C22" s="71"/>
      <c r="D22" s="71"/>
      <c r="E22" s="71"/>
      <c r="F22" s="71"/>
      <c r="G22" s="71"/>
      <c r="H22" s="71"/>
      <c r="I22" s="71"/>
    </row>
    <row r="23" spans="2:9" ht="14.25" customHeight="1" x14ac:dyDescent="0.45">
      <c r="B23" s="82" t="s">
        <v>37</v>
      </c>
      <c r="C23" s="114" t="s">
        <v>38</v>
      </c>
      <c r="D23" s="115"/>
      <c r="E23" s="115"/>
      <c r="F23" s="115"/>
      <c r="G23" s="115"/>
      <c r="H23" s="115"/>
      <c r="I23" s="115"/>
    </row>
    <row r="24" spans="2:9" ht="6" customHeight="1" x14ac:dyDescent="0.45">
      <c r="B24" s="4"/>
      <c r="C24" s="71"/>
      <c r="D24" s="71"/>
      <c r="E24" s="71"/>
      <c r="F24" s="71"/>
      <c r="G24" s="71"/>
      <c r="H24" s="71"/>
      <c r="I24" s="71"/>
    </row>
    <row r="25" spans="2:9" ht="14.25" customHeight="1" x14ac:dyDescent="0.45">
      <c r="B25" s="82" t="s">
        <v>39</v>
      </c>
      <c r="C25" s="114" t="s">
        <v>40</v>
      </c>
      <c r="D25" s="115"/>
      <c r="E25" s="115"/>
      <c r="F25" s="115"/>
      <c r="G25" s="115"/>
      <c r="H25" s="115"/>
      <c r="I25" s="115"/>
    </row>
    <row r="26" spans="2:9" ht="6" customHeight="1" x14ac:dyDescent="0.45">
      <c r="B26" s="4"/>
      <c r="C26" s="71"/>
      <c r="D26" s="71"/>
      <c r="E26" s="71"/>
      <c r="F26" s="71"/>
      <c r="G26" s="71"/>
      <c r="H26" s="71"/>
      <c r="I26" s="71"/>
    </row>
    <row r="27" spans="2:9" ht="14.65" customHeight="1" x14ac:dyDescent="0.45">
      <c r="B27" s="82" t="s">
        <v>22</v>
      </c>
      <c r="C27" s="114" t="s">
        <v>21</v>
      </c>
      <c r="D27" s="115"/>
      <c r="E27" s="115"/>
      <c r="F27" s="115"/>
      <c r="G27" s="115"/>
      <c r="H27" s="115"/>
      <c r="I27" s="115"/>
    </row>
    <row r="28" spans="2:9" ht="6" customHeight="1" x14ac:dyDescent="0.45">
      <c r="B28" s="4"/>
      <c r="C28" s="71"/>
      <c r="D28" s="71"/>
      <c r="E28" s="71"/>
      <c r="F28" s="71"/>
      <c r="G28" s="71"/>
      <c r="H28" s="71"/>
      <c r="I28" s="71"/>
    </row>
    <row r="29" spans="2:9" ht="14.65" customHeight="1" x14ac:dyDescent="0.45">
      <c r="B29" s="82" t="s">
        <v>20</v>
      </c>
      <c r="C29" s="114" t="s">
        <v>21</v>
      </c>
      <c r="D29" s="115"/>
      <c r="E29" s="115"/>
      <c r="F29" s="115"/>
      <c r="G29" s="115"/>
      <c r="H29" s="115"/>
      <c r="I29" s="115"/>
    </row>
    <row r="30" spans="2:9" ht="6" customHeight="1" x14ac:dyDescent="0.45">
      <c r="B30" s="4"/>
      <c r="C30" s="71"/>
      <c r="D30" s="71"/>
      <c r="E30" s="71"/>
      <c r="F30" s="71"/>
      <c r="G30" s="71"/>
      <c r="H30" s="71"/>
      <c r="I30" s="71"/>
    </row>
    <row r="31" spans="2:9" ht="14.85" customHeight="1" x14ac:dyDescent="0.45">
      <c r="B31" s="59" t="s">
        <v>79</v>
      </c>
      <c r="C31" t="s">
        <v>80</v>
      </c>
      <c r="D31" s="108"/>
      <c r="E31" s="108"/>
      <c r="F31" s="109"/>
      <c r="G31" s="108"/>
      <c r="H31" s="108"/>
      <c r="I31" s="108"/>
    </row>
    <row r="32" spans="2:9" ht="6" customHeight="1" x14ac:dyDescent="0.45">
      <c r="B32" s="4"/>
      <c r="C32" s="108"/>
      <c r="D32" s="108"/>
      <c r="E32" s="108"/>
      <c r="F32" s="108"/>
      <c r="G32" s="108"/>
      <c r="H32" s="108"/>
      <c r="I32" s="108"/>
    </row>
    <row r="33" spans="2:9" ht="14.95" customHeight="1" x14ac:dyDescent="0.45">
      <c r="B33" s="82" t="s">
        <v>497</v>
      </c>
      <c r="C33" s="34" t="s">
        <v>498</v>
      </c>
      <c r="D33" s="69"/>
      <c r="E33" s="69"/>
      <c r="F33" s="69"/>
      <c r="G33" s="69"/>
      <c r="H33" s="69"/>
      <c r="I33" s="69"/>
    </row>
    <row r="34" spans="2:9" ht="5.95" customHeight="1" x14ac:dyDescent="0.45">
      <c r="B34" s="4"/>
      <c r="C34" s="101"/>
      <c r="D34" s="101"/>
      <c r="E34" s="101"/>
      <c r="F34" s="101"/>
      <c r="G34" s="101"/>
      <c r="H34" s="101"/>
      <c r="I34" s="101"/>
    </row>
    <row r="35" spans="2:9" ht="14.25" customHeight="1" x14ac:dyDescent="0.45">
      <c r="B35" s="82" t="s">
        <v>499</v>
      </c>
      <c r="C35" s="34" t="s">
        <v>500</v>
      </c>
      <c r="D35" s="69"/>
      <c r="E35" s="101"/>
      <c r="F35" s="101"/>
      <c r="G35" s="101"/>
      <c r="H35" s="101"/>
      <c r="I35" s="101"/>
    </row>
    <row r="36" spans="2:9" ht="5.95" customHeight="1" x14ac:dyDescent="0.45">
      <c r="B36" s="4"/>
      <c r="C36" s="101"/>
      <c r="D36" s="101"/>
      <c r="E36" s="101"/>
      <c r="F36" s="101"/>
      <c r="G36" s="101"/>
      <c r="H36" s="101"/>
      <c r="I36" s="101"/>
    </row>
    <row r="37" spans="2:9" ht="14.25" customHeight="1" x14ac:dyDescent="0.45">
      <c r="B37" s="82" t="s">
        <v>501</v>
      </c>
      <c r="C37" s="34" t="s">
        <v>501</v>
      </c>
      <c r="D37" s="101"/>
      <c r="E37" s="101"/>
      <c r="F37" s="101"/>
      <c r="G37" s="101"/>
      <c r="H37" s="101"/>
      <c r="I37" s="101"/>
    </row>
    <row r="38" spans="2:9" ht="5.95" customHeight="1" x14ac:dyDescent="0.45">
      <c r="B38" s="4"/>
      <c r="C38" s="101"/>
      <c r="D38" s="101"/>
      <c r="E38" s="101"/>
      <c r="F38" s="101"/>
      <c r="G38" s="101"/>
      <c r="H38" s="101"/>
      <c r="I38" s="101"/>
    </row>
    <row r="39" spans="2:9" ht="14.25" customHeight="1" x14ac:dyDescent="0.45">
      <c r="B39" s="82" t="s">
        <v>502</v>
      </c>
      <c r="C39" s="34" t="s">
        <v>503</v>
      </c>
      <c r="D39" s="101"/>
      <c r="E39" s="101"/>
      <c r="F39" s="101"/>
      <c r="G39" s="101"/>
      <c r="H39" s="101"/>
      <c r="I39" s="101"/>
    </row>
    <row r="40" spans="2:9" ht="5.95" customHeight="1" x14ac:dyDescent="0.45">
      <c r="B40" s="4"/>
      <c r="C40" s="101"/>
      <c r="D40" s="101"/>
      <c r="E40" s="101"/>
      <c r="F40" s="101"/>
      <c r="G40" s="101"/>
      <c r="H40" s="101"/>
      <c r="I40" s="101"/>
    </row>
    <row r="41" spans="2:9" ht="14.65" customHeight="1" x14ac:dyDescent="0.45">
      <c r="B41" s="82" t="s">
        <v>67</v>
      </c>
      <c r="C41" s="36" t="s">
        <v>68</v>
      </c>
      <c r="D41" s="71"/>
      <c r="E41" s="71"/>
      <c r="F41" s="72"/>
      <c r="G41" s="71"/>
      <c r="H41" s="71"/>
      <c r="I41" s="71"/>
    </row>
    <row r="42" spans="2:9" ht="6" customHeight="1" x14ac:dyDescent="0.45">
      <c r="B42" s="4"/>
      <c r="C42" s="71"/>
      <c r="D42" s="71"/>
      <c r="E42" s="71"/>
      <c r="F42" s="71"/>
      <c r="G42" s="71"/>
      <c r="H42" s="71"/>
      <c r="I42" s="71"/>
    </row>
    <row r="43" spans="2:9" ht="14.65" customHeight="1" x14ac:dyDescent="0.45">
      <c r="B43" s="82" t="s">
        <v>69</v>
      </c>
      <c r="C43" s="34" t="s">
        <v>70</v>
      </c>
      <c r="D43" s="71"/>
      <c r="E43" s="71"/>
      <c r="F43" s="71"/>
      <c r="G43" s="71"/>
      <c r="H43" s="71"/>
      <c r="I43" s="71"/>
    </row>
    <row r="44" spans="2:9" ht="5.65" customHeight="1" x14ac:dyDescent="0.45">
      <c r="B44" s="4"/>
      <c r="C44" s="71"/>
      <c r="D44" s="71"/>
      <c r="E44" s="71"/>
      <c r="F44" s="71"/>
      <c r="G44" s="71"/>
      <c r="H44" s="71"/>
      <c r="I44" s="71"/>
    </row>
    <row r="45" spans="2:9" ht="15" customHeight="1" x14ac:dyDescent="0.45">
      <c r="B45" s="59" t="s">
        <v>71</v>
      </c>
      <c r="C45" s="118" t="s">
        <v>72</v>
      </c>
      <c r="D45" s="118"/>
      <c r="E45" s="118"/>
      <c r="F45" s="118"/>
      <c r="G45" s="118"/>
      <c r="H45" s="118"/>
      <c r="I45" s="118"/>
    </row>
    <row r="46" spans="2:9" ht="6" customHeight="1" x14ac:dyDescent="0.45">
      <c r="B46" s="4"/>
      <c r="C46" s="71"/>
      <c r="D46" s="71"/>
      <c r="E46" s="71"/>
      <c r="F46" s="71"/>
      <c r="G46" s="71"/>
      <c r="H46" s="71"/>
      <c r="I46" s="71"/>
    </row>
    <row r="47" spans="2:9" ht="14.65" customHeight="1" x14ac:dyDescent="0.45">
      <c r="B47" s="59" t="s">
        <v>73</v>
      </c>
      <c r="C47" t="s">
        <v>74</v>
      </c>
      <c r="D47" s="71"/>
      <c r="E47" s="71"/>
      <c r="F47" s="72"/>
      <c r="G47" s="71"/>
      <c r="H47" s="71"/>
      <c r="I47" s="71"/>
    </row>
    <row r="48" spans="2:9" ht="6" customHeight="1" x14ac:dyDescent="0.45">
      <c r="B48" s="4"/>
      <c r="C48" s="71"/>
      <c r="D48" s="71"/>
      <c r="E48" s="71"/>
      <c r="F48" s="71"/>
      <c r="G48" s="71"/>
      <c r="H48" s="71"/>
      <c r="I48" s="71"/>
    </row>
    <row r="49" spans="2:9" ht="15" customHeight="1" x14ac:dyDescent="0.45">
      <c r="B49" s="59" t="s">
        <v>75</v>
      </c>
      <c r="C49" s="118" t="s">
        <v>76</v>
      </c>
      <c r="D49" s="118"/>
      <c r="E49" s="118"/>
      <c r="F49" s="118"/>
      <c r="G49" s="118"/>
      <c r="H49" s="118"/>
      <c r="I49" s="118"/>
    </row>
    <row r="50" spans="2:9" ht="6" customHeight="1" x14ac:dyDescent="0.45">
      <c r="B50" s="4"/>
      <c r="C50" s="71"/>
      <c r="D50" s="71"/>
      <c r="E50" s="71"/>
      <c r="F50" s="71"/>
      <c r="G50" s="71"/>
      <c r="H50" s="71"/>
      <c r="I50" s="71"/>
    </row>
    <row r="51" spans="2:9" ht="14.65" customHeight="1" x14ac:dyDescent="0.45">
      <c r="B51" s="59" t="s">
        <v>77</v>
      </c>
      <c r="C51" t="s">
        <v>74</v>
      </c>
      <c r="D51" s="71"/>
      <c r="E51" s="71"/>
      <c r="F51" s="72"/>
      <c r="G51" s="71"/>
      <c r="H51" s="71"/>
      <c r="I51" s="71"/>
    </row>
    <row r="52" spans="2:9" ht="8.25" customHeight="1" x14ac:dyDescent="0.45">
      <c r="B52" s="59"/>
      <c r="C52"/>
      <c r="D52" s="110"/>
      <c r="E52" s="110"/>
      <c r="F52" s="111"/>
      <c r="G52" s="110"/>
      <c r="H52" s="110"/>
      <c r="I52" s="110"/>
    </row>
    <row r="53" spans="2:9" ht="14.65" customHeight="1" x14ac:dyDescent="0.45">
      <c r="B53" s="82" t="s">
        <v>514</v>
      </c>
      <c r="C53" s="34" t="s">
        <v>515</v>
      </c>
      <c r="D53" s="69"/>
      <c r="E53" s="69"/>
      <c r="F53" s="69"/>
      <c r="G53" s="69"/>
      <c r="H53" s="69"/>
      <c r="I53" s="69"/>
    </row>
    <row r="54" spans="2:9" ht="6" customHeight="1" x14ac:dyDescent="0.45">
      <c r="B54" s="4"/>
      <c r="C54" s="71"/>
      <c r="D54" s="71"/>
      <c r="E54" s="71"/>
      <c r="F54" s="71"/>
      <c r="G54" s="71"/>
      <c r="H54" s="71"/>
      <c r="I54" s="71"/>
    </row>
    <row r="55" spans="2:9" ht="15" customHeight="1" x14ac:dyDescent="0.45">
      <c r="B55" s="59" t="s">
        <v>78</v>
      </c>
      <c r="C55" s="118" t="s">
        <v>76</v>
      </c>
      <c r="D55" s="118"/>
      <c r="E55" s="118"/>
      <c r="F55" s="118"/>
      <c r="G55" s="118"/>
      <c r="H55" s="118"/>
      <c r="I55" s="118"/>
    </row>
    <row r="56" spans="2:9" ht="6" customHeight="1" x14ac:dyDescent="0.45">
      <c r="B56" s="4"/>
      <c r="C56" s="71"/>
      <c r="D56" s="71"/>
      <c r="E56" s="71"/>
      <c r="F56" s="71"/>
      <c r="G56" s="71"/>
      <c r="H56" s="71"/>
      <c r="I56" s="71"/>
    </row>
    <row r="57" spans="2:9" ht="14.95" customHeight="1" x14ac:dyDescent="0.45">
      <c r="B57" s="82" t="s">
        <v>469</v>
      </c>
      <c r="C57" s="34" t="s">
        <v>470</v>
      </c>
      <c r="D57" s="69"/>
      <c r="E57" s="69"/>
      <c r="F57" s="69"/>
      <c r="G57" s="69"/>
      <c r="H57" s="69"/>
      <c r="I57" s="69"/>
    </row>
    <row r="58" spans="2:9" ht="5.95" customHeight="1" x14ac:dyDescent="0.45">
      <c r="B58" s="4"/>
      <c r="C58" s="101"/>
      <c r="D58" s="101"/>
      <c r="E58" s="101"/>
      <c r="F58" s="101"/>
      <c r="G58" s="101"/>
      <c r="H58" s="101"/>
      <c r="I58" s="101"/>
    </row>
    <row r="59" spans="2:9" ht="14.95" customHeight="1" x14ac:dyDescent="0.45">
      <c r="B59" s="82" t="s">
        <v>471</v>
      </c>
      <c r="C59" s="34" t="s">
        <v>472</v>
      </c>
      <c r="D59" s="69"/>
      <c r="E59" s="69"/>
      <c r="F59" s="69"/>
      <c r="G59" s="69"/>
      <c r="H59" s="69"/>
      <c r="I59" s="69"/>
    </row>
    <row r="60" spans="2:9" x14ac:dyDescent="0.45">
      <c r="B60" s="82" t="s">
        <v>6</v>
      </c>
      <c r="C60" s="114" t="s">
        <v>7</v>
      </c>
      <c r="D60" s="114"/>
      <c r="E60" s="114"/>
      <c r="F60" s="114"/>
      <c r="G60" s="114"/>
      <c r="H60" s="114"/>
      <c r="I60" s="114"/>
    </row>
    <row r="61" spans="2:9" ht="6" customHeight="1" x14ac:dyDescent="0.45">
      <c r="B61" s="4"/>
      <c r="C61" s="71"/>
      <c r="D61" s="71"/>
      <c r="E61" s="71"/>
      <c r="F61" s="71"/>
      <c r="G61" s="71"/>
      <c r="H61" s="71"/>
      <c r="I61" s="71"/>
    </row>
    <row r="62" spans="2:9" x14ac:dyDescent="0.45">
      <c r="B62" s="82" t="s">
        <v>8</v>
      </c>
      <c r="C62" s="114" t="s">
        <v>9</v>
      </c>
      <c r="D62" s="114"/>
      <c r="E62" s="114"/>
      <c r="F62" s="114"/>
      <c r="G62" s="114"/>
      <c r="H62" s="114"/>
      <c r="I62" s="114"/>
    </row>
    <row r="63" spans="2:9" ht="6" customHeight="1" x14ac:dyDescent="0.45">
      <c r="B63" s="4"/>
      <c r="C63" s="71"/>
      <c r="D63" s="71"/>
      <c r="E63" s="71"/>
      <c r="F63" s="71"/>
      <c r="G63" s="71"/>
      <c r="H63" s="71"/>
      <c r="I63" s="71"/>
    </row>
    <row r="64" spans="2:9" x14ac:dyDescent="0.45">
      <c r="B64" s="82" t="s">
        <v>10</v>
      </c>
      <c r="C64" s="114" t="s">
        <v>11</v>
      </c>
      <c r="D64" s="114"/>
      <c r="E64" s="114"/>
      <c r="F64" s="114"/>
      <c r="G64" s="114"/>
      <c r="H64" s="114"/>
      <c r="I64" s="114"/>
    </row>
    <row r="65" spans="2:17" ht="6" customHeight="1" x14ac:dyDescent="0.45">
      <c r="B65" s="4"/>
      <c r="C65" s="71"/>
      <c r="D65" s="71"/>
      <c r="E65" s="71"/>
      <c r="F65" s="71"/>
      <c r="G65" s="71"/>
      <c r="H65" s="71"/>
      <c r="I65" s="71"/>
    </row>
    <row r="66" spans="2:17" x14ac:dyDescent="0.45">
      <c r="B66" s="82" t="s">
        <v>12</v>
      </c>
      <c r="C66" s="114" t="s">
        <v>13</v>
      </c>
      <c r="D66" s="115"/>
      <c r="E66" s="115"/>
      <c r="F66" s="115"/>
      <c r="G66" s="115"/>
      <c r="H66" s="115"/>
      <c r="I66" s="115"/>
    </row>
    <row r="67" spans="2:17" ht="6" customHeight="1" x14ac:dyDescent="0.45">
      <c r="B67" s="4"/>
      <c r="C67" s="71"/>
      <c r="D67" s="71"/>
      <c r="E67" s="71"/>
      <c r="F67" s="71"/>
      <c r="G67" s="71"/>
      <c r="H67" s="71"/>
      <c r="I67" s="71"/>
    </row>
    <row r="68" spans="2:17" ht="14.65" customHeight="1" x14ac:dyDescent="0.45">
      <c r="B68" s="82" t="s">
        <v>14</v>
      </c>
      <c r="C68" s="114" t="s">
        <v>15</v>
      </c>
      <c r="D68" s="115"/>
      <c r="E68" s="115"/>
      <c r="F68" s="115"/>
      <c r="G68" s="115"/>
      <c r="H68" s="115"/>
      <c r="I68" s="115"/>
    </row>
    <row r="69" spans="2:17" ht="6" customHeight="1" x14ac:dyDescent="0.45">
      <c r="B69" s="4"/>
      <c r="C69" s="71"/>
      <c r="D69" s="71"/>
      <c r="E69" s="71"/>
      <c r="F69" s="71"/>
      <c r="G69" s="71"/>
      <c r="H69" s="71"/>
      <c r="I69" s="71"/>
    </row>
    <row r="70" spans="2:17" ht="14.65" customHeight="1" x14ac:dyDescent="0.45">
      <c r="B70" s="82" t="s">
        <v>16</v>
      </c>
      <c r="C70" s="114" t="s">
        <v>17</v>
      </c>
      <c r="D70" s="115"/>
      <c r="E70" s="115"/>
      <c r="F70" s="115"/>
      <c r="G70" s="115"/>
      <c r="H70" s="115"/>
      <c r="I70" s="115"/>
      <c r="K70" s="114"/>
      <c r="L70" s="115"/>
      <c r="M70" s="115"/>
      <c r="N70" s="115"/>
      <c r="O70" s="115"/>
      <c r="P70" s="115"/>
      <c r="Q70" s="115"/>
    </row>
    <row r="71" spans="2:17" ht="6" customHeight="1" x14ac:dyDescent="0.45">
      <c r="B71" s="4"/>
      <c r="C71" s="71"/>
      <c r="D71" s="71"/>
      <c r="E71" s="71"/>
      <c r="F71" s="71"/>
      <c r="G71" s="71"/>
      <c r="H71" s="71"/>
      <c r="I71" s="71"/>
    </row>
    <row r="72" spans="2:17" ht="14.65" customHeight="1" x14ac:dyDescent="0.45">
      <c r="B72" s="82" t="s">
        <v>18</v>
      </c>
      <c r="C72" s="114" t="s">
        <v>19</v>
      </c>
      <c r="D72" s="115"/>
      <c r="E72" s="115"/>
      <c r="F72" s="115"/>
      <c r="G72" s="115"/>
      <c r="H72" s="115"/>
      <c r="I72" s="115"/>
    </row>
    <row r="73" spans="2:17" ht="14.65" customHeight="1" x14ac:dyDescent="0.45">
      <c r="B73" s="82" t="s">
        <v>23</v>
      </c>
      <c r="C73" s="113" t="s">
        <v>24</v>
      </c>
      <c r="D73" s="113"/>
      <c r="E73" s="113"/>
      <c r="F73" s="113"/>
      <c r="G73" s="113"/>
      <c r="H73" s="113"/>
      <c r="I73" s="113"/>
    </row>
    <row r="74" spans="2:17" ht="6" customHeight="1" x14ac:dyDescent="0.45">
      <c r="B74" s="4"/>
      <c r="C74" s="71"/>
      <c r="D74" s="71"/>
      <c r="E74" s="71"/>
      <c r="F74" s="71"/>
      <c r="G74" s="71"/>
      <c r="H74" s="71"/>
      <c r="I74" s="71"/>
    </row>
    <row r="75" spans="2:17" x14ac:dyDescent="0.45">
      <c r="B75" s="82" t="s">
        <v>41</v>
      </c>
      <c r="C75" s="114" t="s">
        <v>42</v>
      </c>
      <c r="D75" s="115"/>
      <c r="E75" s="115"/>
      <c r="F75" s="115"/>
      <c r="G75" s="115"/>
      <c r="H75" s="115"/>
      <c r="I75" s="115"/>
    </row>
    <row r="76" spans="2:17" ht="6" customHeight="1" x14ac:dyDescent="0.45">
      <c r="B76" s="4"/>
      <c r="C76" s="71"/>
      <c r="D76" s="71"/>
      <c r="E76" s="71"/>
      <c r="F76" s="71"/>
      <c r="G76" s="71"/>
      <c r="H76" s="71"/>
      <c r="I76" s="71"/>
    </row>
    <row r="77" spans="2:17" x14ac:dyDescent="0.45">
      <c r="B77" s="82" t="s">
        <v>43</v>
      </c>
      <c r="C77" s="114" t="s">
        <v>44</v>
      </c>
      <c r="D77" s="115"/>
      <c r="E77" s="115"/>
      <c r="F77" s="115"/>
      <c r="G77" s="115"/>
      <c r="H77" s="115"/>
      <c r="I77" s="115"/>
    </row>
    <row r="78" spans="2:17" ht="6" customHeight="1" x14ac:dyDescent="0.45">
      <c r="B78" s="4"/>
      <c r="C78" s="71"/>
      <c r="D78" s="71"/>
      <c r="E78" s="71"/>
      <c r="F78" s="71"/>
      <c r="G78" s="71"/>
      <c r="H78" s="71"/>
      <c r="I78" s="71"/>
    </row>
    <row r="79" spans="2:17" ht="14.25" customHeight="1" x14ac:dyDescent="0.45">
      <c r="B79" s="82" t="s">
        <v>45</v>
      </c>
      <c r="C79" s="114" t="s">
        <v>46</v>
      </c>
      <c r="D79" s="115"/>
      <c r="E79" s="115"/>
      <c r="F79" s="115"/>
      <c r="G79" s="115"/>
      <c r="H79" s="115"/>
      <c r="I79" s="115"/>
    </row>
    <row r="80" spans="2:17" ht="6" customHeight="1" x14ac:dyDescent="0.45">
      <c r="B80" s="4"/>
      <c r="C80" s="71"/>
      <c r="D80" s="71"/>
      <c r="E80" s="71"/>
      <c r="F80" s="71"/>
      <c r="G80" s="71"/>
      <c r="H80" s="71"/>
      <c r="I80" s="71"/>
    </row>
    <row r="81" spans="2:9" x14ac:dyDescent="0.45">
      <c r="B81" s="82" t="s">
        <v>47</v>
      </c>
      <c r="C81" s="114" t="s">
        <v>48</v>
      </c>
      <c r="D81" s="115"/>
      <c r="E81" s="115"/>
      <c r="F81" s="115"/>
      <c r="G81" s="115"/>
      <c r="H81" s="115"/>
      <c r="I81" s="115"/>
    </row>
    <row r="82" spans="2:9" ht="6" customHeight="1" x14ac:dyDescent="0.45">
      <c r="B82" s="4"/>
      <c r="C82" s="71"/>
      <c r="D82" s="71"/>
      <c r="E82" s="71"/>
      <c r="F82" s="71"/>
      <c r="G82" s="71"/>
      <c r="H82" s="71"/>
      <c r="I82" s="71"/>
    </row>
    <row r="83" spans="2:9" x14ac:dyDescent="0.45">
      <c r="B83" s="82" t="s">
        <v>49</v>
      </c>
      <c r="C83" s="114" t="s">
        <v>50</v>
      </c>
      <c r="D83" s="115"/>
      <c r="E83" s="115"/>
      <c r="F83" s="115"/>
      <c r="G83" s="115"/>
      <c r="H83" s="115"/>
      <c r="I83" s="115"/>
    </row>
    <row r="84" spans="2:9" ht="6" customHeight="1" x14ac:dyDescent="0.45">
      <c r="B84" s="4"/>
      <c r="C84" s="71"/>
      <c r="D84" s="71"/>
      <c r="E84" s="71"/>
      <c r="F84" s="71"/>
      <c r="G84" s="71"/>
      <c r="H84" s="71"/>
      <c r="I84" s="71"/>
    </row>
    <row r="85" spans="2:9" x14ac:dyDescent="0.45">
      <c r="B85" s="82" t="s">
        <v>51</v>
      </c>
      <c r="C85" s="114" t="s">
        <v>52</v>
      </c>
      <c r="D85" s="115"/>
      <c r="E85" s="115"/>
      <c r="F85" s="115"/>
      <c r="G85" s="115"/>
      <c r="H85" s="115"/>
      <c r="I85" s="115"/>
    </row>
    <row r="86" spans="2:9" ht="6" customHeight="1" x14ac:dyDescent="0.45">
      <c r="B86" s="4"/>
      <c r="C86" s="71"/>
      <c r="D86" s="71"/>
      <c r="E86" s="71"/>
      <c r="F86" s="71"/>
      <c r="G86" s="71"/>
      <c r="H86" s="71"/>
      <c r="I86" s="71"/>
    </row>
    <row r="87" spans="2:9" ht="14.65" customHeight="1" x14ac:dyDescent="0.45">
      <c r="B87" s="82" t="s">
        <v>53</v>
      </c>
      <c r="C87" s="114" t="s">
        <v>54</v>
      </c>
      <c r="D87" s="115"/>
      <c r="E87" s="115"/>
      <c r="F87" s="115"/>
      <c r="G87" s="115"/>
      <c r="H87" s="115"/>
      <c r="I87" s="115"/>
    </row>
    <row r="88" spans="2:9" ht="6" customHeight="1" x14ac:dyDescent="0.45">
      <c r="B88" s="4"/>
      <c r="C88" s="71"/>
      <c r="D88" s="71"/>
      <c r="E88" s="71"/>
      <c r="F88" s="71"/>
      <c r="G88" s="71"/>
      <c r="H88" s="71"/>
      <c r="I88" s="71"/>
    </row>
    <row r="89" spans="2:9" ht="14.65" customHeight="1" x14ac:dyDescent="0.45">
      <c r="B89" s="82" t="s">
        <v>55</v>
      </c>
      <c r="C89" s="114" t="s">
        <v>56</v>
      </c>
      <c r="D89" s="115"/>
      <c r="E89" s="115"/>
      <c r="F89" s="115"/>
      <c r="G89" s="115"/>
      <c r="H89" s="115"/>
      <c r="I89" s="115"/>
    </row>
    <row r="90" spans="2:9" ht="6" customHeight="1" x14ac:dyDescent="0.45">
      <c r="B90" s="4"/>
      <c r="C90" s="71"/>
      <c r="D90" s="71"/>
      <c r="E90" s="71"/>
      <c r="F90" s="71"/>
      <c r="G90" s="71"/>
      <c r="H90" s="71"/>
      <c r="I90" s="71"/>
    </row>
    <row r="91" spans="2:9" ht="14.65" customHeight="1" x14ac:dyDescent="0.45">
      <c r="B91" s="82" t="s">
        <v>57</v>
      </c>
      <c r="C91" s="114" t="s">
        <v>58</v>
      </c>
      <c r="D91" s="114"/>
      <c r="E91" s="114"/>
      <c r="F91" s="114"/>
      <c r="G91" s="114"/>
      <c r="H91" s="114"/>
      <c r="I91" s="114"/>
    </row>
    <row r="92" spans="2:9" ht="6" customHeight="1" x14ac:dyDescent="0.45">
      <c r="B92" s="4"/>
      <c r="C92" s="71"/>
      <c r="D92" s="71"/>
      <c r="E92" s="71"/>
      <c r="F92" s="71"/>
      <c r="G92" s="71"/>
      <c r="H92" s="71"/>
      <c r="I92" s="71"/>
    </row>
    <row r="93" spans="2:9" ht="14.65" customHeight="1" x14ac:dyDescent="0.45">
      <c r="B93" s="82" t="s">
        <v>59</v>
      </c>
      <c r="C93" s="114" t="s">
        <v>60</v>
      </c>
      <c r="D93" s="114"/>
      <c r="E93" s="114"/>
      <c r="F93" s="114"/>
      <c r="G93" s="114"/>
      <c r="H93" s="114"/>
      <c r="I93" s="114"/>
    </row>
    <row r="94" spans="2:9" ht="6" customHeight="1" x14ac:dyDescent="0.45">
      <c r="B94" s="4"/>
      <c r="C94" s="71"/>
      <c r="D94" s="71"/>
      <c r="E94" s="71"/>
      <c r="F94" s="71"/>
      <c r="G94" s="71"/>
      <c r="H94" s="71"/>
      <c r="I94" s="71"/>
    </row>
    <row r="95" spans="2:9" ht="14.65" customHeight="1" x14ac:dyDescent="0.45">
      <c r="B95" s="82" t="s">
        <v>61</v>
      </c>
      <c r="C95" s="118" t="s">
        <v>62</v>
      </c>
      <c r="D95" s="118"/>
      <c r="E95" s="118"/>
      <c r="F95" s="118"/>
      <c r="G95" s="118"/>
      <c r="H95" s="118"/>
      <c r="I95" s="118"/>
    </row>
    <row r="96" spans="2:9" ht="6" customHeight="1" x14ac:dyDescent="0.45">
      <c r="B96" s="4"/>
      <c r="C96" s="72"/>
      <c r="D96" s="72"/>
      <c r="E96" s="72"/>
      <c r="F96" s="72"/>
      <c r="G96" s="72"/>
      <c r="H96" s="72"/>
      <c r="I96" s="72"/>
    </row>
    <row r="97" spans="2:9" ht="15" customHeight="1" x14ac:dyDescent="0.45">
      <c r="B97" s="82" t="s">
        <v>63</v>
      </c>
      <c r="C97" s="118" t="s">
        <v>64</v>
      </c>
      <c r="D97" s="118"/>
      <c r="E97" s="118"/>
      <c r="F97" s="118"/>
      <c r="G97" s="118"/>
      <c r="H97" s="118"/>
      <c r="I97" s="118"/>
    </row>
    <row r="98" spans="2:9" ht="6" customHeight="1" x14ac:dyDescent="0.45">
      <c r="B98" s="4"/>
      <c r="C98" s="71"/>
      <c r="D98" s="71"/>
      <c r="E98" s="71"/>
      <c r="F98" s="71"/>
      <c r="G98" s="71"/>
      <c r="H98" s="71"/>
      <c r="I98" s="71"/>
    </row>
    <row r="99" spans="2:9" ht="15" customHeight="1" x14ac:dyDescent="0.45">
      <c r="B99" s="82" t="s">
        <v>65</v>
      </c>
      <c r="C99" s="118" t="s">
        <v>66</v>
      </c>
      <c r="D99" s="118"/>
      <c r="E99" s="118"/>
      <c r="F99" s="118"/>
      <c r="G99" s="118"/>
      <c r="H99" s="118"/>
      <c r="I99" s="118"/>
    </row>
    <row r="100" spans="2:9" ht="6" customHeight="1" x14ac:dyDescent="0.45">
      <c r="B100" s="4"/>
      <c r="C100" s="71"/>
      <c r="D100" s="71"/>
      <c r="E100" s="71"/>
      <c r="F100" s="71"/>
      <c r="G100" s="71"/>
      <c r="H100" s="71"/>
      <c r="I100" s="71"/>
    </row>
    <row r="101" spans="2:9" ht="50.25" customHeight="1" x14ac:dyDescent="0.45">
      <c r="B101" s="121" t="s">
        <v>81</v>
      </c>
      <c r="C101" s="121"/>
      <c r="D101" s="121"/>
      <c r="E101" s="121"/>
      <c r="F101" s="121"/>
      <c r="G101" s="121"/>
      <c r="H101" s="121"/>
      <c r="I101" s="121"/>
    </row>
    <row r="102" spans="2:9" ht="25.15" customHeight="1" x14ac:dyDescent="0.45">
      <c r="B102" s="117" t="s">
        <v>82</v>
      </c>
      <c r="C102" s="117"/>
      <c r="D102" s="117"/>
      <c r="E102" s="117"/>
      <c r="F102" s="117"/>
      <c r="G102" s="117"/>
      <c r="H102" s="117"/>
      <c r="I102" s="117"/>
    </row>
    <row r="103" spans="2:9" ht="6" customHeight="1" x14ac:dyDescent="0.45">
      <c r="B103" s="5"/>
      <c r="C103" s="5"/>
      <c r="D103" s="5"/>
      <c r="E103" s="5"/>
      <c r="F103" s="5"/>
      <c r="G103" s="5"/>
      <c r="H103" s="5"/>
      <c r="I103" s="5"/>
    </row>
    <row r="104" spans="2:9" ht="32.25" customHeight="1" x14ac:dyDescent="0.45">
      <c r="B104" s="115" t="s">
        <v>83</v>
      </c>
      <c r="C104" s="115"/>
      <c r="D104" s="115"/>
      <c r="E104" s="115"/>
      <c r="F104" s="115"/>
      <c r="G104" s="115"/>
      <c r="H104" s="115"/>
      <c r="I104" s="115"/>
    </row>
    <row r="105" spans="2:9" ht="6" customHeight="1" x14ac:dyDescent="0.45">
      <c r="B105" s="4"/>
      <c r="C105" s="71"/>
      <c r="D105" s="71"/>
      <c r="E105" s="71"/>
      <c r="F105" s="71"/>
      <c r="G105" s="71"/>
      <c r="H105" s="71"/>
      <c r="I105" s="71"/>
    </row>
    <row r="106" spans="2:9" ht="30.75" customHeight="1" x14ac:dyDescent="0.45">
      <c r="B106" s="122" t="s">
        <v>84</v>
      </c>
      <c r="C106" s="122"/>
      <c r="D106" s="122"/>
      <c r="E106" s="122"/>
      <c r="F106" s="122"/>
      <c r="G106" s="122"/>
      <c r="H106" s="122"/>
      <c r="I106" s="122"/>
    </row>
    <row r="107" spans="2:9" x14ac:dyDescent="0.45">
      <c r="B107" s="123" t="s">
        <v>85</v>
      </c>
      <c r="C107" s="115"/>
      <c r="D107" s="115"/>
      <c r="E107" s="115"/>
      <c r="F107" s="115"/>
      <c r="G107" s="115"/>
      <c r="H107" s="115"/>
      <c r="I107" s="115"/>
    </row>
    <row r="108" spans="2:9" ht="6" customHeight="1" x14ac:dyDescent="0.45">
      <c r="B108" s="4"/>
      <c r="C108" s="71"/>
      <c r="D108" s="71"/>
      <c r="E108" s="71"/>
      <c r="F108" s="71"/>
      <c r="G108" s="71"/>
      <c r="H108" s="71"/>
      <c r="I108" s="71"/>
    </row>
    <row r="109" spans="2:9" x14ac:dyDescent="0.45">
      <c r="B109" s="115" t="s">
        <v>86</v>
      </c>
      <c r="C109" s="115"/>
      <c r="D109" s="115"/>
      <c r="E109" s="115"/>
      <c r="F109" s="115"/>
      <c r="G109" s="115"/>
      <c r="H109" s="115"/>
      <c r="I109" s="115"/>
    </row>
    <row r="110" spans="2:9" ht="6" customHeight="1" x14ac:dyDescent="0.45">
      <c r="B110" s="4"/>
      <c r="C110" s="71"/>
      <c r="D110" s="71"/>
      <c r="E110" s="71"/>
      <c r="F110" s="71"/>
      <c r="G110" s="71"/>
      <c r="H110" s="71"/>
      <c r="I110" s="71"/>
    </row>
    <row r="111" spans="2:9" ht="32.25" customHeight="1" x14ac:dyDescent="0.45">
      <c r="B111" s="119" t="s">
        <v>87</v>
      </c>
      <c r="C111" s="120"/>
      <c r="D111" s="120"/>
      <c r="E111" s="120"/>
      <c r="F111" s="120"/>
      <c r="G111" s="120"/>
      <c r="H111" s="120"/>
      <c r="I111" s="120"/>
    </row>
  </sheetData>
  <mergeCells count="46">
    <mergeCell ref="B111:I111"/>
    <mergeCell ref="C91:I91"/>
    <mergeCell ref="C93:I93"/>
    <mergeCell ref="C95:I95"/>
    <mergeCell ref="C97:I97"/>
    <mergeCell ref="C99:I99"/>
    <mergeCell ref="B101:I101"/>
    <mergeCell ref="B102:I102"/>
    <mergeCell ref="B104:I104"/>
    <mergeCell ref="B106:I106"/>
    <mergeCell ref="B107:I107"/>
    <mergeCell ref="B109:I109"/>
    <mergeCell ref="K70:Q70"/>
    <mergeCell ref="C89:I89"/>
    <mergeCell ref="C29:I29"/>
    <mergeCell ref="C11:I11"/>
    <mergeCell ref="C13:I13"/>
    <mergeCell ref="C21:I21"/>
    <mergeCell ref="C75:I75"/>
    <mergeCell ref="C77:I77"/>
    <mergeCell ref="C79:I79"/>
    <mergeCell ref="C81:I81"/>
    <mergeCell ref="C83:I83"/>
    <mergeCell ref="C85:I85"/>
    <mergeCell ref="C87:I87"/>
    <mergeCell ref="C72:I72"/>
    <mergeCell ref="C15:I15"/>
    <mergeCell ref="C23:I23"/>
    <mergeCell ref="B2:I2"/>
    <mergeCell ref="C4:I4"/>
    <mergeCell ref="C6:I6"/>
    <mergeCell ref="C8:I8"/>
    <mergeCell ref="C60:I60"/>
    <mergeCell ref="C49:I49"/>
    <mergeCell ref="C25:I25"/>
    <mergeCell ref="C45:I45"/>
    <mergeCell ref="C55:I55"/>
    <mergeCell ref="C73:I73"/>
    <mergeCell ref="C17:I17"/>
    <mergeCell ref="C19:I19"/>
    <mergeCell ref="C62:I62"/>
    <mergeCell ref="C64:I64"/>
    <mergeCell ref="C66:I66"/>
    <mergeCell ref="C68:I68"/>
    <mergeCell ref="C70:I70"/>
    <mergeCell ref="C27:I27"/>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60" location="'Brexit uncertainty persistence'!A1" display="Brexit uncertainty persistence" xr:uid="{00000000-0004-0000-0000-000004000000}"/>
    <hyperlink ref="B62" location="'Eventual Brexit sales impact'!A1" display="Eventual Brexit sales impact" xr:uid="{00000000-0004-0000-0000-000005000000}"/>
    <hyperlink ref="B64" location="'Brexit timing'!A1" display="Brexit timing" xr:uid="{00000000-0004-0000-0000-000006000000}"/>
    <hyperlink ref="B66" location="'Preparedness for EU trade'!A1" display="Preparedness for EU trade" xr:uid="{00000000-0004-0000-0000-000007000000}"/>
    <hyperlink ref="B68" location="'Brexit investment impact'!A1" display="Brexit investment impact" xr:uid="{00000000-0004-0000-0000-000008000000}"/>
    <hyperlink ref="B70" location="'Brexit investment - 2020-22'!A1" display="Brexit investment - 2020-22" xr:uid="{00000000-0004-0000-0000-000009000000}"/>
    <hyperlink ref="B72"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75" location="'Covid-19 uncertainty'!A1" display="Covid-19 uncertainty" xr:uid="{00000000-0004-0000-0000-00000D000000}"/>
    <hyperlink ref="B77" location="'Covid-19 impact'!A1" display="Covid-19 impact" xr:uid="{00000000-0004-0000-0000-00000E000000}"/>
    <hyperlink ref="B79" location="'Covid-19 impact by ind.'!A1" display="Covid-19 impact by ind." xr:uid="{00000000-0004-0000-0000-00000F000000}"/>
    <hyperlink ref="B81" location="'Covid-19 impact on inputs'!A1" display="Covid-19 impact on inputs" xr:uid="{00000000-0004-0000-0000-000010000000}"/>
    <hyperlink ref="B83" location="'Covid-19 impact on unit costs'!A1" display="Covid-19 impact on unit costs" xr:uid="{00000000-0004-0000-0000-000011000000}"/>
    <hyperlink ref="B85" location="'Covid-19 impact on average hrs'!A1" display="Covid-19 impact on average hrs" xr:uid="{00000000-0004-0000-0000-000012000000}"/>
    <hyperlink ref="B87" location="'Covid-19 impact on credit'!A1" display="Covid-19 impact on credit" xr:uid="{00000000-0004-0000-0000-000013000000}"/>
    <hyperlink ref="B89" location="'Covid-19 impact on workforce'!A1" display="Covid-19 impact on workforce" xr:uid="{00000000-0004-0000-0000-000014000000}"/>
    <hyperlink ref="B91" location="'Covid-19 persistence'!A1" display="Covid-19 persistence" xr:uid="{00000000-0004-0000-0000-000015000000}"/>
    <hyperlink ref="B93" location="'Covid-19 impact on R&amp;D'!A1" display="Covid-19 impact on R&amp;D" xr:uid="{00000000-0004-0000-0000-000016000000}"/>
    <hyperlink ref="B95" location="'Covid-19 impact on expenditure'!A1" display="Covid-19 impact on capacity" xr:uid="{00000000-0004-0000-0000-000017000000}"/>
    <hyperlink ref="B97" location="'Covid-19 impact on expenditure'!A1" display="Covid-19 impact on expenditure" xr:uid="{00000000-0004-0000-0000-000018000000}"/>
    <hyperlink ref="B99" location="'Covid-19 impact on space usage'!A1" display="Covid-19 impact on space usage" xr:uid="{00000000-0004-0000-0000-000019000000}"/>
    <hyperlink ref="B41" location="'Online sales proportion'!A1" display="Online sales proportion" xr:uid="{00000000-0004-0000-0000-00001A000000}"/>
    <hyperlink ref="B43" location="'Remote working patterns'!A1" display="Remote working patterns" xr:uid="{00000000-0004-0000-0000-00001B000000}"/>
    <hyperlink ref="B45" location="'Non-labour inputs disruption'!A1" display="Non-labour inputs disruption" xr:uid="{00000000-0004-0000-0000-00001C000000}"/>
    <hyperlink ref="B51" location="'Climate change uncertainty'!A1" display="Climate Change Uncertainty" xr:uid="{00000000-0004-0000-0000-00001D000000}"/>
    <hyperlink ref="B55" location="'Climate change impact'!A1" display="Climate Change Impact" xr:uid="{00000000-0004-0000-0000-00001E000000}"/>
    <hyperlink ref="B47" location="'Russia-Ukraine Uncertainty'!A1" display="Russia-Ukraine uncertainty" xr:uid="{00000000-0004-0000-0000-000020000000}"/>
    <hyperlink ref="B4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73"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59" location="'Interest rate impact'!A1" display="Interest rate impact" xr:uid="{60C1775E-4BEF-4B43-8BE0-139C36D6A899}"/>
    <hyperlink ref="B33" location="'CPI expectations'!A1" display="CPI expectations" xr:uid="{BDE1F0CB-C1D2-443E-B856-D92132160325}"/>
    <hyperlink ref="B57" location="'Changes in borrowing rates'!A1" display="Changes in borrowing rates" xr:uid="{2D688BEB-8418-43A3-B8C1-94AFEF30BAB6}"/>
    <hyperlink ref="B37" location="'Profit margins'!A1" display="Profit margins" xr:uid="{90C5B4A7-0113-43B3-ACB2-2295CA73A5E0}"/>
    <hyperlink ref="B39" location="'Budget impact'!A1" display="Budget impact" xr:uid="{AB3997CE-50D7-44D7-A218-B4253FC836E2}"/>
    <hyperlink ref="B35" location="'Price influences'!A1" display="Price influences" xr:uid="{36EAE612-9952-4069-A571-9605934F56B1}"/>
    <hyperlink ref="B31" location="'Current recruitment difficulty'!A1" display="Current Recruitment Difficulty" xr:uid="{CAE47BAF-EEEE-431B-8034-A70391EDF8D8}"/>
    <hyperlink ref="B53"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4"/>
  <sheetViews>
    <sheetView zoomScale="80" zoomScaleNormal="80" workbookViewId="0">
      <pane xSplit="1" ySplit="2" topLeftCell="B23" activePane="bottomRight" state="frozen"/>
      <selection pane="topRight" activeCell="AE38" sqref="AE38"/>
      <selection pane="bottomLeft" activeCell="AE38" sqref="AE38"/>
      <selection pane="bottomRight" activeCell="P43" sqref="P43"/>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c r="B23" s="9"/>
      <c r="C23" s="9"/>
      <c r="D23" s="9"/>
    </row>
    <row r="24" spans="1:6" x14ac:dyDescent="0.45">
      <c r="A24" t="s">
        <v>91</v>
      </c>
    </row>
    <row r="26" spans="1:6" x14ac:dyDescent="0.45">
      <c r="A26" s="2" t="s">
        <v>92</v>
      </c>
    </row>
    <row r="27" spans="1:6" ht="6" customHeight="1" x14ac:dyDescent="0.45"/>
    <row r="28" spans="1:6" x14ac:dyDescent="0.45">
      <c r="A28" t="s">
        <v>277</v>
      </c>
    </row>
    <row r="29" spans="1:6" ht="6" customHeight="1" x14ac:dyDescent="0.45"/>
    <row r="30" spans="1:6" x14ac:dyDescent="0.45">
      <c r="A30" t="s">
        <v>303</v>
      </c>
    </row>
    <row r="31" spans="1:6" ht="6" customHeight="1" x14ac:dyDescent="0.45"/>
    <row r="32" spans="1:6" x14ac:dyDescent="0.45">
      <c r="A32" t="s">
        <v>304</v>
      </c>
    </row>
    <row r="34" spans="1:1" x14ac:dyDescent="0.45">
      <c r="A34" s="59" t="s">
        <v>100</v>
      </c>
    </row>
  </sheetData>
  <hyperlinks>
    <hyperlink ref="A34"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workbookViewId="0">
      <pane xSplit="1" ySplit="2" topLeftCell="D3" activePane="bottomRight" state="frozen"/>
      <selection pane="topRight" activeCell="AE38" sqref="AE38"/>
      <selection pane="bottomLeft" activeCell="AE38" sqref="AE38"/>
      <selection pane="bottomRight" activeCell="D18" sqref="D1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v>45139</v>
      </c>
      <c r="B27" s="15" t="s">
        <v>147</v>
      </c>
      <c r="D27" s="15" t="s">
        <v>147</v>
      </c>
    </row>
    <row r="28" spans="1:6" x14ac:dyDescent="0.45">
      <c r="A28" s="61"/>
      <c r="B28" s="9"/>
      <c r="D28" s="9"/>
    </row>
    <row r="30" spans="1:6" x14ac:dyDescent="0.45">
      <c r="A30" t="s">
        <v>91</v>
      </c>
    </row>
    <row r="32" spans="1:6" x14ac:dyDescent="0.45">
      <c r="A32" s="2" t="s">
        <v>92</v>
      </c>
    </row>
    <row r="33" spans="1:1" ht="6" customHeight="1" x14ac:dyDescent="0.45"/>
    <row r="34" spans="1:1" x14ac:dyDescent="0.45">
      <c r="A34" t="s">
        <v>277</v>
      </c>
    </row>
    <row r="35" spans="1:1" ht="6" customHeight="1" x14ac:dyDescent="0.45"/>
    <row r="36" spans="1:1" x14ac:dyDescent="0.45">
      <c r="A36" t="s">
        <v>307</v>
      </c>
    </row>
    <row r="37" spans="1:1" ht="6" customHeight="1" x14ac:dyDescent="0.45"/>
    <row r="38" spans="1:1" x14ac:dyDescent="0.45">
      <c r="A38" t="s">
        <v>308</v>
      </c>
    </row>
    <row r="40" spans="1:1" x14ac:dyDescent="0.45">
      <c r="A40" s="59" t="s">
        <v>100</v>
      </c>
    </row>
  </sheetData>
  <hyperlinks>
    <hyperlink ref="A40" location="Contents!A1" display="Return to Contents" xr:uid="{00000000-0004-0000-12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1"/>
  <sheetViews>
    <sheetView zoomScale="80" zoomScaleNormal="80" workbookViewId="0">
      <pane xSplit="1" ySplit="4" topLeftCell="S5" activePane="bottomRight" state="frozen"/>
      <selection pane="topRight" activeCell="AE38" sqref="AE38"/>
      <selection pane="bottomLeft" activeCell="AE38" sqref="AE38"/>
      <selection pane="bottomRight" activeCell="AL28" sqref="AL28"/>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0"/>
      <c r="E1" s="73"/>
      <c r="I1" s="73"/>
    </row>
    <row r="3" spans="1:18" x14ac:dyDescent="0.45">
      <c r="A3" s="2"/>
      <c r="B3" s="125" t="s">
        <v>215</v>
      </c>
      <c r="C3" s="126"/>
      <c r="D3" s="91"/>
      <c r="F3" s="125" t="s">
        <v>216</v>
      </c>
      <c r="G3" s="125"/>
      <c r="H3" s="92"/>
      <c r="J3" s="125" t="s">
        <v>217</v>
      </c>
      <c r="K3" s="125"/>
      <c r="L3" s="92"/>
      <c r="N3" s="125" t="s">
        <v>218</v>
      </c>
      <c r="O3" s="125"/>
      <c r="Q3" s="125" t="s">
        <v>219</v>
      </c>
      <c r="R3" s="125"/>
    </row>
    <row r="4" spans="1:18" ht="28.5" x14ac:dyDescent="0.45">
      <c r="A4" s="2"/>
      <c r="B4" s="10" t="s">
        <v>220</v>
      </c>
      <c r="C4" s="10" t="s">
        <v>221</v>
      </c>
      <c r="D4" s="93" t="s">
        <v>473</v>
      </c>
      <c r="F4" s="10" t="s">
        <v>220</v>
      </c>
      <c r="G4" s="10" t="s">
        <v>221</v>
      </c>
      <c r="H4" s="93" t="s">
        <v>473</v>
      </c>
      <c r="J4" s="10" t="s">
        <v>220</v>
      </c>
      <c r="K4" s="10" t="s">
        <v>221</v>
      </c>
      <c r="L4" s="93"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c r="B85" s="9"/>
      <c r="C85" s="9"/>
      <c r="D85" s="9"/>
      <c r="E85" s="9"/>
      <c r="F85" s="9"/>
      <c r="G85" s="9"/>
      <c r="H85" s="9"/>
      <c r="I85" s="9"/>
      <c r="J85" s="9"/>
      <c r="K85" s="9"/>
      <c r="L85" s="9"/>
      <c r="M85" s="9"/>
      <c r="N85" s="9"/>
      <c r="O85" s="9"/>
      <c r="P85" s="9"/>
      <c r="Q85" s="15"/>
      <c r="R85" s="15"/>
    </row>
    <row r="86" spans="1:18" x14ac:dyDescent="0.45">
      <c r="A86" s="61"/>
      <c r="B86" s="9"/>
      <c r="C86" s="9"/>
      <c r="D86" s="9"/>
      <c r="E86" s="9"/>
      <c r="F86" s="9"/>
      <c r="G86" s="9"/>
      <c r="H86" s="9"/>
      <c r="I86" s="9"/>
      <c r="J86" s="9"/>
      <c r="K86" s="9"/>
      <c r="L86" s="9"/>
      <c r="M86" s="9"/>
      <c r="N86" s="9"/>
      <c r="O86" s="9"/>
      <c r="P86" s="9"/>
      <c r="Q86" s="15"/>
      <c r="R86" s="15"/>
    </row>
    <row r="87" spans="1:18" x14ac:dyDescent="0.45">
      <c r="A87" s="61"/>
      <c r="B87" s="9"/>
      <c r="C87" s="9"/>
      <c r="D87" s="9"/>
      <c r="E87" s="9"/>
      <c r="F87" s="9"/>
      <c r="G87" s="9"/>
      <c r="H87" s="9"/>
      <c r="I87" s="9"/>
      <c r="J87" s="9"/>
      <c r="K87" s="9"/>
      <c r="L87" s="9"/>
      <c r="M87" s="9"/>
      <c r="N87" s="9"/>
      <c r="O87" s="9"/>
      <c r="P87" s="9"/>
      <c r="Q87" s="15"/>
      <c r="R87" s="15"/>
    </row>
    <row r="88" spans="1:18" x14ac:dyDescent="0.45">
      <c r="A88" s="61"/>
      <c r="B88" s="9"/>
      <c r="C88" s="9"/>
      <c r="D88" s="9"/>
      <c r="E88" s="9"/>
      <c r="F88" s="9"/>
      <c r="G88" s="9"/>
      <c r="H88" s="9"/>
      <c r="I88" s="9"/>
      <c r="J88" s="9"/>
      <c r="K88" s="9"/>
      <c r="L88" s="9"/>
      <c r="M88" s="9"/>
      <c r="N88" s="9"/>
      <c r="O88" s="9"/>
      <c r="P88" s="9"/>
      <c r="Q88" s="15"/>
      <c r="R88" s="15"/>
    </row>
    <row r="89" spans="1:18" x14ac:dyDescent="0.45">
      <c r="A89" t="s">
        <v>91</v>
      </c>
    </row>
    <row r="91" spans="1:18" x14ac:dyDescent="0.45">
      <c r="A91" s="2" t="s">
        <v>92</v>
      </c>
    </row>
    <row r="92" spans="1:18" x14ac:dyDescent="0.45">
      <c r="A92" s="2"/>
    </row>
    <row r="93" spans="1:18" x14ac:dyDescent="0.45">
      <c r="A93" t="s">
        <v>222</v>
      </c>
    </row>
    <row r="95" spans="1:18" x14ac:dyDescent="0.45">
      <c r="A95" t="s">
        <v>223</v>
      </c>
    </row>
    <row r="97" spans="1:12" x14ac:dyDescent="0.45">
      <c r="A97" s="59" t="s">
        <v>100</v>
      </c>
    </row>
    <row r="100" spans="1:12" x14ac:dyDescent="0.45">
      <c r="D100"/>
      <c r="H100"/>
      <c r="L100"/>
    </row>
    <row r="101" spans="1:12" x14ac:dyDescent="0.45">
      <c r="D101"/>
      <c r="H101"/>
      <c r="L101"/>
    </row>
    <row r="102" spans="1:12" x14ac:dyDescent="0.45">
      <c r="D102"/>
      <c r="H102"/>
      <c r="L102"/>
    </row>
    <row r="103" spans="1:12" x14ac:dyDescent="0.45">
      <c r="D103"/>
      <c r="H103"/>
      <c r="L103"/>
    </row>
    <row r="104" spans="1:12" x14ac:dyDescent="0.45">
      <c r="D104"/>
      <c r="H104"/>
      <c r="L104"/>
    </row>
    <row r="105" spans="1:12" x14ac:dyDescent="0.45">
      <c r="D105"/>
      <c r="H105"/>
      <c r="L105"/>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sheetData>
  <mergeCells count="5">
    <mergeCell ref="B3:C3"/>
    <mergeCell ref="F3:G3"/>
    <mergeCell ref="J3:K3"/>
    <mergeCell ref="N3:O3"/>
    <mergeCell ref="Q3:R3"/>
  </mergeCells>
  <hyperlinks>
    <hyperlink ref="A97"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1"/>
  <sheetViews>
    <sheetView zoomScaleNormal="100" workbookViewId="0">
      <pane xSplit="1" ySplit="3" topLeftCell="E4" activePane="bottomRight" state="frozen"/>
      <selection pane="topRight" activeCell="AE38" sqref="AE38"/>
      <selection pane="bottomLeft" activeCell="AE38" sqref="AE38"/>
      <selection pane="bottomRight" activeCell="R11" sqref="R11"/>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c r="B47" s="9"/>
      <c r="C47" s="9"/>
      <c r="D47" s="9"/>
      <c r="E47" s="9"/>
      <c r="F47" s="9"/>
    </row>
    <row r="48" spans="1:7" x14ac:dyDescent="0.45">
      <c r="A48" s="61"/>
      <c r="B48" s="9"/>
      <c r="C48" s="9"/>
      <c r="D48" s="9"/>
      <c r="E48" s="9"/>
      <c r="F48" s="9"/>
    </row>
    <row r="49" spans="1:6" x14ac:dyDescent="0.45">
      <c r="A49" s="61"/>
      <c r="B49" s="9"/>
      <c r="C49" s="9"/>
      <c r="D49" s="9"/>
      <c r="E49" s="9"/>
      <c r="F49" s="9"/>
    </row>
    <row r="50" spans="1:6" ht="6" customHeight="1" x14ac:dyDescent="0.45"/>
    <row r="51" spans="1:6" x14ac:dyDescent="0.45">
      <c r="A51" t="s">
        <v>91</v>
      </c>
    </row>
    <row r="52" spans="1:6" ht="6" customHeight="1" x14ac:dyDescent="0.45">
      <c r="A52"/>
    </row>
    <row r="53" spans="1:6" x14ac:dyDescent="0.45">
      <c r="A53" s="2" t="s">
        <v>92</v>
      </c>
    </row>
    <row r="54" spans="1:6" x14ac:dyDescent="0.45">
      <c r="A54"/>
    </row>
    <row r="55" spans="1:6" x14ac:dyDescent="0.45">
      <c r="A55" t="s">
        <v>212</v>
      </c>
    </row>
    <row r="56" spans="1:6" x14ac:dyDescent="0.45">
      <c r="A56"/>
    </row>
    <row r="57" spans="1:6" x14ac:dyDescent="0.45">
      <c r="A57" t="s">
        <v>213</v>
      </c>
    </row>
    <row r="58" spans="1:6" x14ac:dyDescent="0.45">
      <c r="A58"/>
    </row>
    <row r="59" spans="1:6" x14ac:dyDescent="0.45">
      <c r="A59" t="s">
        <v>107</v>
      </c>
    </row>
    <row r="60" spans="1:6" x14ac:dyDescent="0.45">
      <c r="A60"/>
    </row>
    <row r="61" spans="1:6" x14ac:dyDescent="0.45">
      <c r="A61" s="59" t="s">
        <v>100</v>
      </c>
    </row>
  </sheetData>
  <hyperlinks>
    <hyperlink ref="A61"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8"/>
  <sheetViews>
    <sheetView zoomScaleNormal="100" workbookViewId="0">
      <pane xSplit="1" ySplit="3" topLeftCell="B40" activePane="bottomRight" state="frozen"/>
      <selection pane="topRight" activeCell="AE38" sqref="AE38"/>
      <selection pane="bottomLeft" activeCell="AE38" sqref="AE38"/>
      <selection pane="bottomRight" activeCell="J47" sqref="J47"/>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c r="B27" s="9"/>
      <c r="C27" s="9"/>
      <c r="D27" s="9"/>
      <c r="E27" s="9"/>
      <c r="F27" s="9"/>
      <c r="G27" s="9"/>
    </row>
    <row r="28" spans="1:7" x14ac:dyDescent="0.45">
      <c r="A28" t="s">
        <v>91</v>
      </c>
    </row>
    <row r="30" spans="1:7" x14ac:dyDescent="0.45">
      <c r="A30" s="2" t="s">
        <v>92</v>
      </c>
    </row>
    <row r="31" spans="1:7" ht="6" customHeight="1" x14ac:dyDescent="0.45"/>
    <row r="32" spans="1:7" x14ac:dyDescent="0.45">
      <c r="A32" t="s">
        <v>451</v>
      </c>
    </row>
    <row r="33" spans="1:1" ht="6" customHeight="1" x14ac:dyDescent="0.45"/>
    <row r="34" spans="1:1" x14ac:dyDescent="0.45">
      <c r="A34" t="s">
        <v>452</v>
      </c>
    </row>
    <row r="35" spans="1:1" ht="6" customHeight="1" x14ac:dyDescent="0.45"/>
    <row r="36" spans="1:1" x14ac:dyDescent="0.45">
      <c r="A36" t="s">
        <v>107</v>
      </c>
    </row>
    <row r="38" spans="1:1" x14ac:dyDescent="0.45">
      <c r="A38" s="59" t="s">
        <v>100</v>
      </c>
    </row>
  </sheetData>
  <hyperlinks>
    <hyperlink ref="A38"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9"/>
  <sheetViews>
    <sheetView topLeftCell="A25" zoomScaleNormal="100" workbookViewId="0">
      <selection activeCell="I37" sqref="I37"/>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4" x14ac:dyDescent="0.45">
      <c r="A17" s="61">
        <v>45078</v>
      </c>
      <c r="B17" s="9">
        <v>8.9060000000000006</v>
      </c>
      <c r="C17" s="9">
        <v>5.6989999999999998</v>
      </c>
      <c r="D17" s="9">
        <v>3.669</v>
      </c>
    </row>
    <row r="18" spans="1:4" x14ac:dyDescent="0.45">
      <c r="A18" s="61">
        <v>45108</v>
      </c>
      <c r="B18" s="9">
        <v>8.391</v>
      </c>
      <c r="C18" s="9">
        <v>5.3559999999999999</v>
      </c>
      <c r="D18" s="9">
        <v>3.3340000000000001</v>
      </c>
    </row>
    <row r="19" spans="1:4" x14ac:dyDescent="0.45">
      <c r="A19" s="61">
        <v>45139</v>
      </c>
      <c r="B19" s="9">
        <v>7.7560000000000002</v>
      </c>
      <c r="C19" s="9">
        <v>4.8520000000000003</v>
      </c>
      <c r="D19" s="9">
        <v>3.169</v>
      </c>
    </row>
    <row r="20" spans="1:4" x14ac:dyDescent="0.45">
      <c r="A20" s="61"/>
      <c r="B20" s="9"/>
      <c r="C20" s="9"/>
      <c r="D20" s="9"/>
    </row>
    <row r="21" spans="1:4" x14ac:dyDescent="0.45">
      <c r="A21" t="s">
        <v>91</v>
      </c>
    </row>
    <row r="23" spans="1:4" x14ac:dyDescent="0.45">
      <c r="A23" s="2" t="s">
        <v>92</v>
      </c>
    </row>
    <row r="24" spans="1:4" ht="6" customHeight="1" x14ac:dyDescent="0.45"/>
    <row r="25" spans="1:4" x14ac:dyDescent="0.45">
      <c r="A25" t="s">
        <v>457</v>
      </c>
    </row>
    <row r="26" spans="1:4" ht="6" customHeight="1" x14ac:dyDescent="0.45"/>
    <row r="27" spans="1:4" x14ac:dyDescent="0.45">
      <c r="A27" t="s">
        <v>458</v>
      </c>
    </row>
    <row r="29" spans="1:4" x14ac:dyDescent="0.45">
      <c r="A29" s="59" t="s">
        <v>100</v>
      </c>
    </row>
  </sheetData>
  <hyperlinks>
    <hyperlink ref="A29"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4" activePane="bottomRight" state="frozen"/>
      <selection activeCell="H41" sqref="H41"/>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91</v>
      </c>
    </row>
    <row r="12" spans="1:10" x14ac:dyDescent="0.45">
      <c r="A12" s="2" t="s">
        <v>92</v>
      </c>
    </row>
    <row r="14" spans="1:10" x14ac:dyDescent="0.45">
      <c r="A14" t="s">
        <v>482</v>
      </c>
    </row>
    <row r="15" spans="1:10" ht="6" customHeight="1" x14ac:dyDescent="0.45"/>
    <row r="16" spans="1:10" x14ac:dyDescent="0.45">
      <c r="A16" t="s">
        <v>483</v>
      </c>
    </row>
    <row r="17" spans="1:1" ht="6" customHeight="1" x14ac:dyDescent="0.45"/>
    <row r="18" spans="1:1" x14ac:dyDescent="0.45">
      <c r="A18" t="s">
        <v>107</v>
      </c>
    </row>
    <row r="20" spans="1:1" x14ac:dyDescent="0.45">
      <c r="A20" s="59" t="s">
        <v>100</v>
      </c>
    </row>
  </sheetData>
  <hyperlinks>
    <hyperlink ref="A20" location="Contents!A1" display="Return to Contents" xr:uid="{0BE12FC7-7C9C-44ED-A4A4-F34D702293C5}"/>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3125" bestFit="1" customWidth="1"/>
    <col min="11" max="15" width="18.73046875" customWidth="1"/>
  </cols>
  <sheetData>
    <row r="1" spans="1:17" x14ac:dyDescent="0.45">
      <c r="A1" s="102" t="s">
        <v>484</v>
      </c>
      <c r="B1" s="103"/>
      <c r="C1" s="102"/>
      <c r="D1" s="102"/>
      <c r="E1" s="102"/>
      <c r="F1" s="102"/>
      <c r="G1" s="102"/>
      <c r="H1" s="103"/>
      <c r="I1" s="102" t="s">
        <v>485</v>
      </c>
      <c r="J1" s="102"/>
      <c r="K1" s="103"/>
      <c r="L1" s="103"/>
      <c r="M1" s="103"/>
      <c r="N1" s="103"/>
      <c r="O1" s="103"/>
    </row>
    <row r="2" spans="1:17" x14ac:dyDescent="0.45">
      <c r="A2" s="103"/>
      <c r="B2" s="103"/>
      <c r="C2" s="102"/>
      <c r="D2" s="102"/>
      <c r="E2" s="102"/>
      <c r="F2" s="102"/>
      <c r="G2" s="102"/>
      <c r="H2" s="103"/>
      <c r="I2" s="103"/>
      <c r="J2" s="103"/>
      <c r="K2" s="103"/>
      <c r="L2" s="103"/>
      <c r="M2" s="103"/>
      <c r="N2" s="103"/>
      <c r="O2" s="103"/>
    </row>
    <row r="3" spans="1:17" ht="42.75" x14ac:dyDescent="0.45">
      <c r="A3" s="104" t="s">
        <v>225</v>
      </c>
      <c r="B3" s="104" t="s">
        <v>226</v>
      </c>
      <c r="C3" s="105" t="s">
        <v>486</v>
      </c>
      <c r="D3" s="105" t="s">
        <v>487</v>
      </c>
      <c r="E3" s="105" t="s">
        <v>488</v>
      </c>
      <c r="F3" s="105" t="s">
        <v>489</v>
      </c>
      <c r="G3" s="105" t="s">
        <v>490</v>
      </c>
      <c r="H3" s="103"/>
      <c r="I3" s="104" t="s">
        <v>225</v>
      </c>
      <c r="J3" s="104" t="s">
        <v>226</v>
      </c>
      <c r="K3" s="105" t="s">
        <v>486</v>
      </c>
      <c r="L3" s="105" t="s">
        <v>487</v>
      </c>
      <c r="M3" s="105" t="s">
        <v>488</v>
      </c>
      <c r="N3" s="105" t="s">
        <v>489</v>
      </c>
      <c r="O3" s="105" t="s">
        <v>490</v>
      </c>
    </row>
    <row r="4" spans="1:17" x14ac:dyDescent="0.45">
      <c r="A4" s="106">
        <v>45047</v>
      </c>
      <c r="B4" s="103" t="s">
        <v>269</v>
      </c>
      <c r="C4" s="18">
        <v>26.35</v>
      </c>
      <c r="D4" s="18">
        <v>14.37</v>
      </c>
      <c r="E4" s="18">
        <v>29</v>
      </c>
      <c r="F4" s="18">
        <v>9.1</v>
      </c>
      <c r="G4" s="18">
        <v>21.19</v>
      </c>
      <c r="H4" s="103"/>
      <c r="I4" s="106">
        <v>45047</v>
      </c>
      <c r="J4" s="106" t="s">
        <v>475</v>
      </c>
      <c r="K4" s="18">
        <v>3.96</v>
      </c>
      <c r="L4" s="18">
        <v>15.28</v>
      </c>
      <c r="M4" s="18">
        <v>34.340000000000003</v>
      </c>
      <c r="N4" s="18">
        <v>32.6</v>
      </c>
      <c r="O4" s="18">
        <v>13.83</v>
      </c>
    </row>
    <row r="5" spans="1:17" x14ac:dyDescent="0.45">
      <c r="A5" s="106">
        <v>45078</v>
      </c>
      <c r="B5" s="103" t="s">
        <v>269</v>
      </c>
      <c r="C5" s="18">
        <v>24.43</v>
      </c>
      <c r="D5" s="18">
        <v>15.14</v>
      </c>
      <c r="E5" s="18">
        <v>31.41</v>
      </c>
      <c r="F5" s="18">
        <v>11.94</v>
      </c>
      <c r="G5" s="18">
        <v>17.079999999999998</v>
      </c>
      <c r="H5" s="103"/>
      <c r="I5" s="106">
        <v>45078</v>
      </c>
      <c r="J5" s="106" t="s">
        <v>475</v>
      </c>
      <c r="K5" s="18">
        <v>6.74</v>
      </c>
      <c r="L5" s="18">
        <v>17.62</v>
      </c>
      <c r="M5" s="18">
        <v>29.67</v>
      </c>
      <c r="N5" s="18">
        <v>33.78</v>
      </c>
      <c r="O5" s="18">
        <v>12.19</v>
      </c>
      <c r="P5" s="18"/>
    </row>
    <row r="6" spans="1:17" x14ac:dyDescent="0.45">
      <c r="A6" s="106">
        <v>45108</v>
      </c>
      <c r="B6" s="103" t="s">
        <v>269</v>
      </c>
      <c r="C6" s="18">
        <v>26.36</v>
      </c>
      <c r="D6" s="18">
        <v>14.79</v>
      </c>
      <c r="E6" s="18">
        <v>27.66</v>
      </c>
      <c r="F6" s="18">
        <v>11.92</v>
      </c>
      <c r="G6" s="18">
        <v>19.27</v>
      </c>
      <c r="H6" s="103"/>
      <c r="I6" s="106">
        <v>45108</v>
      </c>
      <c r="J6" s="106" t="s">
        <v>475</v>
      </c>
      <c r="K6" s="18">
        <v>7.14</v>
      </c>
      <c r="L6" s="18">
        <v>19.02</v>
      </c>
      <c r="M6" s="18">
        <v>32.33</v>
      </c>
      <c r="N6" s="18">
        <v>28.7</v>
      </c>
      <c r="O6" s="18">
        <v>12.8</v>
      </c>
      <c r="P6" s="18"/>
      <c r="Q6" s="18"/>
    </row>
    <row r="8" spans="1:17" x14ac:dyDescent="0.45">
      <c r="A8" t="s">
        <v>91</v>
      </c>
    </row>
    <row r="10" spans="1:17" x14ac:dyDescent="0.45">
      <c r="A10" s="2" t="s">
        <v>92</v>
      </c>
    </row>
    <row r="11" spans="1:17" ht="6" customHeight="1" x14ac:dyDescent="0.45"/>
    <row r="12" spans="1:17" x14ac:dyDescent="0.45">
      <c r="A12" t="s">
        <v>491</v>
      </c>
    </row>
    <row r="13" spans="1:17" ht="6" customHeight="1" x14ac:dyDescent="0.45"/>
    <row r="14" spans="1:17" ht="15" customHeight="1" x14ac:dyDescent="0.45">
      <c r="A14" t="s">
        <v>492</v>
      </c>
    </row>
    <row r="15" spans="1:17" ht="6" customHeight="1" x14ac:dyDescent="0.45"/>
    <row r="16" spans="1:17" x14ac:dyDescent="0.45">
      <c r="A16" t="s">
        <v>493</v>
      </c>
    </row>
    <row r="18" spans="1:1" x14ac:dyDescent="0.45">
      <c r="A18" s="107" t="s">
        <v>100</v>
      </c>
    </row>
  </sheetData>
  <hyperlinks>
    <hyperlink ref="A18" location="Contents!A1" display="Return to Contents" xr:uid="{26BB1B65-5422-48A4-93CF-B0C6BFE77412}"/>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4.25" x14ac:dyDescent="0.45"/>
  <cols>
    <col min="2" max="2" width="29.46484375" bestFit="1" customWidth="1"/>
  </cols>
  <sheetData>
    <row r="1" spans="1:2" x14ac:dyDescent="0.45">
      <c r="A1" s="2" t="s">
        <v>494</v>
      </c>
    </row>
    <row r="3" spans="1:2" x14ac:dyDescent="0.45">
      <c r="B3" s="2" t="s">
        <v>495</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91</v>
      </c>
    </row>
    <row r="10" spans="1:2" x14ac:dyDescent="0.45">
      <c r="A10" s="2" t="s">
        <v>92</v>
      </c>
    </row>
    <row r="11" spans="1:2" ht="6" customHeight="1" x14ac:dyDescent="0.45"/>
    <row r="12" spans="1:2" x14ac:dyDescent="0.45">
      <c r="A12" t="s">
        <v>496</v>
      </c>
    </row>
    <row r="13" spans="1:2" ht="6" customHeight="1" x14ac:dyDescent="0.45"/>
    <row r="14" spans="1:2" x14ac:dyDescent="0.45">
      <c r="A14" t="s">
        <v>203</v>
      </c>
    </row>
    <row r="16" spans="1:2" x14ac:dyDescent="0.45">
      <c r="A16" s="59" t="s">
        <v>100</v>
      </c>
    </row>
  </sheetData>
  <hyperlinks>
    <hyperlink ref="A16" location="Contents!A1" display="Return to Contents" xr:uid="{5BD1325F-F741-413D-B3DB-62D8778F673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zoomScaleNormal="100" workbookViewId="0">
      <pane xSplit="1" ySplit="1" topLeftCell="E2" activePane="bottomRight" state="frozen"/>
      <selection pane="topRight" activeCell="AE38" sqref="AE38"/>
      <selection pane="bottomLeft" activeCell="AE38" sqref="AE38"/>
      <selection pane="bottomRight" activeCell="R22" sqref="R22"/>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ht="6" customHeight="1" x14ac:dyDescent="0.45">
      <c r="B118"/>
    </row>
    <row r="119" spans="1:3" x14ac:dyDescent="0.45">
      <c r="A119" t="s">
        <v>91</v>
      </c>
      <c r="B119"/>
    </row>
    <row r="120" spans="1:3" ht="6" customHeight="1" x14ac:dyDescent="0.45">
      <c r="A120"/>
      <c r="B120"/>
    </row>
    <row r="121" spans="1:3" x14ac:dyDescent="0.45">
      <c r="A121" s="2" t="s">
        <v>92</v>
      </c>
      <c r="B121"/>
    </row>
    <row r="122" spans="1:3" ht="6" customHeight="1" x14ac:dyDescent="0.45">
      <c r="A122"/>
      <c r="B122"/>
    </row>
    <row r="123" spans="1:3" x14ac:dyDescent="0.45">
      <c r="A123" t="s">
        <v>93</v>
      </c>
      <c r="B123"/>
    </row>
    <row r="124" spans="1:3" ht="6" customHeight="1" x14ac:dyDescent="0.45">
      <c r="A124"/>
      <c r="B124"/>
    </row>
    <row r="125" spans="1:3" x14ac:dyDescent="0.45">
      <c r="A125" t="s">
        <v>94</v>
      </c>
      <c r="B125"/>
    </row>
    <row r="126" spans="1:3" ht="6" customHeight="1" x14ac:dyDescent="0.45">
      <c r="A126"/>
      <c r="B126"/>
    </row>
    <row r="127" spans="1:3" ht="15" customHeight="1" x14ac:dyDescent="0.45">
      <c r="A127" t="s">
        <v>95</v>
      </c>
      <c r="B127"/>
    </row>
    <row r="128" spans="1:3" ht="6" customHeight="1" x14ac:dyDescent="0.45">
      <c r="A128"/>
      <c r="B128"/>
    </row>
    <row r="129" spans="1:2" ht="15" customHeight="1" x14ac:dyDescent="0.45">
      <c r="A129" t="s">
        <v>96</v>
      </c>
      <c r="B129"/>
    </row>
    <row r="130" spans="1:2" ht="6" customHeight="1" x14ac:dyDescent="0.45">
      <c r="A130"/>
      <c r="B130"/>
    </row>
    <row r="131" spans="1:2" x14ac:dyDescent="0.45">
      <c r="A131" t="s">
        <v>97</v>
      </c>
      <c r="B131"/>
    </row>
    <row r="132" spans="1:2" x14ac:dyDescent="0.45">
      <c r="A132"/>
      <c r="B132"/>
    </row>
    <row r="133" spans="1:2" x14ac:dyDescent="0.45">
      <c r="A133" s="17" t="s">
        <v>98</v>
      </c>
      <c r="B133"/>
    </row>
    <row r="134" spans="1:2" x14ac:dyDescent="0.45">
      <c r="A134"/>
      <c r="B134"/>
    </row>
    <row r="135" spans="1:2" x14ac:dyDescent="0.45">
      <c r="A135" s="59" t="s">
        <v>99</v>
      </c>
    </row>
    <row r="136" spans="1:2" x14ac:dyDescent="0.45">
      <c r="A136"/>
    </row>
    <row r="137" spans="1:2" x14ac:dyDescent="0.4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27">
        <v>2019</v>
      </c>
      <c r="C3" s="127"/>
      <c r="D3" s="127"/>
      <c r="E3" s="127"/>
      <c r="F3" s="127"/>
      <c r="G3" s="127"/>
      <c r="H3" s="74"/>
      <c r="I3" s="127" t="s">
        <v>319</v>
      </c>
      <c r="J3" s="127"/>
      <c r="K3" s="127"/>
      <c r="L3" s="127"/>
      <c r="M3" s="127"/>
      <c r="N3" s="127"/>
      <c r="P3" s="128" t="s">
        <v>326</v>
      </c>
      <c r="Q3" s="128"/>
      <c r="R3" s="128"/>
      <c r="S3" s="128"/>
      <c r="T3" s="128"/>
      <c r="U3" s="128"/>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20" activePane="bottomRight" state="frozen"/>
      <selection pane="topRight" activeCell="AE38" sqref="AE38"/>
      <selection pane="bottomLeft" activeCell="AE38" sqref="AE38"/>
      <selection pane="bottomRight" activeCell="M34" sqref="M34"/>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6" spans="1:6" x14ac:dyDescent="0.45">
      <c r="A6" s="61">
        <v>45139</v>
      </c>
      <c r="B6" s="18">
        <v>27.21</v>
      </c>
      <c r="C6" s="18">
        <v>60.36</v>
      </c>
      <c r="D6" s="18">
        <v>10.74</v>
      </c>
      <c r="E6" s="18">
        <v>1.7</v>
      </c>
    </row>
    <row r="8" spans="1:6" x14ac:dyDescent="0.45">
      <c r="A8" t="s">
        <v>91</v>
      </c>
    </row>
    <row r="10" spans="1:6" x14ac:dyDescent="0.45">
      <c r="A10" s="2" t="s">
        <v>92</v>
      </c>
    </row>
    <row r="11" spans="1:6" ht="6" customHeight="1" x14ac:dyDescent="0.45"/>
    <row r="12" spans="1:6" x14ac:dyDescent="0.45">
      <c r="A12" t="s">
        <v>438</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7"/>
  <sheetViews>
    <sheetView zoomScaleNormal="100" workbookViewId="0">
      <pane xSplit="1" ySplit="3" topLeftCell="B4" activePane="bottomRight" state="frozen"/>
      <selection pane="topRight" activeCell="B1" sqref="B1"/>
      <selection pane="bottomLeft" activeCell="A4" sqref="A4"/>
      <selection pane="bottomRight" activeCell="F22" sqref="F22"/>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505</v>
      </c>
    </row>
    <row r="2" spans="1:13" x14ac:dyDescent="0.45">
      <c r="A2" s="2"/>
    </row>
    <row r="3" spans="1:13" x14ac:dyDescent="0.45">
      <c r="B3" s="2" t="s">
        <v>506</v>
      </c>
      <c r="I3" s="2" t="s">
        <v>507</v>
      </c>
    </row>
    <row r="4" spans="1:13" x14ac:dyDescent="0.45">
      <c r="B4" s="112" t="s">
        <v>508</v>
      </c>
      <c r="C4" s="112" t="s">
        <v>509</v>
      </c>
      <c r="D4" s="112" t="s">
        <v>348</v>
      </c>
      <c r="E4" s="112" t="s">
        <v>510</v>
      </c>
      <c r="F4" s="112" t="s">
        <v>511</v>
      </c>
      <c r="I4" s="112" t="s">
        <v>508</v>
      </c>
      <c r="J4" s="112" t="s">
        <v>509</v>
      </c>
      <c r="K4" s="112" t="s">
        <v>348</v>
      </c>
      <c r="L4" s="112" t="s">
        <v>510</v>
      </c>
      <c r="M4" s="112" t="s">
        <v>511</v>
      </c>
    </row>
    <row r="5" spans="1:13" x14ac:dyDescent="0.45">
      <c r="A5" s="61">
        <v>44440</v>
      </c>
      <c r="B5" s="130" t="s">
        <v>147</v>
      </c>
      <c r="C5" s="130" t="s">
        <v>147</v>
      </c>
      <c r="D5" s="130" t="s">
        <v>147</v>
      </c>
      <c r="E5" s="130" t="s">
        <v>147</v>
      </c>
      <c r="F5" s="130" t="s">
        <v>147</v>
      </c>
      <c r="H5" s="61">
        <v>44440</v>
      </c>
      <c r="I5" s="12">
        <v>1.08</v>
      </c>
      <c r="J5" s="12">
        <v>6.15</v>
      </c>
      <c r="K5" s="12">
        <v>48.28</v>
      </c>
      <c r="L5" s="12">
        <v>32.64</v>
      </c>
      <c r="M5" s="12">
        <v>11.84</v>
      </c>
    </row>
    <row r="6" spans="1:13" x14ac:dyDescent="0.45">
      <c r="A6" s="61">
        <v>44470</v>
      </c>
      <c r="B6" s="130" t="s">
        <v>147</v>
      </c>
      <c r="C6" s="130" t="s">
        <v>147</v>
      </c>
      <c r="D6" s="130" t="s">
        <v>147</v>
      </c>
      <c r="E6" s="130" t="s">
        <v>147</v>
      </c>
      <c r="F6" s="130" t="s">
        <v>147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c r="B8" s="9"/>
      <c r="C8" s="9"/>
      <c r="D8" s="9"/>
      <c r="E8" s="9"/>
      <c r="F8" s="9"/>
      <c r="G8" s="9"/>
    </row>
    <row r="9" spans="1:13" x14ac:dyDescent="0.45">
      <c r="A9" s="61"/>
    </row>
    <row r="10" spans="1:13" x14ac:dyDescent="0.45">
      <c r="A10" t="s">
        <v>91</v>
      </c>
    </row>
    <row r="12" spans="1:13" x14ac:dyDescent="0.45">
      <c r="A12" s="2" t="s">
        <v>92</v>
      </c>
    </row>
    <row r="13" spans="1:13" ht="6" customHeight="1" x14ac:dyDescent="0.45"/>
    <row r="14" spans="1:13" ht="15" customHeight="1" x14ac:dyDescent="0.45">
      <c r="A14" t="s">
        <v>512</v>
      </c>
    </row>
    <row r="15" spans="1:13" ht="6" customHeight="1" x14ac:dyDescent="0.45"/>
    <row r="16" spans="1:13" ht="15" customHeight="1" x14ac:dyDescent="0.45">
      <c r="A16" t="s">
        <v>513</v>
      </c>
    </row>
    <row r="17" spans="1:1" ht="6" customHeight="1" x14ac:dyDescent="0.45"/>
    <row r="18" spans="1:1" ht="15" customHeight="1" x14ac:dyDescent="0.45">
      <c r="A18" t="s">
        <v>107</v>
      </c>
    </row>
    <row r="20" spans="1:1" x14ac:dyDescent="0.45">
      <c r="A20" s="59" t="s">
        <v>100</v>
      </c>
    </row>
    <row r="33" ht="6" customHeight="1" x14ac:dyDescent="0.45"/>
    <row r="35" ht="6" customHeight="1" x14ac:dyDescent="0.45"/>
    <row r="37" ht="6" customHeight="1" x14ac:dyDescent="0.45"/>
  </sheetData>
  <hyperlinks>
    <hyperlink ref="A20" location="Contents!A1" display="Return to Contents" xr:uid="{F5153D7B-FBF8-4A70-A2EE-221FFF32052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20" activePane="bottomRight" state="frozen"/>
      <selection pane="topRight" activeCell="AE38" sqref="AE38"/>
      <selection pane="bottomLeft" activeCell="AE38" sqref="AE38"/>
      <selection pane="bottomRight"/>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B12" activePane="bottomRight" state="frozen"/>
      <selection pane="topRight" activeCell="B1" sqref="B1"/>
      <selection pane="bottomLeft" activeCell="A4" sqref="A4"/>
      <selection pane="bottomRight" activeCell="G21" sqref="G21"/>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89" t="s">
        <v>462</v>
      </c>
      <c r="C3" s="89" t="s">
        <v>461</v>
      </c>
      <c r="D3" s="89"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v>45139</v>
      </c>
      <c r="B10" s="15" t="s">
        <v>147</v>
      </c>
      <c r="C10" s="9">
        <v>6.157</v>
      </c>
      <c r="D10" s="9">
        <v>6.1029999999999998</v>
      </c>
    </row>
    <row r="11" spans="1:4" x14ac:dyDescent="0.45">
      <c r="A11" s="61"/>
      <c r="B11" s="15"/>
      <c r="C11" s="9"/>
      <c r="D11" s="9"/>
    </row>
    <row r="12" spans="1:4" x14ac:dyDescent="0.45">
      <c r="A12" t="s">
        <v>91</v>
      </c>
    </row>
    <row r="14" spans="1:4" x14ac:dyDescent="0.45">
      <c r="A14" s="2" t="s">
        <v>92</v>
      </c>
    </row>
    <row r="15" spans="1:4" ht="6" customHeight="1" x14ac:dyDescent="0.45"/>
    <row r="16" spans="1:4" x14ac:dyDescent="0.45">
      <c r="A16" t="s">
        <v>460</v>
      </c>
    </row>
    <row r="17" spans="1:1" ht="6" customHeight="1" x14ac:dyDescent="0.45"/>
    <row r="18" spans="1:1" x14ac:dyDescent="0.45">
      <c r="A18" t="s">
        <v>458</v>
      </c>
    </row>
    <row r="20" spans="1:1" x14ac:dyDescent="0.4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89" t="s">
        <v>465</v>
      </c>
      <c r="C3" s="89"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6"/>
  <sheetViews>
    <sheetView zoomScaleNormal="100" workbookViewId="0">
      <pane xSplit="1" ySplit="3" topLeftCell="E4" activePane="bottomRight" state="frozen"/>
      <selection pane="topRight" activeCell="AE38" sqref="AE38"/>
      <selection pane="bottomLeft" activeCell="AE38" sqref="AE38"/>
      <selection pane="bottomRight" activeCell="P14" sqref="P14"/>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x14ac:dyDescent="0.45">
      <c r="A86" s="61"/>
      <c r="B86" s="12">
        <v>27.68</v>
      </c>
      <c r="C86" s="12">
        <v>50.01</v>
      </c>
      <c r="D86" s="12">
        <v>20.18</v>
      </c>
      <c r="E86" s="12">
        <v>2.13</v>
      </c>
    </row>
    <row r="87" spans="1:5" x14ac:dyDescent="0.45">
      <c r="A87" s="61"/>
      <c r="B87" s="12">
        <v>21.92</v>
      </c>
      <c r="C87" s="12">
        <v>55.26</v>
      </c>
      <c r="D87" s="12">
        <v>18.55</v>
      </c>
      <c r="E87" s="12">
        <v>4.3</v>
      </c>
    </row>
    <row r="88" spans="1:5" x14ac:dyDescent="0.45">
      <c r="A88" s="61"/>
      <c r="B88" s="12"/>
      <c r="C88" s="12"/>
      <c r="D88" s="12"/>
      <c r="E88" s="12"/>
    </row>
    <row r="89" spans="1:5" x14ac:dyDescent="0.45">
      <c r="A89" s="61"/>
      <c r="B89" s="12"/>
      <c r="C89" s="12"/>
      <c r="D89" s="12"/>
      <c r="E89" s="12"/>
    </row>
    <row r="90" spans="1:5" ht="6" customHeight="1" x14ac:dyDescent="0.45"/>
    <row r="91" spans="1:5" ht="6" customHeight="1" x14ac:dyDescent="0.45"/>
    <row r="92" spans="1:5" x14ac:dyDescent="0.45">
      <c r="A92" t="s">
        <v>91</v>
      </c>
    </row>
    <row r="93" spans="1:5" ht="6" customHeight="1" x14ac:dyDescent="0.45">
      <c r="A93"/>
    </row>
    <row r="94" spans="1:5" x14ac:dyDescent="0.45">
      <c r="A94" s="2" t="s">
        <v>92</v>
      </c>
    </row>
    <row r="95" spans="1:5" ht="6" customHeight="1" x14ac:dyDescent="0.45">
      <c r="A95"/>
    </row>
    <row r="96" spans="1:5" ht="15" customHeight="1" x14ac:dyDescent="0.45">
      <c r="A96" t="s">
        <v>106</v>
      </c>
    </row>
    <row r="97" spans="1:1" ht="6" customHeight="1" x14ac:dyDescent="0.45">
      <c r="A97"/>
    </row>
    <row r="98" spans="1:1" x14ac:dyDescent="0.45">
      <c r="A98" t="s">
        <v>95</v>
      </c>
    </row>
    <row r="99" spans="1:1" ht="6" customHeight="1" x14ac:dyDescent="0.45">
      <c r="A99"/>
    </row>
    <row r="100" spans="1:1" x14ac:dyDescent="0.45">
      <c r="A100" t="s">
        <v>107</v>
      </c>
    </row>
    <row r="101" spans="1:1" x14ac:dyDescent="0.45">
      <c r="A101"/>
    </row>
    <row r="102" spans="1:1" x14ac:dyDescent="0.45">
      <c r="A102" t="s">
        <v>108</v>
      </c>
    </row>
    <row r="103" spans="1:1" x14ac:dyDescent="0.45">
      <c r="A103"/>
    </row>
    <row r="104" spans="1:1" x14ac:dyDescent="0.45">
      <c r="A104" s="59" t="s">
        <v>99</v>
      </c>
    </row>
    <row r="105" spans="1:1" x14ac:dyDescent="0.45">
      <c r="A105"/>
    </row>
    <row r="106" spans="1:1" x14ac:dyDescent="0.45">
      <c r="A106" s="59" t="s">
        <v>100</v>
      </c>
    </row>
  </sheetData>
  <hyperlinks>
    <hyperlink ref="A104" r:id="rId1" display="For more details on the BUI see 'The Impact of Brexit on UK Firms' by Nicholas Bloom, Philip Bunn, Scarlet Chen, Paul Mizen, Pawel Smietanka and Gregort Thwaites." xr:uid="{00000000-0004-0000-0200-000000000000}"/>
    <hyperlink ref="A10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29" t="s">
        <v>140</v>
      </c>
      <c r="B1" s="129"/>
      <c r="C1" s="129"/>
      <c r="D1" s="129"/>
      <c r="E1" s="129"/>
      <c r="F1" s="129"/>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28" t="s">
        <v>313</v>
      </c>
      <c r="C3" s="128"/>
      <c r="D3" s="128"/>
      <c r="E3" s="128"/>
      <c r="F3" s="73"/>
      <c r="G3" s="73"/>
      <c r="H3" s="73"/>
      <c r="I3" s="73"/>
      <c r="J3" s="73"/>
      <c r="K3" s="73"/>
      <c r="L3" s="73"/>
      <c r="M3" s="73"/>
      <c r="O3" s="128" t="s">
        <v>314</v>
      </c>
      <c r="P3" s="128"/>
      <c r="Q3" s="128"/>
      <c r="R3" s="128"/>
      <c r="S3" s="73"/>
      <c r="T3" s="73"/>
      <c r="U3" s="73"/>
      <c r="V3" s="73"/>
      <c r="W3" s="73"/>
      <c r="X3" s="73"/>
      <c r="Y3" s="73"/>
      <c r="Z3" s="73"/>
      <c r="AA3" s="73"/>
      <c r="AB3" s="128" t="s">
        <v>315</v>
      </c>
      <c r="AC3" s="128"/>
      <c r="AD3" s="128"/>
      <c r="AE3" s="128"/>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8"/>
  <sheetViews>
    <sheetView zoomScaleNormal="100" workbookViewId="0">
      <pane xSplit="1" ySplit="4" topLeftCell="Y5" activePane="bottomRight" state="frozen"/>
      <selection pane="topRight" activeCell="AE38" sqref="AE38"/>
      <selection pane="bottomLeft" activeCell="AE38" sqref="AE38"/>
      <selection pane="bottomRight" activeCell="AS8" sqref="AS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25" t="s">
        <v>252</v>
      </c>
      <c r="D3" s="125"/>
      <c r="E3" s="2"/>
      <c r="F3" s="125" t="s">
        <v>253</v>
      </c>
      <c r="G3" s="126"/>
      <c r="H3" s="126"/>
      <c r="I3" s="126"/>
      <c r="J3" s="126"/>
      <c r="K3" s="126"/>
      <c r="L3" s="126"/>
      <c r="N3" s="73" t="s">
        <v>226</v>
      </c>
      <c r="O3" s="125" t="s">
        <v>254</v>
      </c>
      <c r="P3" s="126"/>
      <c r="Q3" s="73"/>
      <c r="R3" s="124"/>
      <c r="S3" s="124"/>
      <c r="T3" s="124"/>
      <c r="U3" s="124"/>
      <c r="V3" s="124"/>
      <c r="W3" s="124"/>
      <c r="X3" s="124"/>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45">
      <c r="A84" s="61"/>
      <c r="B84" s="35" t="s">
        <v>269</v>
      </c>
      <c r="C84" s="9">
        <v>10.576000000000001</v>
      </c>
      <c r="D84" s="9">
        <v>10.52</v>
      </c>
      <c r="F84" s="65">
        <v>-19</v>
      </c>
      <c r="G84" s="65">
        <v>-12</v>
      </c>
      <c r="H84" s="65">
        <v>1</v>
      </c>
      <c r="I84" s="65">
        <v>8</v>
      </c>
      <c r="J84" s="65">
        <v>17</v>
      </c>
      <c r="K84" s="65">
        <v>36</v>
      </c>
      <c r="L84" s="65">
        <v>54</v>
      </c>
      <c r="M84"/>
      <c r="N84" s="35" t="s">
        <v>475</v>
      </c>
      <c r="O84" s="9">
        <v>7.6680000000000001</v>
      </c>
      <c r="P84" s="9">
        <v>7.3049999999999997</v>
      </c>
      <c r="Q84" s="9"/>
      <c r="R84" s="52">
        <v>-10</v>
      </c>
      <c r="S84" s="52">
        <v>-5</v>
      </c>
      <c r="T84" s="52">
        <v>1</v>
      </c>
      <c r="U84" s="52">
        <v>5</v>
      </c>
      <c r="V84" s="52">
        <v>10</v>
      </c>
      <c r="W84" s="52">
        <v>20</v>
      </c>
      <c r="X84" s="52">
        <v>30</v>
      </c>
    </row>
    <row r="85" spans="1:24" x14ac:dyDescent="0.45">
      <c r="A85" s="61"/>
      <c r="B85" s="35" t="s">
        <v>270</v>
      </c>
      <c r="C85" s="9">
        <v>7.9550000000000001</v>
      </c>
      <c r="D85" s="9">
        <v>7.9550000000000001</v>
      </c>
      <c r="F85" s="65">
        <v>-15.839</v>
      </c>
      <c r="G85" s="65">
        <v>-9.5359999999999996</v>
      </c>
      <c r="H85" s="65">
        <v>-0.41599999999999998</v>
      </c>
      <c r="I85" s="65">
        <v>7.415</v>
      </c>
      <c r="J85" s="65">
        <v>15.44</v>
      </c>
      <c r="K85" s="65">
        <v>27.327000000000002</v>
      </c>
      <c r="L85" s="65">
        <v>37.901000000000003</v>
      </c>
      <c r="M85"/>
      <c r="N85" s="35" t="s">
        <v>504</v>
      </c>
      <c r="O85" s="9">
        <v>7.3259999999999996</v>
      </c>
      <c r="P85" s="9">
        <v>7.3259999999999996</v>
      </c>
      <c r="Q85" s="9"/>
      <c r="R85" s="52">
        <v>-5</v>
      </c>
      <c r="S85" s="52">
        <v>0</v>
      </c>
      <c r="T85" s="52">
        <v>2</v>
      </c>
      <c r="U85" s="52">
        <v>5</v>
      </c>
      <c r="V85" s="52">
        <v>10</v>
      </c>
      <c r="W85" s="52">
        <v>18</v>
      </c>
      <c r="X85" s="52">
        <v>25</v>
      </c>
    </row>
    <row r="86" spans="1:24" x14ac:dyDescent="0.45">
      <c r="A86" s="61"/>
      <c r="B86" s="35"/>
      <c r="F86" s="65"/>
      <c r="G86" s="65"/>
      <c r="H86" s="65"/>
      <c r="I86" s="65"/>
      <c r="J86" s="65"/>
      <c r="K86" s="65"/>
      <c r="L86" s="65"/>
      <c r="M86"/>
      <c r="N86" s="35"/>
      <c r="O86" s="9"/>
      <c r="P86" s="9"/>
      <c r="Q86" s="9"/>
      <c r="R86" s="52"/>
      <c r="S86" s="52"/>
      <c r="T86" s="52"/>
      <c r="U86" s="52"/>
      <c r="V86" s="52"/>
      <c r="W86" s="52"/>
      <c r="X86" s="52"/>
    </row>
    <row r="87" spans="1:24" x14ac:dyDescent="0.45">
      <c r="A87" s="61"/>
      <c r="B87" s="35"/>
      <c r="F87" s="65"/>
      <c r="G87" s="65"/>
      <c r="H87" s="65"/>
      <c r="I87" s="65"/>
      <c r="J87" s="65"/>
      <c r="K87" s="65"/>
      <c r="L87" s="65"/>
      <c r="M87"/>
      <c r="N87" s="35"/>
      <c r="O87" s="9"/>
      <c r="P87" s="9"/>
      <c r="Q87" s="9"/>
      <c r="R87" s="52"/>
      <c r="S87" s="52"/>
      <c r="T87" s="52"/>
      <c r="U87" s="52"/>
      <c r="V87" s="52"/>
      <c r="W87" s="52"/>
      <c r="X87" s="52"/>
    </row>
    <row r="88" spans="1:24" x14ac:dyDescent="0.45">
      <c r="A88" t="s">
        <v>91</v>
      </c>
      <c r="M88"/>
    </row>
    <row r="89" spans="1:24" ht="6.4" customHeight="1" x14ac:dyDescent="0.45">
      <c r="M89"/>
    </row>
    <row r="90" spans="1:24" x14ac:dyDescent="0.45">
      <c r="A90" s="2" t="s">
        <v>92</v>
      </c>
      <c r="M90"/>
    </row>
    <row r="91" spans="1:24" ht="5.85" customHeight="1" x14ac:dyDescent="0.45">
      <c r="A91" s="2"/>
      <c r="M91"/>
    </row>
    <row r="92" spans="1:24" x14ac:dyDescent="0.45">
      <c r="A92" t="s">
        <v>271</v>
      </c>
      <c r="M92"/>
    </row>
    <row r="93" spans="1:24" ht="6.95" customHeight="1" x14ac:dyDescent="0.45">
      <c r="M93"/>
    </row>
    <row r="94" spans="1:24" x14ac:dyDescent="0.45">
      <c r="A94" t="s">
        <v>272</v>
      </c>
      <c r="M94"/>
    </row>
    <row r="95" spans="1:24" x14ac:dyDescent="0.45">
      <c r="M95"/>
    </row>
    <row r="96" spans="1:24" x14ac:dyDescent="0.45">
      <c r="A96" t="s">
        <v>273</v>
      </c>
      <c r="M96"/>
    </row>
    <row r="98" spans="1:1" x14ac:dyDescent="0.45">
      <c r="A98" s="59" t="s">
        <v>100</v>
      </c>
    </row>
  </sheetData>
  <mergeCells count="4">
    <mergeCell ref="R3:X3"/>
    <mergeCell ref="O3:P3"/>
    <mergeCell ref="F3:L3"/>
    <mergeCell ref="C3:D3"/>
  </mergeCells>
  <hyperlinks>
    <hyperlink ref="A98"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28"/>
      <c r="H2" s="128"/>
      <c r="I2" s="128"/>
      <c r="J2" s="128"/>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0"/>
  <sheetViews>
    <sheetView zoomScale="90" zoomScaleNormal="90" workbookViewId="0">
      <pane xSplit="1" ySplit="4" topLeftCell="G5" activePane="bottomRight" state="frozen"/>
      <selection pane="topRight" activeCell="AE38" sqref="AE38"/>
      <selection pane="bottomLeft" activeCell="AE38" sqref="AE38"/>
      <selection pane="bottomRight" activeCell="H95" sqref="H9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25" t="s">
        <v>275</v>
      </c>
      <c r="C3" s="126"/>
      <c r="E3" s="125" t="s">
        <v>276</v>
      </c>
      <c r="F3" s="125"/>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4"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E85" s="9">
        <v>6.9660000000000002</v>
      </c>
      <c r="F85" s="9">
        <f t="shared" si="1"/>
        <v>7.6483333333333334</v>
      </c>
    </row>
    <row r="86" spans="1:6" x14ac:dyDescent="0.45">
      <c r="A86" s="61">
        <v>45200</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7.3179999999999996</v>
      </c>
      <c r="F93" s="9">
        <f t="shared" ref="F93:F96"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c r="E97" s="9"/>
      <c r="F97" s="9"/>
    </row>
    <row r="98" spans="1:6" x14ac:dyDescent="0.45">
      <c r="A98" s="61"/>
      <c r="E98" s="9"/>
      <c r="F98" s="9"/>
    </row>
    <row r="99" spans="1:6" x14ac:dyDescent="0.45">
      <c r="A99" s="61"/>
      <c r="E99" s="9"/>
      <c r="F99" s="9"/>
    </row>
    <row r="100" spans="1:6" x14ac:dyDescent="0.45">
      <c r="A100" t="s">
        <v>91</v>
      </c>
    </row>
    <row r="102" spans="1:6" x14ac:dyDescent="0.45">
      <c r="A102" s="2" t="s">
        <v>92</v>
      </c>
    </row>
    <row r="103" spans="1:6" x14ac:dyDescent="0.45">
      <c r="A103" s="2"/>
    </row>
    <row r="104" spans="1:6" x14ac:dyDescent="0.45">
      <c r="A104" t="s">
        <v>277</v>
      </c>
    </row>
    <row r="106" spans="1:6" x14ac:dyDescent="0.45">
      <c r="A106" t="s">
        <v>278</v>
      </c>
    </row>
    <row r="108" spans="1:6" x14ac:dyDescent="0.45">
      <c r="A108" s="68" t="s">
        <v>279</v>
      </c>
    </row>
    <row r="110" spans="1:6" x14ac:dyDescent="0.45">
      <c r="A110" s="59" t="s">
        <v>100</v>
      </c>
    </row>
  </sheetData>
  <mergeCells count="2">
    <mergeCell ref="B3:C3"/>
    <mergeCell ref="E3:F3"/>
  </mergeCells>
  <hyperlinks>
    <hyperlink ref="A110"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6"/>
  <sheetViews>
    <sheetView workbookViewId="0">
      <pane xSplit="1" ySplit="4" topLeftCell="W5" activePane="bottomRight" state="frozen"/>
      <selection pane="topRight" activeCell="AE38" sqref="AE38"/>
      <selection pane="bottomLeft" activeCell="AE38" sqref="AE38"/>
      <selection pane="bottomRight" activeCell="A84" sqref="A84:XFD84"/>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25" t="s">
        <v>282</v>
      </c>
      <c r="C3" s="126"/>
      <c r="D3" s="73"/>
      <c r="E3" s="125" t="s">
        <v>283</v>
      </c>
      <c r="F3" s="126"/>
      <c r="G3" s="126"/>
      <c r="H3" s="126"/>
      <c r="I3" s="126"/>
      <c r="J3" s="126"/>
      <c r="K3" s="126"/>
      <c r="M3" s="125" t="s">
        <v>284</v>
      </c>
      <c r="N3" s="126"/>
      <c r="O3" s="86"/>
      <c r="P3" s="125" t="s">
        <v>285</v>
      </c>
      <c r="Q3" s="125"/>
      <c r="R3" s="125"/>
      <c r="S3" s="125"/>
      <c r="T3" s="125"/>
      <c r="U3" s="125"/>
      <c r="V3" s="12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c r="B85" s="9"/>
      <c r="C85" s="9"/>
      <c r="D85" s="9"/>
      <c r="E85" s="65"/>
      <c r="F85" s="65"/>
      <c r="G85" s="65"/>
      <c r="H85" s="65"/>
      <c r="I85" s="65"/>
      <c r="J85" s="65"/>
      <c r="K85" s="65"/>
      <c r="M85" s="9"/>
      <c r="N85" s="9"/>
      <c r="O85" s="9"/>
      <c r="P85" s="52"/>
      <c r="Q85" s="52"/>
      <c r="R85" s="52"/>
      <c r="S85" s="52"/>
      <c r="T85" s="52"/>
      <c r="U85" s="52"/>
      <c r="V85" s="52"/>
    </row>
    <row r="86" spans="1:22" x14ac:dyDescent="0.45">
      <c r="A86" t="s">
        <v>91</v>
      </c>
    </row>
    <row r="88" spans="1:22" x14ac:dyDescent="0.45">
      <c r="A88" s="2" t="s">
        <v>92</v>
      </c>
    </row>
    <row r="89" spans="1:22" ht="6" customHeight="1" x14ac:dyDescent="0.45">
      <c r="A89" s="2"/>
    </row>
    <row r="90" spans="1:22" x14ac:dyDescent="0.45">
      <c r="A90" t="s">
        <v>277</v>
      </c>
    </row>
    <row r="91" spans="1:22" ht="5.85" customHeight="1" x14ac:dyDescent="0.45"/>
    <row r="92" spans="1:22" x14ac:dyDescent="0.45">
      <c r="A92" t="s">
        <v>278</v>
      </c>
    </row>
    <row r="93" spans="1:22" ht="6" customHeight="1" x14ac:dyDescent="0.45"/>
    <row r="94" spans="1:22" x14ac:dyDescent="0.45">
      <c r="A94" s="68" t="s">
        <v>279</v>
      </c>
    </row>
    <row r="96" spans="1:22" x14ac:dyDescent="0.45">
      <c r="A96" s="59" t="s">
        <v>100</v>
      </c>
    </row>
  </sheetData>
  <mergeCells count="4">
    <mergeCell ref="B3:C3"/>
    <mergeCell ref="E3:K3"/>
    <mergeCell ref="M3:N3"/>
    <mergeCell ref="P3:V3"/>
  </mergeCells>
  <hyperlinks>
    <hyperlink ref="A96"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8"/>
  <sheetViews>
    <sheetView workbookViewId="0">
      <pane xSplit="1" ySplit="4" topLeftCell="G5" activePane="bottomRight" state="frozen"/>
      <selection pane="topRight" activeCell="AE38" sqref="AE38"/>
      <selection pane="bottomLeft" activeCell="AE38" sqref="AE38"/>
      <selection pane="bottomRight" activeCell="U20" sqref="U20"/>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25" t="s">
        <v>288</v>
      </c>
      <c r="C3" s="126"/>
      <c r="E3" s="125" t="s">
        <v>289</v>
      </c>
      <c r="F3" s="125"/>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4"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E85" s="9">
        <v>2.2679999999999998</v>
      </c>
      <c r="F85" s="9">
        <f t="shared" si="1"/>
        <v>2.1486666666666667</v>
      </c>
    </row>
    <row r="86" spans="1:6" x14ac:dyDescent="0.45">
      <c r="A86" s="61">
        <v>45200</v>
      </c>
      <c r="E86" s="9">
        <v>0.746</v>
      </c>
      <c r="F86" s="9">
        <f t="shared" si="1"/>
        <v>1.7736666666666665</v>
      </c>
    </row>
    <row r="87" spans="1:6" x14ac:dyDescent="0.45">
      <c r="A87" s="61">
        <v>45231</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96"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F97" s="9"/>
    </row>
    <row r="98" spans="1:6" x14ac:dyDescent="0.45">
      <c r="A98" t="s">
        <v>91</v>
      </c>
    </row>
    <row r="100" spans="1:6" x14ac:dyDescent="0.45">
      <c r="A100" s="2" t="s">
        <v>92</v>
      </c>
    </row>
    <row r="101" spans="1:6" x14ac:dyDescent="0.45">
      <c r="A101" s="2"/>
    </row>
    <row r="102" spans="1:6" x14ac:dyDescent="0.45">
      <c r="A102" t="s">
        <v>277</v>
      </c>
    </row>
    <row r="104" spans="1:6" x14ac:dyDescent="0.45">
      <c r="A104" t="s">
        <v>278</v>
      </c>
    </row>
    <row r="106" spans="1:6" x14ac:dyDescent="0.45">
      <c r="A106" s="68" t="s">
        <v>279</v>
      </c>
    </row>
    <row r="108" spans="1:6" x14ac:dyDescent="0.45">
      <c r="A108" s="59" t="s">
        <v>100</v>
      </c>
    </row>
  </sheetData>
  <mergeCells count="2">
    <mergeCell ref="B3:C3"/>
    <mergeCell ref="E3:F3"/>
  </mergeCells>
  <hyperlinks>
    <hyperlink ref="A108"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6"/>
  <sheetViews>
    <sheetView zoomScaleNormal="100" workbookViewId="0">
      <pane xSplit="1" ySplit="4" topLeftCell="V5" activePane="bottomRight" state="frozen"/>
      <selection pane="topRight" activeCell="AE38" sqref="AE38"/>
      <selection pane="bottomLeft" activeCell="AE38" sqref="AE38"/>
      <selection pane="bottomRight" activeCell="AF23" sqref="AF23"/>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25" t="s">
        <v>292</v>
      </c>
      <c r="C3" s="126"/>
      <c r="D3" s="73"/>
      <c r="E3" s="125" t="s">
        <v>293</v>
      </c>
      <c r="F3" s="126"/>
      <c r="G3" s="126"/>
      <c r="H3" s="126"/>
      <c r="I3" s="126"/>
      <c r="J3" s="126"/>
      <c r="K3" s="126"/>
      <c r="M3" s="125" t="s">
        <v>294</v>
      </c>
      <c r="N3" s="126"/>
      <c r="O3" s="86"/>
      <c r="P3" s="125" t="s">
        <v>295</v>
      </c>
      <c r="Q3" s="125"/>
      <c r="R3" s="125"/>
      <c r="S3" s="125"/>
      <c r="T3" s="125"/>
      <c r="U3" s="125"/>
      <c r="V3" s="12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94">
        <v>44562</v>
      </c>
      <c r="B65" s="95">
        <v>5.43</v>
      </c>
      <c r="C65" s="95">
        <v>5.2409999999999997</v>
      </c>
      <c r="D65" s="95"/>
      <c r="E65" s="96">
        <v>0</v>
      </c>
      <c r="F65" s="96">
        <v>0</v>
      </c>
      <c r="G65" s="96">
        <v>2</v>
      </c>
      <c r="H65" s="96">
        <v>5</v>
      </c>
      <c r="I65" s="96">
        <v>8</v>
      </c>
      <c r="J65" s="96">
        <v>11</v>
      </c>
      <c r="K65" s="96">
        <v>17</v>
      </c>
      <c r="L65" s="97"/>
      <c r="M65" s="95">
        <v>4.5289999999999999</v>
      </c>
      <c r="N65" s="95">
        <v>4.6909999999999998</v>
      </c>
      <c r="O65" s="98"/>
      <c r="P65" s="98">
        <v>0</v>
      </c>
      <c r="Q65" s="98">
        <v>0</v>
      </c>
      <c r="R65" s="98">
        <v>2</v>
      </c>
      <c r="S65" s="98">
        <v>4</v>
      </c>
      <c r="T65" s="98">
        <v>7</v>
      </c>
      <c r="U65" s="98">
        <v>10</v>
      </c>
      <c r="V65" s="98">
        <v>12</v>
      </c>
      <c r="W65" s="97"/>
    </row>
    <row r="66" spans="1:26" x14ac:dyDescent="0.45">
      <c r="A66" s="94">
        <v>44593</v>
      </c>
      <c r="B66" s="95">
        <v>5.26</v>
      </c>
      <c r="C66" s="95">
        <v>5.3890000000000002</v>
      </c>
      <c r="D66" s="95"/>
      <c r="E66" s="96">
        <v>0</v>
      </c>
      <c r="F66" s="96">
        <v>0</v>
      </c>
      <c r="G66" s="96">
        <v>2</v>
      </c>
      <c r="H66" s="96">
        <v>4</v>
      </c>
      <c r="I66" s="96">
        <v>6</v>
      </c>
      <c r="J66" s="96">
        <v>10</v>
      </c>
      <c r="K66" s="96">
        <v>17</v>
      </c>
      <c r="L66" s="97"/>
      <c r="M66" s="95">
        <v>4.8920000000000003</v>
      </c>
      <c r="N66" s="95">
        <v>4.84</v>
      </c>
      <c r="O66" s="98"/>
      <c r="P66" s="99">
        <v>-1</v>
      </c>
      <c r="Q66" s="98">
        <v>0</v>
      </c>
      <c r="R66" s="98">
        <v>2</v>
      </c>
      <c r="S66" s="98">
        <v>4</v>
      </c>
      <c r="T66" s="98">
        <v>6</v>
      </c>
      <c r="U66" s="98">
        <v>10</v>
      </c>
      <c r="V66" s="98">
        <v>15</v>
      </c>
      <c r="W66" s="97"/>
    </row>
    <row r="67" spans="1:26" x14ac:dyDescent="0.45">
      <c r="A67" s="94">
        <v>44621</v>
      </c>
      <c r="B67" s="95">
        <v>6.84</v>
      </c>
      <c r="C67" s="95">
        <v>5.84</v>
      </c>
      <c r="D67" s="95"/>
      <c r="E67" s="96">
        <v>0</v>
      </c>
      <c r="F67" s="96">
        <v>0</v>
      </c>
      <c r="G67" s="96">
        <v>3</v>
      </c>
      <c r="H67" s="96">
        <v>5</v>
      </c>
      <c r="I67" s="96">
        <v>10</v>
      </c>
      <c r="J67" s="96">
        <v>15</v>
      </c>
      <c r="K67" s="96">
        <v>24</v>
      </c>
      <c r="L67" s="97"/>
      <c r="M67" s="95">
        <v>5.8710000000000004</v>
      </c>
      <c r="N67" s="95">
        <v>5.0970000000000004</v>
      </c>
      <c r="O67" s="95"/>
      <c r="P67" s="98">
        <v>0</v>
      </c>
      <c r="Q67" s="98">
        <v>0</v>
      </c>
      <c r="R67" s="98">
        <v>3</v>
      </c>
      <c r="S67" s="98">
        <v>5</v>
      </c>
      <c r="T67" s="98">
        <v>8</v>
      </c>
      <c r="U67" s="98">
        <v>13</v>
      </c>
      <c r="V67" s="98">
        <v>20</v>
      </c>
      <c r="W67" s="97"/>
    </row>
    <row r="68" spans="1:26" x14ac:dyDescent="0.45">
      <c r="A68" s="94">
        <v>44652</v>
      </c>
      <c r="B68" s="95">
        <v>6.5</v>
      </c>
      <c r="C68" s="95">
        <v>6.2</v>
      </c>
      <c r="D68" s="95"/>
      <c r="E68" s="96">
        <v>0</v>
      </c>
      <c r="F68" s="96">
        <v>0</v>
      </c>
      <c r="G68" s="96">
        <v>3</v>
      </c>
      <c r="H68" s="96">
        <v>5</v>
      </c>
      <c r="I68" s="96">
        <v>10</v>
      </c>
      <c r="J68" s="96">
        <v>14</v>
      </c>
      <c r="K68" s="96">
        <v>16</v>
      </c>
      <c r="L68" s="97"/>
      <c r="M68" s="95">
        <v>5.9980000000000002</v>
      </c>
      <c r="N68" s="95">
        <v>5.5869999999999997</v>
      </c>
      <c r="O68" s="95"/>
      <c r="P68" s="98">
        <v>0</v>
      </c>
      <c r="Q68" s="98">
        <v>0</v>
      </c>
      <c r="R68" s="98">
        <v>3</v>
      </c>
      <c r="S68" s="98">
        <v>5</v>
      </c>
      <c r="T68" s="98">
        <v>8</v>
      </c>
      <c r="U68" s="98">
        <v>12</v>
      </c>
      <c r="V68" s="98">
        <v>15</v>
      </c>
      <c r="W68" s="97"/>
    </row>
    <row r="69" spans="1:26" x14ac:dyDescent="0.45">
      <c r="A69" s="94">
        <v>44682</v>
      </c>
      <c r="B69" s="95">
        <v>7.28</v>
      </c>
      <c r="C69" s="95">
        <v>6.8739999999999997</v>
      </c>
      <c r="D69" s="95"/>
      <c r="E69" s="96">
        <v>0</v>
      </c>
      <c r="F69" s="96">
        <v>0</v>
      </c>
      <c r="G69" s="96">
        <v>3</v>
      </c>
      <c r="H69" s="96">
        <v>5</v>
      </c>
      <c r="I69" s="96">
        <v>10</v>
      </c>
      <c r="J69" s="96">
        <v>17</v>
      </c>
      <c r="K69" s="96">
        <v>22</v>
      </c>
      <c r="L69" s="97"/>
      <c r="M69" s="95">
        <v>5.883</v>
      </c>
      <c r="N69" s="95">
        <v>5.9169999999999998</v>
      </c>
      <c r="O69" s="95"/>
      <c r="P69" s="98">
        <v>0</v>
      </c>
      <c r="Q69" s="98">
        <v>0</v>
      </c>
      <c r="R69" s="98">
        <v>3</v>
      </c>
      <c r="S69" s="98">
        <v>5</v>
      </c>
      <c r="T69" s="98">
        <v>8</v>
      </c>
      <c r="U69" s="98">
        <v>12</v>
      </c>
      <c r="V69" s="98">
        <v>15</v>
      </c>
      <c r="W69" s="97"/>
    </row>
    <row r="70" spans="1:26" x14ac:dyDescent="0.45">
      <c r="A70" s="94">
        <v>44713</v>
      </c>
      <c r="B70" s="95">
        <v>7.44</v>
      </c>
      <c r="C70" s="95">
        <v>7.0759999999999996</v>
      </c>
      <c r="D70" s="95"/>
      <c r="E70" s="96">
        <v>0</v>
      </c>
      <c r="F70" s="96">
        <v>0</v>
      </c>
      <c r="G70" s="96">
        <v>3</v>
      </c>
      <c r="H70" s="96">
        <v>5</v>
      </c>
      <c r="I70" s="96">
        <v>10</v>
      </c>
      <c r="J70" s="96">
        <v>15</v>
      </c>
      <c r="K70" s="96">
        <v>21</v>
      </c>
      <c r="L70" s="97"/>
      <c r="M70" s="95">
        <v>6.2919999999999998</v>
      </c>
      <c r="N70" s="95">
        <v>6.0579999999999998</v>
      </c>
      <c r="O70" s="95"/>
      <c r="P70" s="98">
        <v>0</v>
      </c>
      <c r="Q70" s="98">
        <v>0</v>
      </c>
      <c r="R70" s="98">
        <v>3</v>
      </c>
      <c r="S70" s="98">
        <v>5</v>
      </c>
      <c r="T70" s="98">
        <v>9</v>
      </c>
      <c r="U70" s="98">
        <v>12</v>
      </c>
      <c r="V70" s="98">
        <v>16</v>
      </c>
      <c r="W70" s="97"/>
    </row>
    <row r="71" spans="1:26" x14ac:dyDescent="0.45">
      <c r="A71" s="94">
        <v>44743</v>
      </c>
      <c r="B71" s="95">
        <v>7.96</v>
      </c>
      <c r="C71" s="95">
        <v>7.56</v>
      </c>
      <c r="D71" s="95"/>
      <c r="E71" s="96">
        <v>0</v>
      </c>
      <c r="F71" s="96">
        <v>0</v>
      </c>
      <c r="G71" s="96">
        <v>3</v>
      </c>
      <c r="H71" s="96">
        <v>5</v>
      </c>
      <c r="I71" s="96">
        <v>10</v>
      </c>
      <c r="J71" s="96">
        <v>17</v>
      </c>
      <c r="K71" s="96">
        <v>23</v>
      </c>
      <c r="L71" s="97"/>
      <c r="M71" s="95">
        <v>6.6680000000000001</v>
      </c>
      <c r="N71" s="95">
        <v>6.2809999999999997</v>
      </c>
      <c r="O71" s="95"/>
      <c r="P71" s="98">
        <v>0</v>
      </c>
      <c r="Q71" s="98">
        <v>1</v>
      </c>
      <c r="R71" s="98">
        <v>3</v>
      </c>
      <c r="S71" s="98">
        <v>5</v>
      </c>
      <c r="T71" s="99">
        <v>10</v>
      </c>
      <c r="U71" s="98">
        <v>14</v>
      </c>
      <c r="V71" s="98">
        <v>20</v>
      </c>
      <c r="W71" s="97"/>
    </row>
    <row r="72" spans="1:26" x14ac:dyDescent="0.45">
      <c r="A72" s="94">
        <v>44774</v>
      </c>
      <c r="B72" s="95">
        <v>7.63</v>
      </c>
      <c r="C72" s="95">
        <v>7.6760000000000002</v>
      </c>
      <c r="D72" s="95"/>
      <c r="E72" s="99">
        <v>0</v>
      </c>
      <c r="F72" s="96">
        <v>1</v>
      </c>
      <c r="G72" s="96">
        <v>3</v>
      </c>
      <c r="H72" s="96">
        <v>5</v>
      </c>
      <c r="I72" s="96">
        <v>10</v>
      </c>
      <c r="J72" s="96">
        <v>15</v>
      </c>
      <c r="K72" s="96">
        <v>23</v>
      </c>
      <c r="L72" s="96"/>
      <c r="M72" s="95">
        <v>6.4340000000000002</v>
      </c>
      <c r="N72" s="95">
        <v>6.4649999999999999</v>
      </c>
      <c r="O72" s="95"/>
      <c r="P72" s="99">
        <v>0</v>
      </c>
      <c r="Q72" s="99">
        <v>1</v>
      </c>
      <c r="R72" s="98">
        <v>3</v>
      </c>
      <c r="S72" s="98">
        <v>5</v>
      </c>
      <c r="T72" s="98">
        <v>9</v>
      </c>
      <c r="U72" s="98">
        <v>13</v>
      </c>
      <c r="V72" s="98">
        <v>16</v>
      </c>
      <c r="W72" s="98"/>
      <c r="X72" s="10"/>
    </row>
    <row r="73" spans="1:26" x14ac:dyDescent="0.45">
      <c r="A73" s="94">
        <v>44805</v>
      </c>
      <c r="B73" s="95">
        <v>7.41</v>
      </c>
      <c r="C73" s="95">
        <v>7.665</v>
      </c>
      <c r="D73" s="95"/>
      <c r="E73" s="99">
        <v>0</v>
      </c>
      <c r="F73" s="99">
        <v>0</v>
      </c>
      <c r="G73" s="96">
        <v>5</v>
      </c>
      <c r="H73" s="96">
        <v>6</v>
      </c>
      <c r="I73" s="96">
        <v>10</v>
      </c>
      <c r="J73" s="96">
        <v>15</v>
      </c>
      <c r="K73" s="96">
        <v>22</v>
      </c>
      <c r="L73" s="96"/>
      <c r="M73" s="100">
        <v>6.6379999999999999</v>
      </c>
      <c r="N73" s="95">
        <v>6.58</v>
      </c>
      <c r="O73" s="95"/>
      <c r="P73" s="99">
        <v>0</v>
      </c>
      <c r="Q73" s="99">
        <v>0</v>
      </c>
      <c r="R73" s="99">
        <v>3</v>
      </c>
      <c r="S73" s="99">
        <v>6</v>
      </c>
      <c r="T73" s="98">
        <v>10</v>
      </c>
      <c r="U73" s="98">
        <v>14</v>
      </c>
      <c r="V73" s="98">
        <v>15</v>
      </c>
      <c r="W73" s="98"/>
      <c r="X73" s="10"/>
      <c r="Y73" s="10"/>
      <c r="Z73" s="10"/>
    </row>
    <row r="74" spans="1:26" x14ac:dyDescent="0.45">
      <c r="A74" s="94">
        <v>44835</v>
      </c>
      <c r="B74" s="100">
        <v>7.76</v>
      </c>
      <c r="C74" s="95">
        <v>7.5990000000000002</v>
      </c>
      <c r="D74" s="95"/>
      <c r="E74" s="99">
        <v>0</v>
      </c>
      <c r="F74" s="99">
        <v>2</v>
      </c>
      <c r="G74" s="99">
        <v>4</v>
      </c>
      <c r="H74" s="99">
        <v>7</v>
      </c>
      <c r="I74" s="98">
        <v>10</v>
      </c>
      <c r="J74" s="96">
        <v>16</v>
      </c>
      <c r="K74" s="96">
        <v>21</v>
      </c>
      <c r="L74" s="96"/>
      <c r="M74" s="100">
        <v>6.2210000000000001</v>
      </c>
      <c r="N74" s="100">
        <v>6.431</v>
      </c>
      <c r="O74" s="95"/>
      <c r="P74" s="98">
        <v>0</v>
      </c>
      <c r="Q74" s="99">
        <v>0</v>
      </c>
      <c r="R74" s="98">
        <v>3</v>
      </c>
      <c r="S74" s="98">
        <v>5</v>
      </c>
      <c r="T74" s="98">
        <v>10</v>
      </c>
      <c r="U74" s="98">
        <v>12</v>
      </c>
      <c r="V74" s="98">
        <v>15</v>
      </c>
      <c r="W74" s="98"/>
      <c r="X74" s="10"/>
      <c r="Y74" s="10"/>
      <c r="Z74" s="10"/>
    </row>
    <row r="75" spans="1:26" x14ac:dyDescent="0.45">
      <c r="A75" s="94">
        <v>44866</v>
      </c>
      <c r="B75" s="95">
        <v>7.2</v>
      </c>
      <c r="C75" s="95">
        <v>7.4560000000000004</v>
      </c>
      <c r="D75" s="95"/>
      <c r="E75" s="99">
        <v>0</v>
      </c>
      <c r="F75" s="99">
        <v>0</v>
      </c>
      <c r="G75" s="96">
        <v>3</v>
      </c>
      <c r="H75" s="96">
        <v>6</v>
      </c>
      <c r="I75" s="96">
        <v>10</v>
      </c>
      <c r="J75" s="96">
        <v>15</v>
      </c>
      <c r="K75" s="96">
        <v>22</v>
      </c>
      <c r="L75" s="96"/>
      <c r="M75" s="100">
        <v>5.7469999999999999</v>
      </c>
      <c r="N75" s="95">
        <v>6.202</v>
      </c>
      <c r="O75" s="95"/>
      <c r="P75" s="99">
        <v>-2</v>
      </c>
      <c r="Q75" s="99">
        <v>0</v>
      </c>
      <c r="R75" s="99">
        <v>3</v>
      </c>
      <c r="S75" s="99">
        <v>5</v>
      </c>
      <c r="T75" s="98">
        <v>8</v>
      </c>
      <c r="U75" s="98">
        <v>12</v>
      </c>
      <c r="V75" s="98">
        <v>15</v>
      </c>
      <c r="W75" s="98"/>
      <c r="X75" s="10"/>
      <c r="Y75" s="10"/>
      <c r="Z75" s="10"/>
    </row>
    <row r="76" spans="1:26" x14ac:dyDescent="0.45">
      <c r="A76" s="94">
        <v>44896</v>
      </c>
      <c r="B76" s="95">
        <v>8.5399999999999991</v>
      </c>
      <c r="C76" s="95">
        <v>7.8330000000000002</v>
      </c>
      <c r="D76" s="95"/>
      <c r="E76" s="99">
        <v>0</v>
      </c>
      <c r="F76" s="99">
        <v>0</v>
      </c>
      <c r="G76" s="96">
        <v>5</v>
      </c>
      <c r="H76" s="96">
        <v>7</v>
      </c>
      <c r="I76" s="96">
        <v>10</v>
      </c>
      <c r="J76" s="96">
        <v>19</v>
      </c>
      <c r="K76" s="96">
        <v>24</v>
      </c>
      <c r="L76" s="96"/>
      <c r="M76" s="100">
        <v>5.7809999999999997</v>
      </c>
      <c r="N76" s="95">
        <v>5.9160000000000004</v>
      </c>
      <c r="O76" s="95"/>
      <c r="P76" s="99">
        <v>-2</v>
      </c>
      <c r="Q76" s="99">
        <v>0</v>
      </c>
      <c r="R76" s="99">
        <v>3</v>
      </c>
      <c r="S76" s="99">
        <v>5</v>
      </c>
      <c r="T76" s="98">
        <v>8</v>
      </c>
      <c r="U76" s="98">
        <v>12</v>
      </c>
      <c r="V76" s="98">
        <v>15</v>
      </c>
      <c r="W76" s="98"/>
      <c r="X76" s="10"/>
      <c r="Y76" s="10"/>
      <c r="Z76" s="10"/>
    </row>
    <row r="77" spans="1:26" x14ac:dyDescent="0.45">
      <c r="A77" s="94">
        <v>44927</v>
      </c>
      <c r="B77" s="95">
        <v>7.9</v>
      </c>
      <c r="C77" s="95">
        <v>7.88</v>
      </c>
      <c r="D77" s="95"/>
      <c r="E77" s="99">
        <v>0</v>
      </c>
      <c r="F77" s="99">
        <v>1</v>
      </c>
      <c r="G77" s="96">
        <v>4</v>
      </c>
      <c r="H77" s="96">
        <v>7</v>
      </c>
      <c r="I77" s="96">
        <v>10</v>
      </c>
      <c r="J77" s="96">
        <v>15</v>
      </c>
      <c r="K77" s="96">
        <v>22</v>
      </c>
      <c r="L77" s="96"/>
      <c r="M77" s="100">
        <v>5.7939999999999996</v>
      </c>
      <c r="N77" s="95">
        <v>5.774</v>
      </c>
      <c r="O77" s="95"/>
      <c r="P77" s="99">
        <v>0</v>
      </c>
      <c r="Q77" s="99">
        <v>0</v>
      </c>
      <c r="R77" s="99">
        <v>3</v>
      </c>
      <c r="S77" s="99">
        <v>5</v>
      </c>
      <c r="T77" s="98">
        <v>8</v>
      </c>
      <c r="U77" s="98">
        <v>11</v>
      </c>
      <c r="V77" s="98">
        <v>15</v>
      </c>
      <c r="W77" s="98"/>
      <c r="X77" s="10"/>
      <c r="Y77" s="10"/>
      <c r="Z77" s="10"/>
    </row>
    <row r="78" spans="1:26" x14ac:dyDescent="0.45">
      <c r="A78" s="94">
        <v>44958</v>
      </c>
      <c r="B78" s="95">
        <v>7.8</v>
      </c>
      <c r="C78" s="95">
        <v>8.08</v>
      </c>
      <c r="D78" s="95"/>
      <c r="E78" s="99">
        <v>0</v>
      </c>
      <c r="F78" s="99">
        <v>1</v>
      </c>
      <c r="G78" s="96">
        <v>4</v>
      </c>
      <c r="H78" s="96">
        <v>6</v>
      </c>
      <c r="I78" s="96">
        <v>10</v>
      </c>
      <c r="J78" s="96">
        <v>15</v>
      </c>
      <c r="K78" s="96">
        <v>21</v>
      </c>
      <c r="L78" s="96"/>
      <c r="M78" s="100">
        <v>5.3639999999999999</v>
      </c>
      <c r="N78" s="95">
        <v>5.6459999999999999</v>
      </c>
      <c r="O78" s="95"/>
      <c r="P78" s="99">
        <v>-1</v>
      </c>
      <c r="Q78" s="99">
        <v>0</v>
      </c>
      <c r="R78" s="99">
        <v>3</v>
      </c>
      <c r="S78" s="99">
        <v>5</v>
      </c>
      <c r="T78" s="98">
        <v>8</v>
      </c>
      <c r="U78" s="98">
        <v>10</v>
      </c>
      <c r="V78" s="98">
        <v>14</v>
      </c>
      <c r="W78" s="98"/>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c r="B85" s="9"/>
      <c r="C85" s="9"/>
      <c r="D85" s="9"/>
      <c r="E85" s="52"/>
      <c r="F85" s="52"/>
      <c r="G85" s="65"/>
      <c r="H85" s="65"/>
      <c r="I85" s="65"/>
      <c r="J85" s="65"/>
      <c r="K85" s="65"/>
      <c r="L85" s="65"/>
      <c r="M85" s="88"/>
      <c r="N85" s="9"/>
      <c r="O85" s="9"/>
      <c r="P85" s="52"/>
      <c r="Q85" s="52"/>
      <c r="R85" s="52"/>
      <c r="S85" s="52"/>
      <c r="T85" s="10"/>
      <c r="U85" s="10"/>
      <c r="V85" s="10"/>
      <c r="W85" s="10"/>
      <c r="X85" s="10"/>
      <c r="Y85" s="10"/>
      <c r="Z85" s="10"/>
    </row>
    <row r="86" spans="1:26" x14ac:dyDescent="0.45">
      <c r="A86" t="s">
        <v>91</v>
      </c>
    </row>
    <row r="88" spans="1:26" x14ac:dyDescent="0.45">
      <c r="A88" s="2" t="s">
        <v>92</v>
      </c>
    </row>
    <row r="89" spans="1:26" ht="6" customHeight="1" x14ac:dyDescent="0.45">
      <c r="A89" s="2"/>
    </row>
    <row r="90" spans="1:26" x14ac:dyDescent="0.45">
      <c r="A90" t="s">
        <v>277</v>
      </c>
    </row>
    <row r="91" spans="1:26" ht="5.85" customHeight="1" x14ac:dyDescent="0.45"/>
    <row r="92" spans="1:26" x14ac:dyDescent="0.45">
      <c r="A92" t="s">
        <v>278</v>
      </c>
    </row>
    <row r="93" spans="1:26" ht="6" customHeight="1" x14ac:dyDescent="0.45"/>
    <row r="94" spans="1:26" x14ac:dyDescent="0.45">
      <c r="A94" s="68" t="s">
        <v>279</v>
      </c>
    </row>
    <row r="96" spans="1:26" x14ac:dyDescent="0.45">
      <c r="A96" s="59" t="s">
        <v>100</v>
      </c>
    </row>
  </sheetData>
  <mergeCells count="4">
    <mergeCell ref="B3:C3"/>
    <mergeCell ref="E3:K3"/>
    <mergeCell ref="M3:N3"/>
    <mergeCell ref="P3:V3"/>
  </mergeCells>
  <hyperlinks>
    <hyperlink ref="A96"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0"/>
  <sheetViews>
    <sheetView zoomScaleNormal="100" workbookViewId="0">
      <pane xSplit="1" ySplit="4" topLeftCell="E5" activePane="bottomRight" state="frozen"/>
      <selection pane="topRight" activeCell="AE38" sqref="AE38"/>
      <selection pane="bottomLeft" activeCell="AE38" sqref="AE38"/>
      <selection pane="bottomRight" activeCell="J96" sqref="J96"/>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25" t="s">
        <v>297</v>
      </c>
      <c r="C3" s="126"/>
      <c r="E3" s="125" t="s">
        <v>298</v>
      </c>
      <c r="F3" s="125"/>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4"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D85" s="9"/>
      <c r="E85" s="9">
        <v>6.6379999999999999</v>
      </c>
      <c r="F85" s="9">
        <f t="shared" si="3"/>
        <v>6.580000000000001</v>
      </c>
    </row>
    <row r="86" spans="1:6" x14ac:dyDescent="0.45">
      <c r="A86" s="61">
        <v>45200</v>
      </c>
      <c r="D86" s="9"/>
      <c r="E86" s="9">
        <v>6.2210000000000001</v>
      </c>
      <c r="F86" s="9">
        <f t="shared" si="3"/>
        <v>6.431</v>
      </c>
    </row>
    <row r="87" spans="1:6" x14ac:dyDescent="0.45">
      <c r="A87" s="61">
        <v>45231</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AVERAGE(E91:E93)</f>
        <v>5.432666666666667</v>
      </c>
    </row>
    <row r="94" spans="1:6" x14ac:dyDescent="0.45">
      <c r="A94" s="61">
        <v>45444</v>
      </c>
      <c r="E94" s="10">
        <v>4.9000000000000004</v>
      </c>
      <c r="F94" s="9">
        <f>AVERAGE(E92:E94)</f>
        <v>5.3020000000000005</v>
      </c>
    </row>
    <row r="95" spans="1:6" x14ac:dyDescent="0.45">
      <c r="A95" s="61">
        <v>45474</v>
      </c>
      <c r="E95" s="10">
        <v>5.6</v>
      </c>
      <c r="F95" s="9">
        <f>AVERAGE(E93:E95)</f>
        <v>5.2</v>
      </c>
    </row>
    <row r="96" spans="1:6" x14ac:dyDescent="0.45">
      <c r="A96" s="61">
        <v>45505</v>
      </c>
      <c r="E96" s="10">
        <v>4.4000000000000004</v>
      </c>
      <c r="F96" s="9">
        <f>AVERAGE(E94:E96)</f>
        <v>4.9666666666666668</v>
      </c>
    </row>
    <row r="100" spans="1:1" x14ac:dyDescent="0.45">
      <c r="A100" t="s">
        <v>91</v>
      </c>
    </row>
    <row r="102" spans="1:1" x14ac:dyDescent="0.45">
      <c r="A102" s="2" t="s">
        <v>92</v>
      </c>
    </row>
    <row r="103" spans="1:1" x14ac:dyDescent="0.45">
      <c r="A103" s="2"/>
    </row>
    <row r="104" spans="1:1" x14ac:dyDescent="0.45">
      <c r="A104" t="s">
        <v>277</v>
      </c>
    </row>
    <row r="106" spans="1:1" x14ac:dyDescent="0.45">
      <c r="A106" t="s">
        <v>299</v>
      </c>
    </row>
    <row r="108" spans="1:1" x14ac:dyDescent="0.45">
      <c r="A108" s="68" t="s">
        <v>300</v>
      </c>
    </row>
    <row r="110" spans="1:1" x14ac:dyDescent="0.45">
      <c r="A110" s="59" t="s">
        <v>100</v>
      </c>
    </row>
  </sheetData>
  <mergeCells count="2">
    <mergeCell ref="B3:C3"/>
    <mergeCell ref="E3:F3"/>
  </mergeCells>
  <hyperlinks>
    <hyperlink ref="A110"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Climate change uncertainty</vt:lpstr>
      <vt:lpstr>Climate change and investment</vt:lpstr>
      <vt:lpstr>Climate change impact</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2023-09-07T08:36:20Z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