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2.xml" ContentType="application/vnd.openxmlformats-officedocument.drawing+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12.xml" ContentType="application/vnd.openxmlformats-officedocument.drawingml.chart+xml"/>
  <Override PartName="/xl/drawings/drawing15.xml" ContentType="application/vnd.openxmlformats-officedocument.drawingml.chartshapes+xml"/>
  <Override PartName="/xl/charts/chart13.xml" ContentType="application/vnd.openxmlformats-officedocument.drawingml.chart+xml"/>
  <Override PartName="/xl/drawings/drawing16.xml" ContentType="application/vnd.openxmlformats-officedocument.drawing+xml"/>
  <Override PartName="/xl/charts/chart14.xml" ContentType="application/vnd.openxmlformats-officedocument.drawingml.chart+xml"/>
  <Override PartName="/xl/drawings/drawing17.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drawings/drawing18.xml" ContentType="application/vnd.openxmlformats-officedocument.drawing+xml"/>
  <Override PartName="/xl/charts/chart17.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harts/chart18.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19.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3.xml" ContentType="application/vnd.openxmlformats-officedocument.drawing+xml"/>
  <Override PartName="/xl/charts/chart20.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4.xml" ContentType="application/vnd.openxmlformats-officedocument.drawing+xml"/>
  <Override PartName="/xl/charts/chart21.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5.xml" ContentType="application/vnd.openxmlformats-officedocument.drawingml.chartshapes+xml"/>
  <Override PartName="/xl/charts/chart22.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6.xml" ContentType="application/vnd.openxmlformats-officedocument.drawingml.chartshapes+xml"/>
  <Override PartName="/xl/drawings/drawing27.xml" ContentType="application/vnd.openxmlformats-officedocument.drawing+xml"/>
  <Override PartName="/xl/charts/chart23.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8.xml" ContentType="application/vnd.openxmlformats-officedocument.drawingml.chartshapes+xml"/>
  <Override PartName="/xl/charts/chart24.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29.xml" ContentType="application/vnd.openxmlformats-officedocument.drawingml.chartshapes+xml"/>
  <Override PartName="/xl/drawings/drawing30.xml" ContentType="application/vnd.openxmlformats-officedocument.drawing+xml"/>
  <Override PartName="/xl/charts/chart25.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26.xml" ContentType="application/vnd.openxmlformats-officedocument.drawingml.chart+xml"/>
  <Override PartName="/xl/drawings/drawing33.xml" ContentType="application/vnd.openxmlformats-officedocument.drawingml.chartshapes+xml"/>
  <Override PartName="/xl/drawings/drawing34.xml" ContentType="application/vnd.openxmlformats-officedocument.drawing+xml"/>
  <Override PartName="/xl/charts/chart27.xml" ContentType="application/vnd.openxmlformats-officedocument.drawingml.chart+xml"/>
  <Override PartName="/xl/drawings/drawing35.xml" ContentType="application/vnd.openxmlformats-officedocument.drawingml.chartshapes+xml"/>
  <Override PartName="/xl/charts/chart28.xml" ContentType="application/vnd.openxmlformats-officedocument.drawingml.chart+xml"/>
  <Override PartName="/xl/drawings/drawing36.xml" ContentType="application/vnd.openxmlformats-officedocument.drawingml.chartshapes+xml"/>
  <Override PartName="/xl/charts/chart29.xml" ContentType="application/vnd.openxmlformats-officedocument.drawingml.chart+xml"/>
  <Override PartName="/xl/drawings/drawing37.xml" ContentType="application/vnd.openxmlformats-officedocument.drawingml.chartshapes+xml"/>
  <Override PartName="/xl/drawings/drawing38.xml" ContentType="application/vnd.openxmlformats-officedocument.drawing+xml"/>
  <Override PartName="/xl/charts/chart30.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9.xml" ContentType="application/vnd.openxmlformats-officedocument.drawing+xml"/>
  <Override PartName="/xl/charts/chart31.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40.xml" ContentType="application/vnd.openxmlformats-officedocument.drawing+xml"/>
  <Override PartName="/xl/charts/chart32.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41.xml" ContentType="application/vnd.openxmlformats-officedocument.drawing+xml"/>
  <Override PartName="/xl/charts/chart33.xml" ContentType="application/vnd.openxmlformats-officedocument.drawingml.chart+xml"/>
  <Override PartName="/xl/drawings/drawing42.xml" ContentType="application/vnd.openxmlformats-officedocument.drawingml.chartshapes+xml"/>
  <Override PartName="/xl/drawings/drawing43.xml" ContentType="application/vnd.openxmlformats-officedocument.drawing+xml"/>
  <Override PartName="/xl/charts/chart34.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4.xml" ContentType="application/vnd.openxmlformats-officedocument.drawing+xml"/>
  <Override PartName="/xl/charts/chart35.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5.xml" ContentType="application/vnd.openxmlformats-officedocument.drawing+xml"/>
  <Override PartName="/xl/charts/chart36.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6.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37.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7.xml" ContentType="application/vnd.openxmlformats-officedocument.drawingml.chartshapes+xml"/>
  <Override PartName="/xl/drawings/drawing48.xml" ContentType="application/vnd.openxmlformats-officedocument.drawing+xml"/>
  <Override PartName="/xl/charts/chart38.xml" ContentType="application/vnd.openxmlformats-officedocument.drawingml.chart+xml"/>
  <Override PartName="/xl/drawings/drawing49.xml" ContentType="application/vnd.openxmlformats-officedocument.drawingml.chartshapes+xml"/>
  <Override PartName="/xl/drawings/drawing50.xml" ContentType="application/vnd.openxmlformats-officedocument.drawing+xml"/>
  <Override PartName="/xl/charts/chart39.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51.xml" ContentType="application/vnd.openxmlformats-officedocument.drawingml.chartshapes+xml"/>
  <Override PartName="/xl/charts/chart40.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2.xml" ContentType="application/vnd.openxmlformats-officedocument.drawingml.chartshapes+xml"/>
  <Override PartName="/xl/drawings/drawing53.xml" ContentType="application/vnd.openxmlformats-officedocument.drawing+xml"/>
  <Override PartName="/xl/charts/chart41.xml" ContentType="application/vnd.openxmlformats-officedocument.drawingml.chart+xml"/>
  <Override PartName="/xl/drawings/drawing54.xml" ContentType="application/vnd.openxmlformats-officedocument.drawingml.chartshapes+xml"/>
  <Override PartName="/xl/drawings/drawing55.xml" ContentType="application/vnd.openxmlformats-officedocument.drawing+xml"/>
  <Override PartName="/xl/charts/chart42.xml" ContentType="application/vnd.openxmlformats-officedocument.drawingml.chart+xml"/>
  <Override PartName="/xl/drawings/drawing56.xml" ContentType="application/vnd.openxmlformats-officedocument.drawingml.chartshapes+xml"/>
  <Override PartName="/xl/drawings/drawing57.xml" ContentType="application/vnd.openxmlformats-officedocument.drawing+xml"/>
  <Override PartName="/xl/charts/chart43.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58.xml" ContentType="application/vnd.openxmlformats-officedocument.drawing+xml"/>
  <Override PartName="/xl/charts/chart44.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59.xml" ContentType="application/vnd.openxmlformats-officedocument.drawing+xml"/>
  <Override PartName="/xl/charts/chart45.xml" ContentType="application/vnd.openxmlformats-officedocument.drawingml.chart+xml"/>
  <Override PartName="/xl/drawings/drawing60.xml" ContentType="application/vnd.openxmlformats-officedocument.drawingml.chartshapes+xml"/>
  <Override PartName="/xl/drawings/drawing61.xml" ContentType="application/vnd.openxmlformats-officedocument.drawing+xml"/>
  <Override PartName="/xl/charts/chart46.xml" ContentType="application/vnd.openxmlformats-officedocument.drawingml.chart+xml"/>
  <Override PartName="/xl/drawings/drawing62.xml" ContentType="application/vnd.openxmlformats-officedocument.drawingml.chartshapes+xml"/>
  <Override PartName="/xl/drawings/drawing63.xml" ContentType="application/vnd.openxmlformats-officedocument.drawing+xml"/>
  <Override PartName="/xl/charts/chart47.xml" ContentType="application/vnd.openxmlformats-officedocument.drawingml.chart+xml"/>
  <Override PartName="/xl/drawings/drawing64.xml" ContentType="application/vnd.openxmlformats-officedocument.drawingml.chartshapes+xml"/>
  <Override PartName="/xl/charts/chart48.xml" ContentType="application/vnd.openxmlformats-officedocument.drawingml.chart+xml"/>
  <Override PartName="/xl/drawings/drawing65.xml" ContentType="application/vnd.openxmlformats-officedocument.drawingml.chartshapes+xml"/>
  <Override PartName="/xl/charts/chart49.xml" ContentType="application/vnd.openxmlformats-officedocument.drawingml.chart+xml"/>
  <Override PartName="/xl/drawings/drawing66.xml" ContentType="application/vnd.openxmlformats-officedocument.drawingml.chartshapes+xml"/>
  <Override PartName="/xl/drawings/drawing67.xml" ContentType="application/vnd.openxmlformats-officedocument.drawing+xml"/>
  <Override PartName="/xl/charts/chart50.xml" ContentType="application/vnd.openxmlformats-officedocument.drawingml.chart+xml"/>
  <Override PartName="/xl/drawings/drawing68.xml" ContentType="application/vnd.openxmlformats-officedocument.drawingml.chartshapes+xml"/>
  <Override PartName="/xl/charts/chart51.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69.xml" ContentType="application/vnd.openxmlformats-officedocument.drawingml.chartshapes+xml"/>
  <Override PartName="/xl/charts/chart52.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70.xml" ContentType="application/vnd.openxmlformats-officedocument.drawingml.chartshapes+xml"/>
  <Override PartName="/xl/charts/chart53.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71.xml" ContentType="application/vnd.openxmlformats-officedocument.drawingml.chartshapes+xml"/>
  <Override PartName="/xl/charts/chart54.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72.xml" ContentType="application/vnd.openxmlformats-officedocument.drawingml.chartshapes+xml"/>
  <Override PartName="/xl/charts/chart55.xml" ContentType="application/vnd.openxmlformats-officedocument.drawingml.chart+xml"/>
  <Override PartName="/xl/drawings/drawing73.xml" ContentType="application/vnd.openxmlformats-officedocument.drawingml.chartshapes+xml"/>
  <Override PartName="/xl/charts/chart56.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74.xml" ContentType="application/vnd.openxmlformats-officedocument.drawingml.chartshapes+xml"/>
  <Override PartName="/xl/charts/chart57.xml" ContentType="application/vnd.openxmlformats-officedocument.drawingml.chart+xml"/>
  <Override PartName="/xl/charts/style35.xml" ContentType="application/vnd.ms-office.chartstyle+xml"/>
  <Override PartName="/xl/charts/colors35.xml" ContentType="application/vnd.ms-office.chartcolorstyle+xml"/>
  <Override PartName="/xl/drawings/drawing75.xml" ContentType="application/vnd.openxmlformats-officedocument.drawingml.chartshapes+xml"/>
  <Override PartName="/xl/charts/chart58.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76.xml" ContentType="application/vnd.openxmlformats-officedocument.drawingml.chartshapes+xml"/>
  <Override PartName="/xl/charts/chart59.xml" ContentType="application/vnd.openxmlformats-officedocument.drawingml.chart+xml"/>
  <Override PartName="/xl/drawings/drawing77.xml" ContentType="application/vnd.openxmlformats-officedocument.drawingml.chartshapes+xml"/>
  <Override PartName="/xl/charts/chart60.xml" ContentType="application/vnd.openxmlformats-officedocument.drawingml.chart+xml"/>
  <Override PartName="/xl/charts/style37.xml" ContentType="application/vnd.ms-office.chartstyle+xml"/>
  <Override PartName="/xl/charts/colors37.xml" ContentType="application/vnd.ms-office.chartcolorstyle+xml"/>
  <Override PartName="/xl/drawings/drawing78.xml" ContentType="application/vnd.openxmlformats-officedocument.drawingml.chartshapes+xml"/>
  <Override PartName="/xl/charts/chart61.xml" ContentType="application/vnd.openxmlformats-officedocument.drawingml.chart+xml"/>
  <Override PartName="/xl/charts/style38.xml" ContentType="application/vnd.ms-office.chartstyle+xml"/>
  <Override PartName="/xl/charts/colors38.xml" ContentType="application/vnd.ms-office.chartcolorstyle+xml"/>
  <Override PartName="/xl/drawings/drawing79.xml" ContentType="application/vnd.openxmlformats-officedocument.drawingml.chartshapes+xml"/>
  <Override PartName="/xl/charts/chart62.xml" ContentType="application/vnd.openxmlformats-officedocument.drawingml.chart+xml"/>
  <Override PartName="/xl/charts/style39.xml" ContentType="application/vnd.ms-office.chartstyle+xml"/>
  <Override PartName="/xl/charts/colors39.xml" ContentType="application/vnd.ms-office.chartcolorstyle+xml"/>
  <Override PartName="/xl/drawings/drawing80.xml" ContentType="application/vnd.openxmlformats-officedocument.drawingml.chartshapes+xml"/>
  <Override PartName="/xl/drawings/drawing81.xml" ContentType="application/vnd.openxmlformats-officedocument.drawing+xml"/>
  <Override PartName="/xl/charts/chart63.xml" ContentType="application/vnd.openxmlformats-officedocument.drawingml.chart+xml"/>
  <Override PartName="/xl/drawings/drawing82.xml" ContentType="application/vnd.openxmlformats-officedocument.drawingml.chartshapes+xml"/>
  <Override PartName="/xl/drawings/drawing83.xml" ContentType="application/vnd.openxmlformats-officedocument.drawing+xml"/>
  <Override PartName="/xl/charts/chart64.xml" ContentType="application/vnd.openxmlformats-officedocument.drawingml.chart+xml"/>
  <Override PartName="/xl/drawings/drawing84.xml" ContentType="application/vnd.openxmlformats-officedocument.drawingml.chartshapes+xml"/>
  <Override PartName="/xl/charts/chart65.xml" ContentType="application/vnd.openxmlformats-officedocument.drawingml.chart+xml"/>
  <Override PartName="/xl/drawings/drawing85.xml" ContentType="application/vnd.openxmlformats-officedocument.drawing+xml"/>
  <Override PartName="/xl/charts/chart66.xml" ContentType="application/vnd.openxmlformats-officedocument.drawingml.chart+xml"/>
  <Override PartName="/xl/drawings/drawing86.xml" ContentType="application/vnd.openxmlformats-officedocument.drawingml.chartshapes+xml"/>
  <Override PartName="/xl/drawings/drawing87.xml" ContentType="application/vnd.openxmlformats-officedocument.drawing+xml"/>
  <Override PartName="/xl/charts/chart67.xml" ContentType="application/vnd.openxmlformats-officedocument.drawingml.chart+xml"/>
  <Override PartName="/xl/drawings/drawing88.xml" ContentType="application/vnd.openxmlformats-officedocument.drawingml.chartshapes+xml"/>
  <Override PartName="/xl/drawings/drawing89.xml" ContentType="application/vnd.openxmlformats-officedocument.drawing+xml"/>
  <Override PartName="/xl/charts/chart68.xml" ContentType="application/vnd.openxmlformats-officedocument.drawingml.chart+xml"/>
  <Override PartName="/xl/drawings/drawing90.xml" ContentType="application/vnd.openxmlformats-officedocument.drawingml.chartshapes+xml"/>
  <Override PartName="/xl/drawings/drawing91.xml" ContentType="application/vnd.openxmlformats-officedocument.drawing+xml"/>
  <Override PartName="/xl/charts/chart69.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92.xml" ContentType="application/vnd.openxmlformats-officedocument.drawingml.chartshapes+xml"/>
  <Override PartName="/xl/drawings/drawing93.xml" ContentType="application/vnd.openxmlformats-officedocument.drawing+xml"/>
  <Override PartName="/xl/charts/chart70.xml" ContentType="application/vnd.openxmlformats-officedocument.drawingml.chart+xml"/>
  <Override PartName="/xl/drawings/drawing94.xml" ContentType="application/vnd.openxmlformats-officedocument.drawingml.chartshapes+xml"/>
  <Override PartName="/xl/drawings/drawing95.xml" ContentType="application/vnd.openxmlformats-officedocument.drawing+xml"/>
  <Override PartName="/xl/charts/chart71.xml" ContentType="application/vnd.openxmlformats-officedocument.drawingml.chart+xml"/>
  <Override PartName="/xl/drawings/drawing96.xml" ContentType="application/vnd.openxmlformats-officedocument.drawingml.chartshapes+xml"/>
  <Override PartName="/xl/drawings/drawing97.xml" ContentType="application/vnd.openxmlformats-officedocument.drawing+xml"/>
  <Override PartName="/xl/charts/chart72.xml" ContentType="application/vnd.openxmlformats-officedocument.drawingml.chart+xml"/>
  <Override PartName="/xl/charts/style41.xml" ContentType="application/vnd.ms-office.chartstyle+xml"/>
  <Override PartName="/xl/charts/colors41.xml" ContentType="application/vnd.ms-office.chartcolorstyle+xml"/>
  <Override PartName="/xl/drawings/drawing98.xml" ContentType="application/vnd.openxmlformats-officedocument.drawing+xml"/>
  <Override PartName="/xl/charts/chart73.xml" ContentType="application/vnd.openxmlformats-officedocument.drawingml.chart+xml"/>
  <Override PartName="/xl/charts/style42.xml" ContentType="application/vnd.ms-office.chartstyle+xml"/>
  <Override PartName="/xl/charts/colors42.xml" ContentType="application/vnd.ms-office.chartcolorstyle+xml"/>
  <Override PartName="/xl/drawings/drawing99.xml" ContentType="application/vnd.openxmlformats-officedocument.drawingml.chartshap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330311\Desktop\July Data\"/>
    </mc:Choice>
  </mc:AlternateContent>
  <xr:revisionPtr revIDLastSave="0" documentId="13_ncr:1_{6A077CC8-0D20-4DE4-B104-583373D4E078}" xr6:coauthVersionLast="47" xr6:coauthVersionMax="47" xr10:uidLastSave="{00000000-0000-0000-0000-000000000000}"/>
  <bookViews>
    <workbookView xWindow="-98" yWindow="-98" windowWidth="20715" windowHeight="13276" tabRatio="906" xr2:uid="{00000000-000D-0000-FFFF-FFFF00000000}"/>
  </bookViews>
  <sheets>
    <sheet name="Contents" sheetId="38" r:id="rId1"/>
    <sheet name="Brexit Uncertainty Index" sheetId="1" r:id="rId2"/>
    <sheet name="Brexit as a source of unc'inty " sheetId="2" r:id="rId3"/>
    <sheet name="Sales growth and uncertainty" sheetId="35" r:id="rId4"/>
    <sheet name="Sales growth" sheetId="45" r:id="rId5"/>
    <sheet name="Employment growth &amp; uncertainty" sheetId="48" r:id="rId6"/>
    <sheet name="Employment growth" sheetId="36" r:id="rId7"/>
    <sheet name="Price growth &amp; uncertainty " sheetId="49" r:id="rId8"/>
    <sheet name="Price growth" sheetId="37" r:id="rId9"/>
    <sheet name="Wage growth" sheetId="52" r:id="rId10"/>
    <sheet name="Unit cost growth" sheetId="53" r:id="rId11"/>
    <sheet name="Subjective uncertainty" sheetId="51" r:id="rId12"/>
    <sheet name="Overall uncertainty" sheetId="20" r:id="rId13"/>
    <sheet name="Current recruitment difficulty" sheetId="41" r:id="rId14"/>
    <sheet name="CPI expectations" sheetId="54" r:id="rId15"/>
    <sheet name="Price influences" sheetId="57" r:id="rId16"/>
    <sheet name="Profit margins" sheetId="58" r:id="rId17"/>
    <sheet name="Budget impact" sheetId="59" r:id="rId18"/>
    <sheet name="Online sales proportion" sheetId="29" r:id="rId19"/>
    <sheet name="Remote working patterns" sheetId="30" r:id="rId20"/>
    <sheet name="Non-labour inputs disruption" sheetId="42" r:id="rId21"/>
    <sheet name="Russia-Ukraine Uncertainty" sheetId="46" r:id="rId22"/>
    <sheet name="Russia-Ukraine Sales Impact" sheetId="47" r:id="rId23"/>
    <sheet name="Climate change uncertainty" sheetId="39" r:id="rId24"/>
    <sheet name="Climate change impact" sheetId="40" r:id="rId25"/>
    <sheet name="Borrowing rates" sheetId="55" r:id="rId26"/>
    <sheet name="Interest rate impact" sheetId="56" r:id="rId27"/>
    <sheet name="Brexit uncertainty persistence" sheetId="3" r:id="rId28"/>
    <sheet name="Eventual Brexit sales impact" sheetId="4" r:id="rId29"/>
    <sheet name="Brexit timing" sheetId="43" r:id="rId30"/>
    <sheet name="Preparedness for EU trade" sheetId="26" r:id="rId31"/>
    <sheet name="Brexit investment impact" sheetId="7" r:id="rId32"/>
    <sheet name="Brexit investment - 2020-22" sheetId="31" r:id="rId33"/>
    <sheet name="Brexit unit costs - 2020-22" sheetId="32" r:id="rId34"/>
    <sheet name="Sales uncertainty" sheetId="28" r:id="rId35"/>
    <sheet name="Covid-19 uncertainty" sheetId="11" r:id="rId36"/>
    <sheet name="Covid-19 impact" sheetId="13" r:id="rId37"/>
    <sheet name="Covid-19 impact by ind." sheetId="22" r:id="rId38"/>
    <sheet name="Covid-19 impact on inputs" sheetId="19" r:id="rId39"/>
    <sheet name="Covid-19 impact on unit costs" sheetId="44" r:id="rId40"/>
    <sheet name="Covid-19 impact on average hrs" sheetId="27" r:id="rId41"/>
    <sheet name="Covid-19 impact on credit" sheetId="16" r:id="rId42"/>
    <sheet name="Covid-19 impact on workforce" sheetId="17" r:id="rId43"/>
    <sheet name="Covid-19 persistence" sheetId="18" r:id="rId44"/>
    <sheet name="Covid-19 impact on R&amp;D" sheetId="24" r:id="rId45"/>
    <sheet name="Covid-19 impact on capacity" sheetId="25" r:id="rId46"/>
    <sheet name="Covid-19 impact on expenditure" sheetId="33" r:id="rId47"/>
    <sheet name="Covid-19 impact on space usage" sheetId="34" r:id="rId48"/>
  </sheets>
  <definedNames>
    <definedName name="_GoBack" localSheetId="0">Contents!$B$102</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5" i="37" l="1"/>
  <c r="C83" i="37"/>
  <c r="F95" i="36"/>
  <c r="C83" i="36"/>
  <c r="F95" i="45"/>
  <c r="C83" i="45"/>
  <c r="F94" i="37"/>
  <c r="F93" i="37"/>
  <c r="C82" i="37"/>
  <c r="F94" i="36"/>
  <c r="C82" i="36"/>
  <c r="F94" i="45"/>
  <c r="C82" i="45"/>
  <c r="C80" i="37"/>
  <c r="C81" i="37"/>
  <c r="F92" i="36"/>
  <c r="F93" i="36"/>
  <c r="C80" i="36"/>
  <c r="C81" i="36"/>
  <c r="C81" i="45"/>
  <c r="F92" i="45"/>
  <c r="F93" i="45"/>
  <c r="F92" i="37"/>
  <c r="C80" i="45"/>
  <c r="C79" i="37"/>
  <c r="F91" i="37"/>
  <c r="F91" i="36"/>
  <c r="C79" i="36"/>
  <c r="C79" i="45"/>
  <c r="F91" i="45"/>
  <c r="F90" i="37"/>
  <c r="C78" i="37"/>
  <c r="C77" i="37"/>
  <c r="C75" i="37"/>
  <c r="C76" i="37"/>
  <c r="F90" i="36"/>
  <c r="C78" i="36"/>
  <c r="F90" i="45"/>
  <c r="C78" i="45"/>
  <c r="F89" i="37" l="1"/>
  <c r="C77" i="36"/>
  <c r="F89" i="36"/>
  <c r="F89" i="45"/>
  <c r="C77" i="45"/>
  <c r="F88" i="37" l="1"/>
  <c r="C76" i="36"/>
  <c r="F88" i="36"/>
  <c r="C76" i="45"/>
  <c r="F87" i="45"/>
  <c r="F88" i="45"/>
  <c r="C74" i="37" l="1"/>
  <c r="F86" i="37"/>
  <c r="F87" i="37"/>
  <c r="F87" i="36"/>
  <c r="C74" i="36"/>
  <c r="C75" i="36"/>
  <c r="C75" i="45"/>
  <c r="F86" i="36"/>
  <c r="F86" i="45"/>
  <c r="C74" i="45"/>
  <c r="C73" i="37" l="1"/>
  <c r="F82" i="37"/>
  <c r="F83" i="37"/>
  <c r="F84" i="37"/>
  <c r="F85" i="37"/>
  <c r="C73" i="36"/>
  <c r="F85" i="36"/>
  <c r="F85" i="45"/>
  <c r="C73" i="45"/>
  <c r="C72" i="37" l="1"/>
  <c r="C72" i="36"/>
  <c r="F84" i="36"/>
  <c r="F84" i="45"/>
  <c r="C72" i="45"/>
  <c r="C70" i="37" l="1"/>
  <c r="C71" i="37"/>
  <c r="F83" i="36"/>
  <c r="C71" i="36"/>
  <c r="F83" i="45"/>
  <c r="C71" i="45"/>
  <c r="F82" i="36" l="1"/>
  <c r="C70" i="36"/>
  <c r="F81" i="45"/>
  <c r="F82" i="45"/>
  <c r="C69" i="45"/>
  <c r="C70" i="45"/>
  <c r="C69" i="37" l="1"/>
  <c r="F81" i="37"/>
  <c r="F81" i="36"/>
  <c r="C69" i="36"/>
  <c r="F20" i="37"/>
  <c r="F21" i="37"/>
  <c r="F22" i="37"/>
  <c r="F23" i="37"/>
  <c r="F24" i="37"/>
  <c r="F25" i="37"/>
  <c r="F26" i="37"/>
  <c r="F27" i="37"/>
  <c r="F28" i="37"/>
  <c r="F29" i="37"/>
  <c r="F30" i="37"/>
  <c r="F31" i="37"/>
  <c r="F32" i="37"/>
  <c r="F33" i="37"/>
  <c r="F34" i="37"/>
  <c r="F35" i="37"/>
  <c r="F36" i="37"/>
  <c r="F37" i="37"/>
  <c r="F38" i="37"/>
  <c r="F39" i="37"/>
  <c r="F40" i="37"/>
  <c r="F41" i="37"/>
  <c r="F42" i="37"/>
  <c r="F43" i="37"/>
  <c r="F44" i="37"/>
  <c r="F45" i="37"/>
  <c r="F46" i="37"/>
  <c r="F47" i="37"/>
  <c r="F48" i="37"/>
  <c r="F49" i="37"/>
  <c r="F50" i="37"/>
  <c r="F51" i="37"/>
  <c r="F52" i="37"/>
  <c r="F53" i="37"/>
  <c r="F54" i="37"/>
  <c r="F55" i="37"/>
  <c r="F56" i="37"/>
  <c r="F57" i="37"/>
  <c r="F58" i="37"/>
  <c r="F59" i="37"/>
  <c r="F60" i="37"/>
  <c r="F61" i="37"/>
  <c r="F62" i="37"/>
  <c r="F63" i="37"/>
  <c r="F64" i="37"/>
  <c r="F65" i="37"/>
  <c r="F66" i="37"/>
  <c r="F67" i="37"/>
  <c r="F68" i="37"/>
  <c r="F69" i="37"/>
  <c r="F70" i="37"/>
  <c r="F71" i="37"/>
  <c r="F72" i="37"/>
  <c r="F73" i="37"/>
  <c r="F74" i="37"/>
  <c r="F75" i="37"/>
  <c r="F76" i="37"/>
  <c r="F77" i="37"/>
  <c r="F78" i="37"/>
  <c r="F79" i="37"/>
  <c r="F80" i="37"/>
  <c r="F19" i="37"/>
  <c r="C8" i="37"/>
  <c r="C9" i="37"/>
  <c r="C10" i="37"/>
  <c r="C11" i="37"/>
  <c r="C12" i="37"/>
  <c r="C13" i="37"/>
  <c r="C14" i="37"/>
  <c r="C15" i="37"/>
  <c r="C16" i="37"/>
  <c r="C17" i="37"/>
  <c r="C18" i="37"/>
  <c r="C19" i="37"/>
  <c r="C20" i="37"/>
  <c r="C21" i="37"/>
  <c r="C22" i="37"/>
  <c r="C23" i="37"/>
  <c r="C24" i="37"/>
  <c r="C25" i="37"/>
  <c r="C26" i="37"/>
  <c r="C27" i="37"/>
  <c r="C28" i="37"/>
  <c r="C29" i="37"/>
  <c r="C30" i="37"/>
  <c r="C31" i="37"/>
  <c r="C32" i="37"/>
  <c r="C33" i="37"/>
  <c r="C34" i="37"/>
  <c r="C35" i="37"/>
  <c r="C36" i="37"/>
  <c r="C37" i="37"/>
  <c r="C38" i="37"/>
  <c r="C39" i="37"/>
  <c r="C40" i="37"/>
  <c r="C41" i="37"/>
  <c r="C42" i="37"/>
  <c r="C43" i="37"/>
  <c r="C44" i="37"/>
  <c r="C45" i="37"/>
  <c r="C46" i="37"/>
  <c r="C47" i="37"/>
  <c r="C48" i="37"/>
  <c r="C49" i="37"/>
  <c r="C50" i="37"/>
  <c r="C51" i="37"/>
  <c r="C52" i="37"/>
  <c r="C53" i="37"/>
  <c r="C54" i="37"/>
  <c r="C55" i="37"/>
  <c r="C56" i="37"/>
  <c r="C57" i="37"/>
  <c r="C58" i="37"/>
  <c r="C59" i="37"/>
  <c r="C60" i="37"/>
  <c r="C61" i="37"/>
  <c r="C62" i="37"/>
  <c r="C63" i="37"/>
  <c r="C64" i="37"/>
  <c r="C65" i="37"/>
  <c r="C66" i="37"/>
  <c r="C67" i="37"/>
  <c r="C68" i="37"/>
  <c r="C7" i="37"/>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7" i="36"/>
  <c r="F35" i="36"/>
  <c r="F36" i="36"/>
  <c r="F37" i="36"/>
  <c r="F38" i="36"/>
  <c r="F39" i="36"/>
  <c r="F40" i="36"/>
  <c r="F41" i="36"/>
  <c r="F42" i="36"/>
  <c r="F43" i="36"/>
  <c r="F44" i="36"/>
  <c r="F45" i="36"/>
  <c r="F46" i="36"/>
  <c r="F47" i="36"/>
  <c r="F48" i="36"/>
  <c r="F49" i="36"/>
  <c r="F50" i="36"/>
  <c r="F51" i="36"/>
  <c r="F52" i="36"/>
  <c r="F53" i="36"/>
  <c r="F54" i="36"/>
  <c r="F55" i="36"/>
  <c r="F56" i="36"/>
  <c r="F57" i="36"/>
  <c r="F58" i="36"/>
  <c r="F59" i="36"/>
  <c r="F60" i="36"/>
  <c r="F61" i="36"/>
  <c r="F62" i="36"/>
  <c r="F63" i="36"/>
  <c r="F64" i="36"/>
  <c r="F65" i="36"/>
  <c r="F66" i="36"/>
  <c r="F67" i="36"/>
  <c r="F68" i="36"/>
  <c r="F69" i="36"/>
  <c r="F70" i="36"/>
  <c r="F71" i="36"/>
  <c r="F72" i="36"/>
  <c r="F73" i="36"/>
  <c r="F74" i="36"/>
  <c r="F75" i="36"/>
  <c r="F76" i="36"/>
  <c r="F77" i="36"/>
  <c r="F78" i="36"/>
  <c r="F79" i="36"/>
  <c r="F80" i="36"/>
  <c r="F20" i="36"/>
  <c r="F21" i="36"/>
  <c r="F22" i="36"/>
  <c r="F23" i="36"/>
  <c r="F24" i="36"/>
  <c r="F25" i="36"/>
  <c r="F26" i="36"/>
  <c r="F27" i="36"/>
  <c r="F28" i="36"/>
  <c r="F29" i="36"/>
  <c r="F30" i="36"/>
  <c r="F31" i="36"/>
  <c r="F32" i="36"/>
  <c r="F33" i="36"/>
  <c r="F34" i="36"/>
  <c r="F19" i="36"/>
  <c r="F80" i="45"/>
  <c r="C67" i="45"/>
  <c r="C68" i="45"/>
  <c r="F79" i="45"/>
  <c r="C64" i="45"/>
  <c r="C65" i="45"/>
  <c r="C66" i="45"/>
  <c r="F78" i="45" l="1"/>
  <c r="F20" i="45" l="1"/>
  <c r="F21" i="45"/>
  <c r="F22" i="45"/>
  <c r="F23" i="45"/>
  <c r="F24" i="45"/>
  <c r="F25" i="45"/>
  <c r="F26" i="45"/>
  <c r="F27" i="45"/>
  <c r="F28" i="45"/>
  <c r="F29" i="45"/>
  <c r="F30" i="45"/>
  <c r="F31" i="45"/>
  <c r="F32" i="45"/>
  <c r="F33" i="45"/>
  <c r="F34" i="45"/>
  <c r="F35" i="45"/>
  <c r="F36" i="45"/>
  <c r="F37" i="45"/>
  <c r="F38" i="45"/>
  <c r="F39" i="45"/>
  <c r="F40" i="45"/>
  <c r="F41" i="45"/>
  <c r="F42" i="45"/>
  <c r="F43" i="45"/>
  <c r="F44" i="45"/>
  <c r="F45" i="45"/>
  <c r="F46" i="45"/>
  <c r="F47" i="45"/>
  <c r="F48" i="45"/>
  <c r="F49" i="45"/>
  <c r="F50" i="45"/>
  <c r="F51" i="45"/>
  <c r="F52" i="45"/>
  <c r="F53" i="45"/>
  <c r="F54" i="45"/>
  <c r="F55" i="45"/>
  <c r="F56" i="45"/>
  <c r="F57" i="45"/>
  <c r="F58" i="45"/>
  <c r="F59" i="45"/>
  <c r="F60" i="45"/>
  <c r="F61" i="45"/>
  <c r="F62" i="45"/>
  <c r="F63" i="45"/>
  <c r="F64" i="45"/>
  <c r="F65" i="45"/>
  <c r="F66" i="45"/>
  <c r="F67" i="45"/>
  <c r="F68" i="45"/>
  <c r="F69" i="45"/>
  <c r="F70" i="45"/>
  <c r="F71" i="45"/>
  <c r="F72" i="45"/>
  <c r="F73" i="45"/>
  <c r="F74" i="45"/>
  <c r="F75" i="45"/>
  <c r="F76" i="45"/>
  <c r="F77" i="45"/>
  <c r="F19" i="45"/>
  <c r="C8" i="45"/>
  <c r="C9" i="45"/>
  <c r="C10" i="45"/>
  <c r="C11" i="45"/>
  <c r="C12" i="45"/>
  <c r="C13" i="45"/>
  <c r="C14" i="45"/>
  <c r="C15" i="45"/>
  <c r="C16" i="45"/>
  <c r="C17" i="45"/>
  <c r="C18" i="45"/>
  <c r="C19" i="45"/>
  <c r="C20" i="45"/>
  <c r="C21" i="45"/>
  <c r="C22" i="45"/>
  <c r="C23" i="45"/>
  <c r="C24" i="45"/>
  <c r="C25" i="45"/>
  <c r="C26" i="45"/>
  <c r="C27" i="45"/>
  <c r="C28" i="45"/>
  <c r="C29" i="45"/>
  <c r="C30" i="45"/>
  <c r="C31" i="45"/>
  <c r="C32" i="45"/>
  <c r="C33" i="45"/>
  <c r="C34" i="45"/>
  <c r="C35" i="45"/>
  <c r="C36" i="45"/>
  <c r="C37" i="45"/>
  <c r="C38" i="45"/>
  <c r="C39" i="45"/>
  <c r="C40" i="45"/>
  <c r="C41" i="45"/>
  <c r="C42" i="45"/>
  <c r="C43" i="45"/>
  <c r="C44" i="45"/>
  <c r="C45" i="45"/>
  <c r="C46" i="45"/>
  <c r="C47" i="45"/>
  <c r="C48" i="45"/>
  <c r="C49" i="45"/>
  <c r="C50" i="45"/>
  <c r="C51" i="45"/>
  <c r="C52" i="45"/>
  <c r="C53" i="45"/>
  <c r="C54" i="45"/>
  <c r="C55" i="45"/>
  <c r="C56" i="45"/>
  <c r="C57" i="45"/>
  <c r="C58" i="45"/>
  <c r="C59" i="45"/>
  <c r="C60" i="45"/>
  <c r="C61" i="45"/>
  <c r="C62" i="45"/>
  <c r="C63" i="45"/>
  <c r="C7" i="45"/>
  <c r="I18" i="3"/>
  <c r="H18" i="3"/>
  <c r="G18" i="3"/>
  <c r="F18" i="3"/>
  <c r="D1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tc={2585875B-231E-48F5-80B5-013794275286}</author>
  </authors>
  <commentList>
    <comment ref="D18" authorId="0" shapeId="0" xr:uid="{00000000-0006-0000-0300-000001000000}">
      <text>
        <t>[Threaded comment]
Your version of Excel allows you to read this threaded comment; however, any edits to it will get removed if the file is opened in a newer version of Excel. Learn more: https://go.microsoft.com/fwlink/?linkid=870924
Comment:
    Average calculated</t>
      </text>
    </comment>
  </commentList>
</comments>
</file>

<file path=xl/sharedStrings.xml><?xml version="1.0" encoding="utf-8"?>
<sst xmlns="http://schemas.openxmlformats.org/spreadsheetml/2006/main" count="1319" uniqueCount="504">
  <si>
    <t>Decision Maker Panel monthly data</t>
  </si>
  <si>
    <t>Name</t>
  </si>
  <si>
    <t>Description</t>
  </si>
  <si>
    <t>Brexit Uncertainty Index</t>
  </si>
  <si>
    <t xml:space="preserve">Brexit as a source of unc'inty </t>
  </si>
  <si>
    <t>Brexit as a source of uncertainty for own business</t>
  </si>
  <si>
    <t>Brexit uncertainty persistence</t>
  </si>
  <si>
    <t>Expected date when Brexit-related uncertainty will be resolved</t>
  </si>
  <si>
    <t>Eventual Brexit sales impact</t>
  </si>
  <si>
    <t>Expected impact of eventual Brexit deal on sales</t>
  </si>
  <si>
    <t>Brexit timing</t>
  </si>
  <si>
    <t>Year when the UK is expected to leave the EU</t>
  </si>
  <si>
    <t>Preparedness for EU trade</t>
  </si>
  <si>
    <t>Prepareness for extra EU trade requirements at the end of the transition period</t>
  </si>
  <si>
    <t>Brexit investment impact</t>
  </si>
  <si>
    <t>Expected impact of Brexit on investment over the next year</t>
  </si>
  <si>
    <t>Brexit investment - 2020-22</t>
  </si>
  <si>
    <t>Expected impact of Brexit on investment over 2020 to 2022</t>
  </si>
  <si>
    <t>Brexit unit costs - 2020-22</t>
  </si>
  <si>
    <t>Expected impact of Brexit on average unit costs over 2020 to 2022</t>
  </si>
  <si>
    <t>Overall uncertainty</t>
  </si>
  <si>
    <t>Overall level of uncertainty for own business</t>
  </si>
  <si>
    <t>Subjective uncertainty</t>
  </si>
  <si>
    <t>Sales uncertainty</t>
  </si>
  <si>
    <t>Expected year-ahead sales growth and subjective uncertainty around expected sales growth</t>
  </si>
  <si>
    <t>Sales growth and uncertainty</t>
  </si>
  <si>
    <t>Realised past-year and expected year-ahead sales growth and uncertainty around those expectations</t>
  </si>
  <si>
    <t>Sales growth</t>
  </si>
  <si>
    <t>Realised past-year and expected year-ahead sales growth</t>
  </si>
  <si>
    <t>Employment growth and uncertainty</t>
  </si>
  <si>
    <t>Realised past-year and expected year-ahead employment growth and uncertainty around those expectations</t>
  </si>
  <si>
    <t>Employment growth</t>
  </si>
  <si>
    <t>Realised past-year and expected year-ahead employment growth</t>
  </si>
  <si>
    <t>Price growth and uncertainty</t>
  </si>
  <si>
    <t>Realised past-year and expected year-ahead price growth and uncertainty around those expectations</t>
  </si>
  <si>
    <t>Price growth</t>
  </si>
  <si>
    <t>Realised past-year and expected year-ahead price growth</t>
  </si>
  <si>
    <t>Wage Growth</t>
  </si>
  <si>
    <t>Realised past-year and expected year-ahead wage growth</t>
  </si>
  <si>
    <t>Unit Cost Growth</t>
  </si>
  <si>
    <t>Realised past-year and expected year-ahead average unit cost growth</t>
  </si>
  <si>
    <t>Covid-19 uncertainty</t>
  </si>
  <si>
    <t>Covid-19 as a source of uncertainty for own business</t>
  </si>
  <si>
    <t>Covid-19 impact</t>
  </si>
  <si>
    <t xml:space="preserve">Expected impact of Covid-19 on sales, employment and investment </t>
  </si>
  <si>
    <t>Covid-19 impact by ind.</t>
  </si>
  <si>
    <t>Expected impact of Covid-19 on sales, employment and investment by industry</t>
  </si>
  <si>
    <t>Covid-19 impact on inputs</t>
  </si>
  <si>
    <t>Expected impact of Covid-19 on non-labour inputs</t>
  </si>
  <si>
    <t>Covid-19 impact on unit costs</t>
  </si>
  <si>
    <t>Expected impact of Covid-19 on average unit costs</t>
  </si>
  <si>
    <t>Covid-19 impact on average hrs</t>
  </si>
  <si>
    <t>Expected impact of Covid-19 on average hours worked per active employee</t>
  </si>
  <si>
    <t>Covid-19 impact on credit</t>
  </si>
  <si>
    <t>Expected impact of Covid-19 on demand for credit</t>
  </si>
  <si>
    <t>Covid-19 impact on workforce</t>
  </si>
  <si>
    <t xml:space="preserve">Expected impact of Covid-19 on the workforce </t>
  </si>
  <si>
    <t>Covid-19 persistence</t>
  </si>
  <si>
    <t>Expected date when coronavirus-related uncertainty will be resolved</t>
  </si>
  <si>
    <t>Covid-19 impact on R&amp;D</t>
  </si>
  <si>
    <t>Expected impact of Covid-19 on research and development in 2020</t>
  </si>
  <si>
    <t>Covid-19 impact on capacity</t>
  </si>
  <si>
    <t>Expected impact of Covid-19 on capacity</t>
  </si>
  <si>
    <t>Covid-19 impact on expenditure</t>
  </si>
  <si>
    <t>Expected impact of Covid-19 on types of expenditure in 2022+</t>
  </si>
  <si>
    <t>Covid-19 impact on space usage</t>
  </si>
  <si>
    <t>Expected impact of Covid-19 on use of physical space in 2022+</t>
  </si>
  <si>
    <t>Online sales proportion</t>
  </si>
  <si>
    <t>Expected proportion of sales and services being delivered online and in person</t>
  </si>
  <si>
    <t>Remote working patterns</t>
  </si>
  <si>
    <t>Expected proportion of full-time workers working from home</t>
  </si>
  <si>
    <t>Non-labour inputs disruption</t>
  </si>
  <si>
    <t>Expected proportion of non-labour inputs disrupted over the past month,  % of respondents</t>
  </si>
  <si>
    <t>Russia-Ukraine uncertainty</t>
  </si>
  <si>
    <t>Climate change, including both the effects of physical risks and climate-related polices, as a source of uncertainty for own business, % of respondents</t>
  </si>
  <si>
    <t>Russia-Ukraine impact on sales</t>
  </si>
  <si>
    <t>Expected impact of factors related to climate change on capital expenditure over the next three years, average percentage impacts</t>
  </si>
  <si>
    <t>Climate Change Uncertainty</t>
  </si>
  <si>
    <t>Climate Change Impact</t>
  </si>
  <si>
    <t>Current Recruitment Difficulty</t>
  </si>
  <si>
    <t>Level of difficulty, compared to normal, associated with recruiting new employees at the moment, % of respondents</t>
  </si>
  <si>
    <t>***</t>
  </si>
  <si>
    <t>General Information:</t>
  </si>
  <si>
    <t xml:space="preserve">The DMP has a rotating three panel structure with all panel members being sent three different monthly questionnaires over the course of a quarter.  All monthly observations are based on one-third of the panel. </t>
  </si>
  <si>
    <t>Data have been weighted by industry and firm size to be representative of the population of UK businesses with at least 10 employees.  For more details on the methodology used, please see</t>
  </si>
  <si>
    <t xml:space="preserve">https://www.bankofengland.co.uk/quarterly-bulletin/2017/q2/tracking-the-views-of-british-businesses-evidence-from-the-dmp </t>
  </si>
  <si>
    <t>These data can be used freely provided that they are appropriately sourced.</t>
  </si>
  <si>
    <r>
      <rPr>
        <sz val="11"/>
        <rFont val="Calibri"/>
        <family val="2"/>
        <scheme val="minor"/>
      </rPr>
      <t xml:space="preserve">Further information on the Decision Maker Panel is also available at </t>
    </r>
    <r>
      <rPr>
        <u/>
        <sz val="11"/>
        <color theme="10"/>
        <rFont val="Calibri"/>
        <family val="2"/>
        <scheme val="minor"/>
      </rPr>
      <t>www.decisionmakerpanel.co.uk.</t>
    </r>
  </si>
  <si>
    <t xml:space="preserve">Imputed Brexit Uncertainty Index (BUI) </t>
  </si>
  <si>
    <t xml:space="preserve">Brexit Uncertainty Index (BUI) </t>
  </si>
  <si>
    <t>Data prior to September 2016 are imputed using betting odds data</t>
  </si>
  <si>
    <r>
      <rPr>
        <b/>
        <sz val="11"/>
        <color theme="1"/>
        <rFont val="Calibri"/>
        <family val="2"/>
        <scheme val="minor"/>
      </rPr>
      <t>Source:</t>
    </r>
    <r>
      <rPr>
        <sz val="11"/>
        <color theme="1"/>
        <rFont val="Calibri"/>
        <family val="2"/>
        <scheme val="minor"/>
      </rPr>
      <t xml:space="preserve"> Decision Maker Panel</t>
    </r>
  </si>
  <si>
    <t>Notes:</t>
  </si>
  <si>
    <t>The Brexit Uncertainty Index (BUI) shows the percentage of firms who reported that Brexit was in the top three current sources of uncertainty for their business.</t>
  </si>
  <si>
    <t>The BUI is based on responses to the question: "How much has the result of the EU referendum affected the level of uncertainty affecting your business?"</t>
  </si>
  <si>
    <t>The four response categories are: i) not important, ii) one of many drivers of uncertainty, iii) one of the top two or three drivers of uncertainty for our business, iv) the largest current source of uncertainty for our business.</t>
  </si>
  <si>
    <t>BUI shows the percentage of respondents who answered (iii) or (iv).</t>
  </si>
  <si>
    <t>BUI data are three month moving averages until July 2018 and single month data from August 2018 onwards.  Before August 2018, when the question about uncertainty was not asked every month, missing values are interpolated.</t>
  </si>
  <si>
    <t>Data prior to September 2016 are imputed using betting odds data.</t>
  </si>
  <si>
    <r>
      <rPr>
        <sz val="11"/>
        <rFont val="Calibri"/>
        <family val="2"/>
        <scheme val="minor"/>
      </rPr>
      <t xml:space="preserve">For more details on the BUI see </t>
    </r>
    <r>
      <rPr>
        <u/>
        <sz val="11"/>
        <color theme="10"/>
        <rFont val="Calibri"/>
        <family val="2"/>
        <scheme val="minor"/>
      </rPr>
      <t>'The Impact of Brexit on UK Firms'</t>
    </r>
    <r>
      <rPr>
        <sz val="11"/>
        <rFont val="Calibri"/>
        <family val="2"/>
        <scheme val="minor"/>
      </rPr>
      <t xml:space="preserve"> by Nicholas Bloom, Philip Bunn, Scarlet Chen, Paul Mizen, Pawel Smietanka and Gregory Thwaites.</t>
    </r>
  </si>
  <si>
    <t>Return to Contents</t>
  </si>
  <si>
    <t>Brexit as a source of uncertainty for own business, % of respondents</t>
  </si>
  <si>
    <t>Not important</t>
  </si>
  <si>
    <t>One of many</t>
  </si>
  <si>
    <t>Top two or three</t>
  </si>
  <si>
    <t>Largest source of uncertainty</t>
  </si>
  <si>
    <t>Data are based on responses to the question: "How much has the result of the EU referendum affected the level of uncertainty affecting your business?"</t>
  </si>
  <si>
    <t>Data are the percentage of respondents in each category.</t>
  </si>
  <si>
    <t>Data are three month moving averages until July 2018 and single month data from August 2018 onwards.  Before August 2018, when the question about uncertainty was not asked every month, missing values are interpolated.</t>
  </si>
  <si>
    <t>Expected date when Brexit-related uncertainty will be resolved, % of respondents</t>
  </si>
  <si>
    <t>By June 2019</t>
  </si>
  <si>
    <t>By December 2019</t>
  </si>
  <si>
    <t>During 2020</t>
  </si>
  <si>
    <t>2021 onwards</t>
  </si>
  <si>
    <t>During 2021</t>
  </si>
  <si>
    <t>During 2022</t>
  </si>
  <si>
    <t>2023 onwards</t>
  </si>
  <si>
    <t>Not affected by Brexit-related uncertainty</t>
  </si>
  <si>
    <t>Data are based on responses to the question: "When do you think it is most likely that the Brexit-related uncertainty facing your business will be resolved?"</t>
  </si>
  <si>
    <t>Expected impact of eventual Brexit deal on sales, average probability (%)</t>
  </si>
  <si>
    <t>Subtracting more than 10%</t>
  </si>
  <si>
    <t>Subtracting less than 10%</t>
  </si>
  <si>
    <t>Make little difference</t>
  </si>
  <si>
    <t>Adding less than 10%</t>
  </si>
  <si>
    <t>Adding 10% or more</t>
  </si>
  <si>
    <t>Mar
2017</t>
  </si>
  <si>
    <t>Sep
2017</t>
  </si>
  <si>
    <t>Mar
2018</t>
  </si>
  <si>
    <t>Sep
2018</t>
  </si>
  <si>
    <t>Mar
2019</t>
  </si>
  <si>
    <t>Sep
2019</t>
  </si>
  <si>
    <t>Mar
2020</t>
  </si>
  <si>
    <t>Sep
2020</t>
  </si>
  <si>
    <t>Mar
2021</t>
  </si>
  <si>
    <t>Data up to December 2020 are based on responses to the question: “How do you expect the eventual Brexit agreement to affect your sales once the UK has left the EU, compared to what would have been the case had the UK remained a member of the EU?"</t>
  </si>
  <si>
    <t xml:space="preserve">From January 2021 onwards data are based on responses to the question: "How do you expect the Brexit agreement to affect your sales over the longer term, compared to what would have been the case had the UK remained a member of the EU?" </t>
  </si>
  <si>
    <t>Respondents are asked to attach probabilities to five scenarios for the effect on sales at home and abroad; i) a large positive effect adding 10% or more, ii) modest positive effect adding less than 10%, iii) make little difference, iv) modest negative effect subtracting less than 10%, v)large negative effect subtracting 10% or more.</t>
  </si>
  <si>
    <t>Until April 2018 the question also refered to the UK leaving the Single Market.</t>
  </si>
  <si>
    <t>Data are average probabilities.</t>
  </si>
  <si>
    <t>Data are three month moving averages until July 2018 and single month data from August 2018 onwards.  Before August 2018, when the question was not asked every month, missing values are interpolated.</t>
  </si>
  <si>
    <t>Year when the UK is expected to leave the EU, average probability (%)</t>
  </si>
  <si>
    <t>2019 with no deal</t>
  </si>
  <si>
    <t>2019 with a deal</t>
  </si>
  <si>
    <t>2020 with no deal</t>
  </si>
  <si>
    <t>2020 with a deal</t>
  </si>
  <si>
    <t>2021+</t>
  </si>
  <si>
    <t>Never</t>
  </si>
  <si>
    <t>n/a</t>
  </si>
  <si>
    <r>
      <t xml:space="preserve">Year when the UK is expected to leave the EU, </t>
    </r>
    <r>
      <rPr>
        <b/>
        <u/>
        <sz val="11"/>
        <color theme="1"/>
        <rFont val="Calibri"/>
        <family val="2"/>
        <scheme val="minor"/>
      </rPr>
      <t>after the end of the transition period</t>
    </r>
    <r>
      <rPr>
        <b/>
        <sz val="11"/>
        <color theme="1"/>
        <rFont val="Calibri"/>
        <family val="2"/>
        <scheme val="minor"/>
      </rPr>
      <t>, average probability (%)</t>
    </r>
  </si>
  <si>
    <t>2020 with no trade deal agreed</t>
  </si>
  <si>
    <t>2020 with a trade deal agreed</t>
  </si>
  <si>
    <t>2021 with no trade deal agreed</t>
  </si>
  <si>
    <t>2021 with a trade deal agreed</t>
  </si>
  <si>
    <t>2023 or later</t>
  </si>
  <si>
    <t xml:space="preserve"> Never</t>
  </si>
  <si>
    <t>Data up to December 2019 are based on responses to the question: “What do you think is the percentage likelihood (probability) of the UK leaving the EU in each of the following years?"</t>
  </si>
  <si>
    <t>The January to July 2020 data are based on responses to the question “What do you think is the percentage likelihood (probability) of the UK leaving the EU, after the end of any transitional arrangements, in each of the following years?"</t>
  </si>
  <si>
    <t>From August 2020 onwards data are based on responses to the question “What do you think is the percentage likelihood (probability) of the transition of period for the UK leaving the EU ending in each of the following years?"</t>
  </si>
  <si>
    <t>Prepareness for extra EU trade requirements at the end of the transition period, % of respondents</t>
  </si>
  <si>
    <t>Fully prepared</t>
  </si>
  <si>
    <t>As ready as can be</t>
  </si>
  <si>
    <t>Partially prepared</t>
  </si>
  <si>
    <t>Not at all prepared</t>
  </si>
  <si>
    <t>Not relevant</t>
  </si>
  <si>
    <t>Feb
2020</t>
  </si>
  <si>
    <t>Apr - Jul
2020</t>
  </si>
  <si>
    <t>Aug
2020</t>
  </si>
  <si>
    <t>Oct
2020</t>
  </si>
  <si>
    <t>Nov
2020</t>
  </si>
  <si>
    <t>Dec
2020</t>
  </si>
  <si>
    <t>Data are based on responses to the question: “Do you think your business is prepared for the potential extra requirements for trading with the EU once the current transition period comes to an end?"</t>
  </si>
  <si>
    <t>Expected impact of Brexit on investment over the next year, average probability (%)</t>
  </si>
  <si>
    <t>Subtracting more than 5%</t>
  </si>
  <si>
    <t>Subtracting less than 5%</t>
  </si>
  <si>
    <t>No material impact</t>
  </si>
  <si>
    <t>Adding less than 5%</t>
  </si>
  <si>
    <t>Adding 5% or more</t>
  </si>
  <si>
    <t>Oct
2016</t>
  </si>
  <si>
    <t>May
2017</t>
  </si>
  <si>
    <t>Jun
2017</t>
  </si>
  <si>
    <t>Jul
2017</t>
  </si>
  <si>
    <t>Nov
2017</t>
  </si>
  <si>
    <t>Jan
2018</t>
  </si>
  <si>
    <t>May
2018</t>
  </si>
  <si>
    <t>Jun
2018</t>
  </si>
  <si>
    <t>Jul
2018</t>
  </si>
  <si>
    <t>Nov
2018</t>
  </si>
  <si>
    <t>Dec
2018</t>
  </si>
  <si>
    <t>Jan
2019</t>
  </si>
  <si>
    <t>May
2019</t>
  </si>
  <si>
    <t>Jun
2019</t>
  </si>
  <si>
    <t>Jul
2019</t>
  </si>
  <si>
    <t>Nov
2019</t>
  </si>
  <si>
    <t>Dec
2019</t>
  </si>
  <si>
    <t>Jan
2020</t>
  </si>
  <si>
    <t>Data are based on responses to the question: “Could you say how the UK’s decision to vote ‘leave’ in the EU referendum is likely to influence your capital expenditure over the next year?"</t>
  </si>
  <si>
    <t>Respondents are asked to attach probabilities to five scenarios for the effect on capital expenditure; i) a large positive effect adding 5% or more, ii) a minor positive effect adding less than 5%, iii) no material impact, iv) a minor negative effect subtracting less than 5%, v) a large negative effect subtracting 5% or more.</t>
  </si>
  <si>
    <t>This question was not asked in all months.</t>
  </si>
  <si>
    <r>
      <t>Expected impact of UK’s decision to leave the EU on capital expenditure for the years 2020 to 2022</t>
    </r>
    <r>
      <rPr>
        <b/>
        <sz val="11"/>
        <color rgb="FFA50021"/>
        <rFont val="Franklin Gothic Book"/>
        <family val="2"/>
      </rPr>
      <t xml:space="preserve"> </t>
    </r>
  </si>
  <si>
    <t>May 21</t>
  </si>
  <si>
    <t>Jun 21</t>
  </si>
  <si>
    <t>Jul 21</t>
  </si>
  <si>
    <t>Data are based on responses to the question: “Relative to what would otherwise have happened if the UK had remained a member of the EU, what is your best estimate for the impact of UK’s decision to leave the EU on the capital expenditure of your business in 2020, 2021 and 2022?"</t>
  </si>
  <si>
    <t>Data are average percentage impacts.</t>
  </si>
  <si>
    <t>Expected impact of UK’s decision to leave the EU on average unit costs for the years 2020 to 2022</t>
  </si>
  <si>
    <t>Data are based on responses to the question: “Relative to what would otherwise have happened if the UK had remained a member of the EU, what is your best estimate for the impact of UK’s decision to leave the EU on the average unit costs of your business in 2020, 2021 and 2022?"</t>
  </si>
  <si>
    <t>Overall uncertainty, % of respondents</t>
  </si>
  <si>
    <t>Very low</t>
  </si>
  <si>
    <t>Low</t>
  </si>
  <si>
    <t>Medium</t>
  </si>
  <si>
    <t>High</t>
  </si>
  <si>
    <t>Very high</t>
  </si>
  <si>
    <t>Data are based on responses to the question: "How would you rate the overall level of uncertainty facing your business at the moment?"</t>
  </si>
  <si>
    <t>The five response categories are: i) very high – very hard to forecast future sales, ii) high – hard to forecast future sales, iii) medium – future sales can be approximately forecasted, iv) low – future sales can be accurately forecasted, v) very low – future sales can be very accurately forecasted.</t>
  </si>
  <si>
    <t>Subjective uncertainty around year-ahead sales, employment and price growth expectations</t>
  </si>
  <si>
    <t>Sales growth uncertainty (%)</t>
  </si>
  <si>
    <t>Employment growth uncertainty (%)</t>
  </si>
  <si>
    <t>Price growth uncertainty (%)</t>
  </si>
  <si>
    <t>Wage growth uncertainty (%)</t>
  </si>
  <si>
    <t>Unit cost growth uncertainty (%)</t>
  </si>
  <si>
    <t>Single month</t>
  </si>
  <si>
    <t>3 month average</t>
  </si>
  <si>
    <t>Subjective uncertainty is defined as the average standard deviation within firms of expected sales, employment and price growth expectations.</t>
  </si>
  <si>
    <t>See notes to sales growth, employment growth and price growth tabs for details on the questions asked.</t>
  </si>
  <si>
    <t>Expected year-ahead sales growth and subjective uncertainty around expected sales growth, per cent</t>
  </si>
  <si>
    <t>Survey date</t>
  </si>
  <si>
    <t>Period data refer to</t>
  </si>
  <si>
    <t xml:space="preserve"> Expected sales growth</t>
  </si>
  <si>
    <t xml:space="preserve"> Sales growth uncertainty</t>
  </si>
  <si>
    <t>2016 Q3 to 2017 Q3</t>
  </si>
  <si>
    <t>2016 Q4 to 2017 Q4</t>
  </si>
  <si>
    <t>2017 Q1 to 2018 Q1</t>
  </si>
  <si>
    <t>2017 Q2 to 2018 Q2</t>
  </si>
  <si>
    <t>2017 Q3 to 2018 Q3</t>
  </si>
  <si>
    <t>2017 Q4 to 2018 Q4</t>
  </si>
  <si>
    <t>2018 Q1 to 2019 Q1</t>
  </si>
  <si>
    <t>2018 Q2 to 2019 Q2</t>
  </si>
  <si>
    <t>2018 Q3 to 2019 Q3</t>
  </si>
  <si>
    <t>2018 Q4 to 2019 Q4</t>
  </si>
  <si>
    <t>2019 Q1 to 2020 Q1</t>
  </si>
  <si>
    <t>2019 Q2 to 2020 Q2</t>
  </si>
  <si>
    <t>2019 Q3 to 2020 Q3</t>
  </si>
  <si>
    <t>2019 Q4 to 2020 Q4</t>
  </si>
  <si>
    <t>2020 Q1 to 2021 Q1</t>
  </si>
  <si>
    <t>2020 Q2 to 2021 Q2</t>
  </si>
  <si>
    <t>2020 Q3 to 2021 Q3</t>
  </si>
  <si>
    <t>2020 Q4 to 2021 Q4</t>
  </si>
  <si>
    <t>2021 Q1 to 2022 Q1</t>
  </si>
  <si>
    <t>2021 Q2 to 2022 Q2</t>
  </si>
  <si>
    <t>Note: Data in this table are calculated from responses to two questions about sales revenues; "Looking a year ahead from the fourth quarter of 2020 to the fourth quarter of 2021, by what % amount do you expect your SALES REVENUE to have changed in each of the following scenarios?" (with five scenarios provided; i) lowest, ii) low, iii) middle, iv) high, v) highest) and "Please assign a percentage likelihood (probability) to the % changes in SALES REVENUE you entered (values should sum to 100%)." Values in other columns refer to later periods</t>
  </si>
  <si>
    <t xml:space="preserve">Data are average percentage growth rates of expected sales growth and standard deviations of expected sales growth.  </t>
  </si>
  <si>
    <t>Realised sales growth over the past year</t>
  </si>
  <si>
    <t>Mean realised sales growth (%)</t>
  </si>
  <si>
    <t>Distribution of realised sales growth (%, single month)</t>
  </si>
  <si>
    <t>Mean expected sales growth (%)</t>
  </si>
  <si>
    <t>Quarterly average</t>
  </si>
  <si>
    <t>5th percentile</t>
  </si>
  <si>
    <t>10th percentile</t>
  </si>
  <si>
    <t>25th percentile</t>
  </si>
  <si>
    <t>50th percentile</t>
  </si>
  <si>
    <t>75th percentile</t>
  </si>
  <si>
    <t>90th percentile</t>
  </si>
  <si>
    <t>95th percentile</t>
  </si>
  <si>
    <t>2015 Q3 to 2016 Q3</t>
  </si>
  <si>
    <t>2015 Q4 to 2016 Q4</t>
  </si>
  <si>
    <t>2016 Q1 to 2017 Q1</t>
  </si>
  <si>
    <t>2016 Q2 to 2017 Q2</t>
  </si>
  <si>
    <t>2021 Q3 to 2022 Q3</t>
  </si>
  <si>
    <t>2021 Q4 to 2022 Q4</t>
  </si>
  <si>
    <t>2022 Q1 to 2023 Q1</t>
  </si>
  <si>
    <t>2022 Q2 to 2023 Q2</t>
  </si>
  <si>
    <t xml:space="preserve">Data are percentage growth rates for realised and expected sales growth.  Sales growth uncertainty is the average standard deviations of expected sales growth within firms.  </t>
  </si>
  <si>
    <t>Realised sales growth data are based on the question: ‘Looking back over the year from first/second/third/fourth quarter of this year, by what % amount has your sales revenue changed since the same quarter a year ago?’</t>
  </si>
  <si>
    <t xml:space="preserve">Expected sales growth and subjective uncertainty around expected sales growth is calculated from the question: 'Looking a year ahead from the first/second/third/fourth quarter of this year to the first/second/third/fourth quarter of next year, by what percentage do you expect your sales revenue to have changed in each of the following scenarios: lowest, low, middle, high and highest?’. Respondents were then asked to assign a probability to each scenario (values must sum to 100%). </t>
  </si>
  <si>
    <t>Realised sales growth over the past year and expected year-ahead sales growth</t>
  </si>
  <si>
    <t>Realised Sales growth (%)</t>
  </si>
  <si>
    <t>Expected Sales growth (%)</t>
  </si>
  <si>
    <t>Data refer to the month in which they were collected and are percentage growth rates.</t>
  </si>
  <si>
    <t>Realised employment growth data are based on the question: ‘How many people does your business currently employ (including part-time), and how many people did you employ 12 months ago?’ Growth is calculated using Davis, Haltiwanger and Schuh (DHS) growth rates. This is the change between two periods, divided by the average of those two periods.</t>
  </si>
  <si>
    <t>Expected employment growth data are based on the question: ‘Looking ahead, 12 months from now, how many employees would your business have in each of the following scenarios: lowest, low, middle, high and highest?’. Respondents were then asked to assign a probability to each scenario (values must sum to 100%). Growth is calculated using DHS growth rates.</t>
  </si>
  <si>
    <t>Realised employment growth over the past year (%)</t>
  </si>
  <si>
    <t>Expected employment growth over the next year (%)</t>
  </si>
  <si>
    <t>Mean realised employment growth (%)</t>
  </si>
  <si>
    <t>Distribution of realised employment growth (%, single month)</t>
  </si>
  <si>
    <t>Mean expected employment growth (%)</t>
  </si>
  <si>
    <t>Distribution of expected employment growth (%, single month)</t>
  </si>
  <si>
    <t>Survey date/reference period</t>
  </si>
  <si>
    <t>Realised employment growth over the past year and expected year-ahead employment growth</t>
  </si>
  <si>
    <t>Realised employment growth (%)</t>
  </si>
  <si>
    <t>Expected employment growth (%)</t>
  </si>
  <si>
    <t>Realised price growth over the past year (%)</t>
  </si>
  <si>
    <t>Expected price growth over the next year (%)</t>
  </si>
  <si>
    <t>Mean realised price growth (%)</t>
  </si>
  <si>
    <t>Distribution of realised price growth (%, single month)</t>
  </si>
  <si>
    <t>Mean expected price growth (%)</t>
  </si>
  <si>
    <t>Distribution of expected price growth (%, single month)</t>
  </si>
  <si>
    <t>Realised price growth over the past year and expected year-ahead price growth</t>
  </si>
  <si>
    <t>Realised price growth (%)</t>
  </si>
  <si>
    <t>Expected price growth (%)</t>
  </si>
  <si>
    <t>Realised price growth data are based on the question: ‘Looking back, from 12 months ago to now, what was the approximate % change in the average price you charge, considering all products and services?’</t>
  </si>
  <si>
    <t xml:space="preserve">Expected price growth data are based on the question: ‘Looking ahead, from now to 12 months from now, what approximate % change in your average price would you expect in each of the following scenarios: lowest, low, middle, high and highest?’. Respondents were then asked to assign a probability to each scenario (values must sum to 100%). </t>
  </si>
  <si>
    <t>Realised wage growth over the past year (%)</t>
  </si>
  <si>
    <t>Expected wage growth over the next year (%)</t>
  </si>
  <si>
    <t>Realised wage growth data are based on the question: ‘Looking back, from 12 months ago to now, what was the approximate % change in your average wage per employee?’</t>
  </si>
  <si>
    <t xml:space="preserve">Expected wage growth data are based on the question: ‘Looking ahead, from now to 12 months from now, what approximate % change in your average wage per employee would you assign to each of the following scenarios: lowest, low, middle, high and highest?’. Respondents were then asked to assign a probability to each scenario (values must sum to 100%). </t>
  </si>
  <si>
    <t>Realised average unit growth over the past year (%)</t>
  </si>
  <si>
    <t>Expected average unit cost growth over the next year (%)</t>
  </si>
  <si>
    <t>Realised unit cost growth data are based on the question: ‘Looking back, from 12 months ago to now, what has been the approximate % change in the average unit costs of your business?’</t>
  </si>
  <si>
    <t xml:space="preserve">Expected unit cost growth data are based on the question: ‘Looking ahead, from now to 12 months from now, what approximate % change in your average unit costs would you assign to each of the following scenarios: lowest, low, middle, high and highest?’. Respondents were then asked to assign a probability to each scenario (values must sum to 100%). </t>
  </si>
  <si>
    <t>Covid-19 as a source of uncertainty for own business, % of respondents</t>
  </si>
  <si>
    <t>Largest source</t>
  </si>
  <si>
    <t>Data are based on responses to the question: "How important is the spread of coronavirus (Covid-19) as a source of uncertainty for your business?"</t>
  </si>
  <si>
    <t>Expected impact of Covid-19 on sales/employment/capital expenditure,  average percentage impacts</t>
  </si>
  <si>
    <t>Sales</t>
  </si>
  <si>
    <t>Employment</t>
  </si>
  <si>
    <t>Investment</t>
  </si>
  <si>
    <t>2020 Q2</t>
  </si>
  <si>
    <t>2020 Q3</t>
  </si>
  <si>
    <t>2020 Q4</t>
  </si>
  <si>
    <t>2021 Q1</t>
  </si>
  <si>
    <t>2021 Q2</t>
  </si>
  <si>
    <t>2021 Q3</t>
  </si>
  <si>
    <t>2021 Q4</t>
  </si>
  <si>
    <t>2022 Q1</t>
  </si>
  <si>
    <t>2022 Q2</t>
  </si>
  <si>
    <t>2022 Q3</t>
  </si>
  <si>
    <t>2022+</t>
  </si>
  <si>
    <t>2023+</t>
  </si>
  <si>
    <t>Data are based on responses to the question: “Relative to what would have otherwise happened, what is your best estimate for the impact of the spread of coronavirus (Covid-19) on the sales/employment/capital expenditure of your business in 2020 Q2, 2020 Q3, 2020 Q4, 2021 Q1, 2021 Q2, 2021 Q3, 2021 Q4 and 2022+?"</t>
  </si>
  <si>
    <t>Expected impact of Covid-19 on sales/employment/capital expenditure,  average percentage impacts (August 2021 survey)</t>
  </si>
  <si>
    <t>2022Q1</t>
  </si>
  <si>
    <t>2022Q2</t>
  </si>
  <si>
    <t>2022Q3</t>
  </si>
  <si>
    <t>Manufacturing</t>
  </si>
  <si>
    <t>Other Production</t>
  </si>
  <si>
    <t>Construction</t>
  </si>
  <si>
    <t>Wholesale &amp; Retail</t>
  </si>
  <si>
    <t>Transport &amp; Storage</t>
  </si>
  <si>
    <t>Accom &amp; Food</t>
  </si>
  <si>
    <t>Info &amp; Comms</t>
  </si>
  <si>
    <t>Finance &amp; Insurance</t>
  </si>
  <si>
    <t>Real Estate</t>
  </si>
  <si>
    <t>Prof &amp; Scientific</t>
  </si>
  <si>
    <t>Admin &amp; Support</t>
  </si>
  <si>
    <t>Health</t>
  </si>
  <si>
    <t>Other Services</t>
  </si>
  <si>
    <t>Data are based on responses to the question: “Relative to what would have otherwise happened, what is your best estimate for the impact of the spread of coronavirus (Covid-19) on the sales/employment/capital expenditure of your business in 2021 Q2, 2021 Q3, 2021 Q4 and 2022+?"</t>
  </si>
  <si>
    <t>Expected impact of Covid-19 on non-labour inputs,  % of respondents</t>
  </si>
  <si>
    <t>No impact</t>
  </si>
  <si>
    <t>&gt;0% to &lt;25%</t>
  </si>
  <si>
    <t>&gt;50% to 25%</t>
  </si>
  <si>
    <t>&gt;50% to 75%</t>
  </si>
  <si>
    <t>More than 75%</t>
  </si>
  <si>
    <t>Data are based on responses to the question: “How has the spread of coronavirus (Covid-19) affected the availability of the non-labour inputs your business uses as of April 2020?"</t>
  </si>
  <si>
    <t>Expected impact of Covid-19 on average unit costs,  average percentage impacts</t>
  </si>
  <si>
    <t>Data are based on responses to the question: “Relative to what would otherwise have happened, what is your best estimate for the impact of measures to contain coronavirus (social distancing, hand washing, masks and other measures) on the average unit costs of your business  in 2020 Q2, 2020 Q3, 2020 Q4, 2021 Q1, 2021 Q2, 2021 Q3 and 2022+?"</t>
  </si>
  <si>
    <t>Expected impact of Covid-19 on average hours worked per active employee,  % of respondents</t>
  </si>
  <si>
    <t>Aug 2020</t>
  </si>
  <si>
    <t>Sep 2020</t>
  </si>
  <si>
    <t>Oct 2020</t>
  </si>
  <si>
    <t>Nov 2020</t>
  </si>
  <si>
    <t>Dec 2020</t>
  </si>
  <si>
    <t>Jan 2021</t>
  </si>
  <si>
    <t>Feb 2021</t>
  </si>
  <si>
    <t>Mar 2021</t>
  </si>
  <si>
    <t>Apr 2021</t>
  </si>
  <si>
    <t>Data are based on responses to the question: “Relative to what would otherwise have happened, what is your best estimate for the impact of the spread of coronavirus (Covid-19) on average hours worked per active employee in each of the following periods?"</t>
  </si>
  <si>
    <t>Expected impact of Covid-19 on demand for credit in 2020 Q2,  % of respondents</t>
  </si>
  <si>
    <t>Require less credit</t>
  </si>
  <si>
    <t>Require more credit and expect it to be available</t>
  </si>
  <si>
    <t>Require more credit and expect it not to be available</t>
  </si>
  <si>
    <t>Data are based on responses to the question: “Relative to what would have otherwise happened, how do you expect the spread of coronavirus (Covid-19) to affect your demand for credit in 2020 Q2 (April to June)?"</t>
  </si>
  <si>
    <t>Expected impact of Covid-19 on the workforce,  % of employees</t>
  </si>
  <si>
    <t>On furlough</t>
  </si>
  <si>
    <t>Unable to work</t>
  </si>
  <si>
    <t>Work on business premises</t>
  </si>
  <si>
    <t>Work from home</t>
  </si>
  <si>
    <t xml:space="preserve">Data are based on responses to the question: “Approximately what percentage of your employees fall into the following categories: (i) Still employed but not required to work any hours (e.g. 'on furlough'), (ii) Unable to work (e.g. due to sickness, self-isolation, childcare etc.), (iii) Continuing to work on business premises, (iv) Continuing to work from home". </t>
  </si>
  <si>
    <t>Data are the percentage of employees in each category.</t>
  </si>
  <si>
    <t>Previous question on the impact of Covid-19 on the workforce</t>
  </si>
  <si>
    <t>This question remained in the Decision Maker Panel survey from August 2020 to January 2021</t>
  </si>
  <si>
    <t>Expected date when coronavirus-related uncertainty will be resolved, % of respondents</t>
  </si>
  <si>
    <t>By June 2020</t>
  </si>
  <si>
    <t>By September 2020</t>
  </si>
  <si>
    <t>By December 2020</t>
  </si>
  <si>
    <t>By March 2021</t>
  </si>
  <si>
    <t>April 2021 onwards</t>
  </si>
  <si>
    <t>By June 2021</t>
  </si>
  <si>
    <t>By December 2021</t>
  </si>
  <si>
    <t>2022 onwards</t>
  </si>
  <si>
    <t>By June 2022</t>
  </si>
  <si>
    <t>By December 2022</t>
  </si>
  <si>
    <t>Data are based on responses to the question: “When do you think it is most likely that the coronavirus-related uncertainty facing your business will be resolved?"</t>
  </si>
  <si>
    <t>Expected impact of Covid-19 on research and development in 2020, average percentage impacts</t>
  </si>
  <si>
    <t>Data are based on responses to the question: “Relative to what would otherwise have happened, what is your best estimate for the impact of the spread of coronavirus (Covid-19) on spending on research and development of your business in 2020?"</t>
  </si>
  <si>
    <t>This question was only asked to businesses who had some spending on research and development in 2019.</t>
  </si>
  <si>
    <t>Expected impact of Covid-19 on capacity, average percentage impacts</t>
  </si>
  <si>
    <t>Data are based on responses to the question: “Do you expect the measures to contain the coronavirus such as social distancing, hand washing, masks, and other measures to reduce the amount of goods or services that your business will be able to produce or offer in 2020 Q3 (July to September)? For example, if a restaurant can only use every other table this would be a 50% reduction."</t>
  </si>
  <si>
    <t>Expected impact of Covid-19 on types of expenditure in 2022+, average percentage impacts</t>
  </si>
  <si>
    <t>Training of employees</t>
  </si>
  <si>
    <t>Software and IT</t>
  </si>
  <si>
    <t>Research and Development</t>
  </si>
  <si>
    <t>Machinery and equipment</t>
  </si>
  <si>
    <t>Land and buildings</t>
  </si>
  <si>
    <t>Data are based on responses to the question: “In 2022+, how do you expect the Covid-19 pandemic to affect the following types of expenditure made by your business, relative to what have otherwise happened? Please provide an estimate in percentage terms of how much higher/lower you expect the level of expenditure to be. Enter 0 for no impact."</t>
  </si>
  <si>
    <t>Expected impact of Covid-19 on use of physical space in 2022+, average percentage impacts</t>
  </si>
  <si>
    <t>Factory/production facility space</t>
  </si>
  <si>
    <t>Retail space</t>
  </si>
  <si>
    <t>Warehousing/storage space</t>
  </si>
  <si>
    <t>Office space</t>
  </si>
  <si>
    <t>Other types of space</t>
  </si>
  <si>
    <t>Data are based on responses to the question: “In 2022+, how do you expect the Covid-19 pandemic to affect your use of the following types of physical space, relative to what have otherwise happened? Please provide an estimate in percentage terms of how much more/less space you expect to use. Enter 0 for no impact."</t>
  </si>
  <si>
    <t>Expected proportion of sales and services being delivered online and in person, per cent</t>
  </si>
  <si>
    <t>In person</t>
  </si>
  <si>
    <t>On line</t>
  </si>
  <si>
    <t>Ordered online and collected physically</t>
  </si>
  <si>
    <t>2021Q1</t>
  </si>
  <si>
    <t>Data are based on responses to the question: “In each of the following periods, approximately what percentage of your sales/services was delivered/do you expected to be delivered in the following ways?"</t>
  </si>
  <si>
    <t>Data are average percentages.</t>
  </si>
  <si>
    <t>Expected proportion of full-time workers working from home, per cent</t>
  </si>
  <si>
    <t>Work from home rarely/never</t>
  </si>
  <si>
    <t>1 day/week</t>
  </si>
  <si>
    <t>2 days/week</t>
  </si>
  <si>
    <t>3 days/week</t>
  </si>
  <si>
    <t>4 days/week</t>
  </si>
  <si>
    <t>5 days/week</t>
  </si>
  <si>
    <t xml:space="preserve">Data are based on responses to the question: “How often did your full-time employees work from home/how often do you expect them to work from home in the following periods?"
</t>
  </si>
  <si>
    <t xml:space="preserve"> 1-10% of non-labour inputs disrupted</t>
  </si>
  <si>
    <t>11-25% of non-labour inputs disrupted</t>
  </si>
  <si>
    <t>26-50% of non-labour inputs disrupted</t>
  </si>
  <si>
    <t>&gt;50% of non-labour inputs disrupted</t>
  </si>
  <si>
    <t>Average impact across all firms</t>
  </si>
  <si>
    <t>Data are based on responses to the question: "Over the past month, has the availability of the non-labour inputs that your business uses been disrupted?"</t>
  </si>
  <si>
    <t>Russian invasion of Ukraine as a source of uncertainty for own business, % of respondents</t>
  </si>
  <si>
    <t>Data are based on responses to the question: "How important is the situation in Russia and Ukraine as a source of uncertainty for your business?"</t>
  </si>
  <si>
    <t>Level of sales lower</t>
  </si>
  <si>
    <t>Level of sales higher</t>
  </si>
  <si>
    <t>Average expected impact</t>
  </si>
  <si>
    <t>Data are based on responses to the question: "How important is climate change – both the effects of physical risks and climate related polices – as a source of uncertainty for your business?"</t>
  </si>
  <si>
    <t>A large negative influence, subtracting 10% or more</t>
  </si>
  <si>
    <t>A minor negative influence, subtracting less than 10%</t>
  </si>
  <si>
    <t>A minor positive influence, adding less than 10%</t>
  </si>
  <si>
    <t>A large positive influence, adding 10% or more</t>
  </si>
  <si>
    <t>Data are based on responses to the question: "How do you expect factors related to climate change to affect the capital expenditure of your business over the next 3 years?"</t>
  </si>
  <si>
    <t>The five response categories are: i) a large negative influence, subtracting 10% or more, ii) a minor negative influence, subtracting less than 10%, iii) no material impact, iv) a minor positive influence, adding less than 10%, v) a large positive influence, adding 10% or more.</t>
  </si>
  <si>
    <t>Much easier</t>
  </si>
  <si>
    <t>A little easier</t>
  </si>
  <si>
    <t>About normal</t>
  </si>
  <si>
    <t>A little harder</t>
  </si>
  <si>
    <t>Much harder</t>
  </si>
  <si>
    <t>Not recruiting</t>
  </si>
  <si>
    <t>Data are based on responses to the question: "Are you finding it easier or harder than normal to recruit new employees at the moment?"</t>
  </si>
  <si>
    <t xml:space="preserve">The six response categories are: i) much easier, ii) a little easier, iii) about normal, iv) a little harder, v) much harder, vi) not applicable - not recruiting at the moment. </t>
  </si>
  <si>
    <t>CPI inflation perceptions and expectations (%)</t>
  </si>
  <si>
    <t>Current CPI inflation</t>
  </si>
  <si>
    <t>1-year ahead expectations</t>
  </si>
  <si>
    <t>3-year ahead expectations</t>
  </si>
  <si>
    <t xml:space="preserve">Data are based on responses to the questions: 'As a percentage, what do you think is the current annual CPI inflation rate in the UK?' and 'What do you think the annual CPI inflation rate will be in the UK, one year from now and three years from now?'
</t>
  </si>
  <si>
    <t>Data shown are mean values.</t>
  </si>
  <si>
    <t>2022 Q3 to 2023 Q3</t>
  </si>
  <si>
    <t xml:space="preserve">Data are based on responses to the questions: 'What is the approximate AVERAGE ANNUALISED INTEREST RATE on the interest-bearing borrowing that your business has, both now and at the end of 2021? And what do you expect the average interest rate to be a year from now?'
</t>
  </si>
  <si>
    <t>Current rate</t>
  </si>
  <si>
    <t>Rate at end 2021</t>
  </si>
  <si>
    <t>Effective interest rates on respondents' bank and non-bank borrowing (%)</t>
  </si>
  <si>
    <t>Expected impact of changes in interest rates on employment and capital expenditure over the next year, average percentage impacts</t>
  </si>
  <si>
    <t>Impact on employment</t>
  </si>
  <si>
    <t>Impact on capital expenditure</t>
  </si>
  <si>
    <t xml:space="preserve">Data on employment are based on responses to the question: 'Holding other factors constant, how do you expect changes in interest rates to affect the number of EMPLOYEES that your business has over the next year?'
</t>
  </si>
  <si>
    <t xml:space="preserve">Data on capital expenditure are based on responses to the question: 'Holding other factors constant, how do you expect changes in interest rates to affect the CAPITAL EXPENDITURE of your business over the next year?' </t>
  </si>
  <si>
    <t>Changes in borrowing rates</t>
  </si>
  <si>
    <t>Effective interest rates on respondents' bank and non-bank borrowing</t>
  </si>
  <si>
    <t>Interest rate impact</t>
  </si>
  <si>
    <t>Expected impact of higher interest rates on employment and capital expenditure over the next year</t>
  </si>
  <si>
    <t>3 month average index (2019=100)</t>
  </si>
  <si>
    <t>2022 Q4 to 2023 Q4</t>
  </si>
  <si>
    <t>2023 Q1 to 2024 Q1</t>
  </si>
  <si>
    <t>Influences on pricing decisions, % of respondents</t>
  </si>
  <si>
    <t>Aggregate CPI inflation</t>
  </si>
  <si>
    <t>Competitors prices</t>
  </si>
  <si>
    <t>One of many factors</t>
  </si>
  <si>
    <t>In top 3 most important factors</t>
  </si>
  <si>
    <t>Most important factor</t>
  </si>
  <si>
    <t xml:space="preserve">Data are based on responses to the question: 'How important are aggregate CPI inflation and your competitors’ prices as influences on your current pricing decisions?'
</t>
  </si>
  <si>
    <t>The four response categories are: (i) not important; (ii) one of many factors; (iii) in top 3 most important factors; (iv) most important factor</t>
  </si>
  <si>
    <t>Change in profit margins over the past year, % of respondents</t>
  </si>
  <si>
    <t>Expected change in profit margins over the next year, % of respondents</t>
  </si>
  <si>
    <t>Large decrease         (more than 3 percentage points)</t>
  </si>
  <si>
    <t>Small decrease                (3 percentage points or less)</t>
  </si>
  <si>
    <t>No material change</t>
  </si>
  <si>
    <t>Small increase                  (3 percentage points or less)</t>
  </si>
  <si>
    <t>Large increase                (more than 3 percentage points)</t>
  </si>
  <si>
    <t xml:space="preserve">Data are based on responses to the questions: 'In the first quarter of 2023 (January to March), what was your approximate operating profit margin (in percentage terms)?  And what was it one year ago, in the first quarter of 2022?', and 'Looking a year ahead from the first quarter of 2023 to the first quarter of 2024, how do you expect your operating profit margin to change?'   
</t>
  </si>
  <si>
    <t>For the forward looking question, respondents were asked to select from: (i) large increase (more than 3pp); (ii) small increase (3pp or less); (iii) no material change; (iv) small decrease (3pp or less); (v) large decrease (more than 3pp). For the backward looking question, the change in profit margins was calculated from the level of their profit margin in the latest quarter and the same quarter a year earlier (changes between -1% and +1% were assigned to no material change).</t>
  </si>
  <si>
    <t>Operating profit margins are defined as operating profit/sales. Data are the percentage of respondents in each category.</t>
  </si>
  <si>
    <t>Expected impact of changes to capital allowances from March 2023 on investment between April 2023 and March 2026, average percentage impacts</t>
  </si>
  <si>
    <t>Expected impact on investment</t>
  </si>
  <si>
    <t xml:space="preserve">Data are based on responses to the question: Do you expect the changes to capital allowances announced in the March 2023 Budget to affect your capital expenditure for the three years between April 2023 and March 2026?
Please provide an estimate in percentage terms of how much higher/lower you expect the level of your total capital expenditure (including plant, machinery, structures, software etc) to be, on average, between April 2023 to March 2026.
</t>
  </si>
  <si>
    <t>CPI expectations</t>
  </si>
  <si>
    <t>CPI inflation expectations</t>
  </si>
  <si>
    <t>Price influences</t>
  </si>
  <si>
    <t>Influences on pricing decisions</t>
  </si>
  <si>
    <t>Profit margins</t>
  </si>
  <si>
    <t>Budget impact</t>
  </si>
  <si>
    <t>Impact of March 2023 Budget tax changes on investment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</si>
</sst>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809]mmmm\ yyyy"/>
    <numFmt numFmtId="166" formatCode="[$-809]mmm\ yyyy"/>
    <numFmt numFmtId="167" formatCode="mmm\ yy"/>
    <numFmt numFmtId="168" formatCode="#,##0.0"/>
  </numFmts>
  <fonts count="25"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i/>
      <sz val="11"/>
      <color theme="1"/>
      <name val="Calibri"/>
      <family val="2"/>
      <scheme val="minor"/>
    </font>
    <font>
      <b/>
      <i/>
      <sz val="11"/>
      <color indexed="63"/>
      <name val="Calibri"/>
      <family val="2"/>
      <scheme val="minor"/>
    </font>
    <font>
      <i/>
      <sz val="11"/>
      <color indexed="63"/>
      <name val="Calibri"/>
      <family val="2"/>
      <scheme val="minor"/>
    </font>
    <font>
      <sz val="11"/>
      <color indexed="63"/>
      <name val="Calibri"/>
      <family val="2"/>
      <scheme val="minor"/>
    </font>
    <font>
      <b/>
      <sz val="20"/>
      <color theme="1"/>
      <name val="Calibri"/>
      <family val="2"/>
      <scheme val="minor"/>
    </font>
    <font>
      <sz val="11"/>
      <color rgb="FFC00000"/>
      <name val="Calibri"/>
      <family val="2"/>
      <scheme val="minor"/>
    </font>
    <font>
      <sz val="11"/>
      <color theme="1"/>
      <name val="Calibri"/>
      <family val="2"/>
    </font>
    <font>
      <i/>
      <sz val="11"/>
      <color theme="1" tint="0.499984740745262"/>
      <name val="Calibri"/>
      <family val="2"/>
      <scheme val="minor"/>
    </font>
    <font>
      <i/>
      <sz val="11"/>
      <color theme="9" tint="-0.249977111117893"/>
      <name val="Calibri"/>
      <family val="2"/>
      <scheme val="minor"/>
    </font>
    <font>
      <sz val="11"/>
      <color rgb="FFFF0000"/>
      <name val="Calibri"/>
      <family val="2"/>
      <scheme val="minor"/>
    </font>
    <font>
      <i/>
      <sz val="11"/>
      <name val="Calibri"/>
      <family val="2"/>
      <scheme val="minor"/>
    </font>
    <font>
      <sz val="11"/>
      <color rgb="FF0070C0"/>
      <name val="Calibri"/>
      <family val="2"/>
      <scheme val="minor"/>
    </font>
    <font>
      <sz val="10"/>
      <color theme="1"/>
      <name val="Arial"/>
      <family val="2"/>
    </font>
    <font>
      <sz val="11"/>
      <color rgb="FF333333"/>
      <name val="Calibri"/>
      <family val="2"/>
      <scheme val="minor"/>
    </font>
    <font>
      <i/>
      <sz val="11"/>
      <color rgb="FFFF0000"/>
      <name val="Calibri"/>
      <family val="2"/>
      <scheme val="minor"/>
    </font>
    <font>
      <b/>
      <sz val="11"/>
      <color theme="1"/>
      <name val="Calibri"/>
      <family val="2"/>
      <charset val="238"/>
      <scheme val="minor"/>
    </font>
    <font>
      <b/>
      <sz val="11"/>
      <color rgb="FFA50021"/>
      <name val="Franklin Gothic Book"/>
      <family val="2"/>
    </font>
    <font>
      <b/>
      <sz val="11"/>
      <color indexed="63"/>
      <name val="Calibri"/>
      <family val="2"/>
      <scheme val="minor"/>
    </font>
    <font>
      <b/>
      <u/>
      <sz val="11"/>
      <color theme="1"/>
      <name val="Calibri"/>
      <family val="2"/>
      <scheme val="minor"/>
    </font>
    <font>
      <b/>
      <sz val="8"/>
      <color theme="1"/>
      <name val="Calibri"/>
      <family val="2"/>
      <scheme val="minor"/>
    </font>
    <font>
      <b/>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tint="-4.9989318521683403E-2"/>
        <bgColor indexed="64"/>
      </patternFill>
    </fill>
  </fills>
  <borders count="6">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bottom style="thick">
        <color indexed="64"/>
      </bottom>
      <diagonal/>
    </border>
    <border>
      <left/>
      <right/>
      <top/>
      <bottom style="double">
        <color indexed="64"/>
      </bottom>
      <diagonal/>
    </border>
  </borders>
  <cellStyleXfs count="2">
    <xf numFmtId="0" fontId="0" fillId="0" borderId="0"/>
    <xf numFmtId="0" fontId="2" fillId="0" borderId="0" applyNumberFormat="0" applyFill="0" applyBorder="0" applyAlignment="0" applyProtection="0"/>
  </cellStyleXfs>
  <cellXfs count="127">
    <xf numFmtId="0" fontId="0" fillId="0" borderId="0" xfId="0"/>
    <xf numFmtId="2" fontId="0" fillId="0" borderId="0" xfId="0" applyNumberFormat="1"/>
    <xf numFmtId="0" fontId="1" fillId="0" borderId="0" xfId="0" applyFont="1"/>
    <xf numFmtId="0" fontId="0" fillId="2" borderId="0" xfId="0" applyFill="1"/>
    <xf numFmtId="0" fontId="6" fillId="2" borderId="0" xfId="0" applyFont="1" applyFill="1" applyAlignment="1">
      <alignment horizontal="left" vertical="top"/>
    </xf>
    <xf numFmtId="0" fontId="5" fillId="2" borderId="3" xfId="0" applyFont="1" applyFill="1" applyBorder="1" applyAlignment="1">
      <alignment horizontal="center" vertical="center"/>
    </xf>
    <xf numFmtId="0" fontId="5" fillId="2" borderId="0" xfId="0" applyFont="1" applyFill="1" applyAlignment="1">
      <alignment horizontal="center" vertical="center"/>
    </xf>
    <xf numFmtId="0" fontId="9" fillId="0" borderId="0" xfId="0" applyFont="1"/>
    <xf numFmtId="164" fontId="0" fillId="0" borderId="0" xfId="0" applyNumberFormat="1"/>
    <xf numFmtId="164" fontId="0" fillId="0" borderId="0" xfId="0" applyNumberFormat="1" applyAlignment="1">
      <alignment horizontal="center"/>
    </xf>
    <xf numFmtId="0" fontId="0" fillId="0" borderId="0" xfId="0" applyAlignment="1">
      <alignment horizontal="center"/>
    </xf>
    <xf numFmtId="0" fontId="1" fillId="0" borderId="0" xfId="0" applyFont="1" applyAlignment="1">
      <alignment horizontal="center" vertical="top" wrapText="1"/>
    </xf>
    <xf numFmtId="164" fontId="0" fillId="0" borderId="0" xfId="0" applyNumberFormat="1" applyAlignment="1">
      <alignment horizontal="center" vertical="center"/>
    </xf>
    <xf numFmtId="2" fontId="1" fillId="0" borderId="0" xfId="0" applyNumberFormat="1" applyFont="1" applyAlignment="1">
      <alignment horizontal="center" vertical="center" wrapText="1"/>
    </xf>
    <xf numFmtId="164" fontId="4" fillId="0" borderId="0" xfId="0" applyNumberFormat="1" applyFont="1" applyAlignment="1">
      <alignment horizontal="center" vertical="center"/>
    </xf>
    <xf numFmtId="164" fontId="4" fillId="0" borderId="0" xfId="0" applyNumberFormat="1" applyFont="1" applyAlignment="1">
      <alignment horizontal="center"/>
    </xf>
    <xf numFmtId="0" fontId="11" fillId="0" borderId="0" xfId="0" applyFont="1"/>
    <xf numFmtId="0" fontId="3" fillId="0" borderId="0" xfId="0" applyFont="1"/>
    <xf numFmtId="164" fontId="10" fillId="0" borderId="0" xfId="0" applyNumberFormat="1" applyFont="1" applyAlignment="1">
      <alignment horizontal="center"/>
    </xf>
    <xf numFmtId="164" fontId="12" fillId="3" borderId="0" xfId="0" applyNumberFormat="1" applyFont="1" applyFill="1" applyAlignment="1">
      <alignment horizontal="center" vertical="center" wrapText="1"/>
    </xf>
    <xf numFmtId="0" fontId="4" fillId="0" borderId="0" xfId="0" applyFont="1" applyAlignment="1">
      <alignment horizontal="center"/>
    </xf>
    <xf numFmtId="164" fontId="14" fillId="0" borderId="0" xfId="0" applyNumberFormat="1" applyFont="1" applyAlignment="1">
      <alignment horizontal="center" vertical="center"/>
    </xf>
    <xf numFmtId="164" fontId="3" fillId="0" borderId="0" xfId="0" applyNumberFormat="1" applyFont="1" applyAlignment="1">
      <alignment horizontal="center" vertical="center"/>
    </xf>
    <xf numFmtId="0" fontId="3" fillId="0" borderId="0" xfId="0" applyFont="1" applyAlignment="1">
      <alignment horizontal="center"/>
    </xf>
    <xf numFmtId="0" fontId="14" fillId="0" borderId="0" xfId="0" applyFont="1" applyAlignment="1">
      <alignment horizontal="center"/>
    </xf>
    <xf numFmtId="164" fontId="3" fillId="0" borderId="0" xfId="0" applyNumberFormat="1" applyFont="1" applyAlignment="1">
      <alignment horizontal="center"/>
    </xf>
    <xf numFmtId="164" fontId="14" fillId="0" borderId="0" xfId="0" applyNumberFormat="1" applyFont="1" applyAlignment="1">
      <alignment horizontal="center"/>
    </xf>
    <xf numFmtId="17" fontId="4" fillId="0" borderId="0" xfId="0" applyNumberFormat="1" applyFont="1" applyAlignment="1">
      <alignment horizontal="center"/>
    </xf>
    <xf numFmtId="0" fontId="1" fillId="0" borderId="0" xfId="0" applyFont="1" applyAlignment="1">
      <alignment horizontal="center" vertical="center" wrapText="1"/>
    </xf>
    <xf numFmtId="0" fontId="13" fillId="0" borderId="0" xfId="0" applyFont="1"/>
    <xf numFmtId="2" fontId="13" fillId="0" borderId="0" xfId="0" applyNumberFormat="1" applyFont="1"/>
    <xf numFmtId="2" fontId="15" fillId="0" borderId="0" xfId="0" applyNumberFormat="1" applyFont="1"/>
    <xf numFmtId="0" fontId="15" fillId="0" borderId="0" xfId="0" applyFont="1"/>
    <xf numFmtId="164" fontId="13" fillId="0" borderId="0" xfId="0" applyNumberFormat="1" applyFont="1"/>
    <xf numFmtId="0" fontId="7" fillId="2" borderId="0" xfId="0" applyFont="1" applyFill="1" applyAlignment="1">
      <alignment vertical="top"/>
    </xf>
    <xf numFmtId="17" fontId="0" fillId="0" borderId="0" xfId="0" applyNumberFormat="1" applyAlignment="1">
      <alignment horizontal="center"/>
    </xf>
    <xf numFmtId="0" fontId="17" fillId="0" borderId="0" xfId="0" applyFont="1"/>
    <xf numFmtId="165" fontId="0" fillId="0" borderId="0" xfId="0" applyNumberFormat="1"/>
    <xf numFmtId="165" fontId="1" fillId="0" borderId="0" xfId="0" applyNumberFormat="1" applyFont="1"/>
    <xf numFmtId="166" fontId="0" fillId="0" borderId="0" xfId="0" applyNumberFormat="1"/>
    <xf numFmtId="166" fontId="1" fillId="0" borderId="0" xfId="0" applyNumberFormat="1" applyFont="1"/>
    <xf numFmtId="164" fontId="18" fillId="0" borderId="0" xfId="0" applyNumberFormat="1" applyFont="1" applyAlignment="1">
      <alignment horizontal="center" vertical="center"/>
    </xf>
    <xf numFmtId="166" fontId="0" fillId="0" borderId="0" xfId="0" applyNumberFormat="1" applyAlignment="1">
      <alignment wrapText="1"/>
    </xf>
    <xf numFmtId="166" fontId="0" fillId="0" borderId="0" xfId="0" applyNumberFormat="1" applyAlignment="1">
      <alignment horizontal="left" vertical="center" wrapText="1"/>
    </xf>
    <xf numFmtId="166" fontId="0" fillId="0" borderId="0" xfId="0" applyNumberFormat="1" applyAlignment="1">
      <alignment horizontal="left"/>
    </xf>
    <xf numFmtId="166" fontId="0" fillId="0" borderId="0" xfId="0" applyNumberFormat="1" applyAlignment="1">
      <alignment horizontal="left" wrapText="1"/>
    </xf>
    <xf numFmtId="164" fontId="19" fillId="0" borderId="0" xfId="0" applyNumberFormat="1" applyFont="1"/>
    <xf numFmtId="0" fontId="19" fillId="0" borderId="4" xfId="0" applyFont="1" applyBorder="1"/>
    <xf numFmtId="0" fontId="1" fillId="0" borderId="4" xfId="0" applyFont="1" applyBorder="1" applyAlignment="1">
      <alignment horizontal="center" vertical="top" wrapText="1"/>
    </xf>
    <xf numFmtId="0" fontId="1" fillId="0" borderId="0" xfId="0" applyFont="1" applyAlignment="1">
      <alignment horizontal="center" wrapText="1"/>
    </xf>
    <xf numFmtId="166" fontId="0" fillId="0" borderId="0" xfId="0" applyNumberFormat="1" applyAlignment="1">
      <alignment horizontal="left" vertical="center"/>
    </xf>
    <xf numFmtId="166" fontId="0" fillId="0" borderId="0" xfId="0" applyNumberFormat="1" applyAlignment="1">
      <alignment horizontal="justify" vertical="center"/>
    </xf>
    <xf numFmtId="1" fontId="0" fillId="0" borderId="0" xfId="0" applyNumberFormat="1" applyAlignment="1">
      <alignment horizontal="center"/>
    </xf>
    <xf numFmtId="1" fontId="0" fillId="4" borderId="0" xfId="0" applyNumberFormat="1" applyFill="1" applyAlignment="1">
      <alignment horizontal="center"/>
    </xf>
    <xf numFmtId="166" fontId="19" fillId="0" borderId="0" xfId="0" applyNumberFormat="1" applyFont="1"/>
    <xf numFmtId="0" fontId="19" fillId="0" borderId="0" xfId="0" applyFont="1" applyAlignment="1">
      <alignment horizontal="center" vertical="center"/>
    </xf>
    <xf numFmtId="165" fontId="19" fillId="0" borderId="0" xfId="0" applyNumberFormat="1" applyFont="1"/>
    <xf numFmtId="1" fontId="0" fillId="0" borderId="0" xfId="0" applyNumberFormat="1"/>
    <xf numFmtId="166" fontId="0" fillId="0" borderId="0" xfId="0" applyNumberFormat="1" applyAlignment="1">
      <alignment horizontal="right"/>
    </xf>
    <xf numFmtId="0" fontId="2" fillId="0" borderId="0" xfId="1"/>
    <xf numFmtId="0" fontId="16" fillId="0" borderId="0" xfId="0" applyFont="1"/>
    <xf numFmtId="17" fontId="0" fillId="0" borderId="0" xfId="0" applyNumberFormat="1"/>
    <xf numFmtId="164" fontId="0" fillId="0" borderId="5" xfId="0" applyNumberFormat="1" applyBorder="1"/>
    <xf numFmtId="164" fontId="0" fillId="0" borderId="5" xfId="0" applyNumberFormat="1" applyBorder="1" applyAlignment="1">
      <alignment horizontal="center"/>
    </xf>
    <xf numFmtId="49" fontId="0" fillId="0" borderId="0" xfId="0" applyNumberFormat="1"/>
    <xf numFmtId="3" fontId="0" fillId="0" borderId="0" xfId="0" applyNumberFormat="1" applyAlignment="1">
      <alignment horizontal="center"/>
    </xf>
    <xf numFmtId="164" fontId="1" fillId="0" borderId="0" xfId="0" applyNumberFormat="1" applyFont="1" applyAlignment="1">
      <alignment horizontal="center"/>
    </xf>
    <xf numFmtId="0" fontId="1" fillId="0" borderId="0" xfId="0" applyFont="1" applyAlignment="1">
      <alignment horizontal="left"/>
    </xf>
    <xf numFmtId="0" fontId="3" fillId="0" borderId="0" xfId="0" applyFont="1" applyAlignment="1">
      <alignment horizontal="left" vertical="center" readingOrder="1"/>
    </xf>
    <xf numFmtId="0" fontId="0" fillId="2" borderId="0" xfId="0" applyFill="1" applyAlignment="1">
      <alignment vertical="top" wrapText="1"/>
    </xf>
    <xf numFmtId="0" fontId="5" fillId="2" borderId="1" xfId="0" applyFont="1" applyFill="1" applyBorder="1" applyAlignment="1">
      <alignment horizontal="left" vertical="center"/>
    </xf>
    <xf numFmtId="0" fontId="7" fillId="2" borderId="0" xfId="0" applyFont="1" applyFill="1" applyAlignment="1">
      <alignment vertical="top" wrapText="1"/>
    </xf>
    <xf numFmtId="0" fontId="17" fillId="2" borderId="0" xfId="0" applyFont="1" applyFill="1" applyAlignment="1">
      <alignment vertical="top" wrapText="1"/>
    </xf>
    <xf numFmtId="0" fontId="1" fillId="0" borderId="0" xfId="0" applyFont="1" applyAlignment="1">
      <alignment horizontal="center"/>
    </xf>
    <xf numFmtId="0" fontId="1" fillId="0" borderId="0" xfId="0" applyFont="1" applyAlignment="1">
      <alignment horizontal="center" vertical="center"/>
    </xf>
    <xf numFmtId="0" fontId="16" fillId="0" borderId="0" xfId="0" applyFont="1" applyAlignment="1">
      <alignment horizontal="left" vertical="center" indent="2"/>
    </xf>
    <xf numFmtId="0" fontId="0" fillId="0" borderId="0" xfId="0" applyAlignment="1">
      <alignment horizontal="left"/>
    </xf>
    <xf numFmtId="0" fontId="21" fillId="0" borderId="0" xfId="0" applyFont="1" applyAlignment="1">
      <alignment horizontal="center" vertical="top"/>
    </xf>
    <xf numFmtId="2" fontId="4" fillId="0" borderId="0" xfId="0" applyNumberFormat="1" applyFont="1" applyAlignment="1">
      <alignment horizontal="center"/>
    </xf>
    <xf numFmtId="17" fontId="1" fillId="0" borderId="0" xfId="0" applyNumberFormat="1" applyFont="1"/>
    <xf numFmtId="167" fontId="0" fillId="0" borderId="0" xfId="0" applyNumberFormat="1"/>
    <xf numFmtId="167" fontId="0" fillId="0" borderId="0" xfId="0" applyNumberFormat="1" applyAlignment="1">
      <alignment horizontal="right"/>
    </xf>
    <xf numFmtId="0" fontId="2" fillId="2" borderId="0" xfId="1" applyFill="1" applyBorder="1" applyAlignment="1">
      <alignment horizontal="left" vertical="top"/>
    </xf>
    <xf numFmtId="17" fontId="0" fillId="0" borderId="0" xfId="0" applyNumberFormat="1" applyAlignment="1">
      <alignment horizontal="right"/>
    </xf>
    <xf numFmtId="0" fontId="23" fillId="0" borderId="0" xfId="0" applyFont="1"/>
    <xf numFmtId="0" fontId="0" fillId="0" borderId="0" xfId="0" applyAlignment="1">
      <alignment wrapText="1"/>
    </xf>
    <xf numFmtId="0" fontId="0" fillId="0" borderId="2" xfId="0" applyBorder="1" applyAlignment="1">
      <alignment horizontal="center"/>
    </xf>
    <xf numFmtId="0" fontId="21" fillId="0" borderId="0" xfId="0" applyFont="1" applyAlignment="1">
      <alignment vertical="top"/>
    </xf>
    <xf numFmtId="168" fontId="0" fillId="0" borderId="0" xfId="0" applyNumberFormat="1" applyAlignment="1">
      <alignment horizontal="center"/>
    </xf>
    <xf numFmtId="0" fontId="1" fillId="0" borderId="0" xfId="0" applyFont="1" applyAlignment="1">
      <alignment horizontal="center"/>
    </xf>
    <xf numFmtId="0" fontId="1" fillId="0" borderId="0" xfId="0" applyFont="1" applyAlignment="1">
      <alignment horizontal="center"/>
    </xf>
    <xf numFmtId="0" fontId="0" fillId="0" borderId="0" xfId="0" applyBorder="1" applyAlignment="1">
      <alignment horizontal="center"/>
    </xf>
    <xf numFmtId="0" fontId="1" fillId="0" borderId="0" xfId="0" applyFont="1" applyBorder="1" applyAlignment="1">
      <alignment horizontal="center"/>
    </xf>
    <xf numFmtId="0" fontId="0" fillId="0" borderId="0" xfId="0" applyFont="1" applyAlignment="1">
      <alignment horizontal="center" vertical="top" wrapText="1"/>
    </xf>
    <xf numFmtId="17" fontId="0" fillId="0" borderId="0" xfId="0" applyNumberFormat="1" applyFont="1"/>
    <xf numFmtId="164" fontId="0" fillId="0" borderId="0" xfId="0" applyNumberFormat="1" applyFont="1" applyAlignment="1">
      <alignment horizontal="center"/>
    </xf>
    <xf numFmtId="3" fontId="0" fillId="0" borderId="0" xfId="0" applyNumberFormat="1" applyFont="1" applyAlignment="1">
      <alignment horizontal="center"/>
    </xf>
    <xf numFmtId="0" fontId="0" fillId="0" borderId="0" xfId="0" applyFont="1"/>
    <xf numFmtId="0" fontId="0" fillId="0" borderId="0" xfId="0" applyFont="1" applyAlignment="1">
      <alignment horizontal="center"/>
    </xf>
    <xf numFmtId="1" fontId="0" fillId="0" borderId="0" xfId="0" applyNumberFormat="1" applyFont="1" applyAlignment="1">
      <alignment horizontal="center"/>
    </xf>
    <xf numFmtId="168" fontId="0" fillId="0" borderId="0" xfId="0" applyNumberFormat="1" applyFont="1" applyAlignment="1">
      <alignment horizontal="center"/>
    </xf>
    <xf numFmtId="0" fontId="7" fillId="2" borderId="0" xfId="0" applyFont="1" applyFill="1" applyAlignment="1">
      <alignment vertical="top" wrapText="1"/>
    </xf>
    <xf numFmtId="0" fontId="24" fillId="0" borderId="0" xfId="0" applyFont="1"/>
    <xf numFmtId="0" fontId="10" fillId="0" borderId="0" xfId="0" applyFont="1"/>
    <xf numFmtId="0" fontId="24" fillId="0" borderId="0" xfId="0" applyFont="1" applyAlignment="1">
      <alignment vertical="top"/>
    </xf>
    <xf numFmtId="0" fontId="24" fillId="0" borderId="0" xfId="0" applyFont="1" applyAlignment="1">
      <alignment horizontal="center" vertical="top" wrapText="1"/>
    </xf>
    <xf numFmtId="17" fontId="10" fillId="0" borderId="0" xfId="0" applyNumberFormat="1" applyFont="1" applyAlignment="1">
      <alignment horizontal="left"/>
    </xf>
    <xf numFmtId="0" fontId="2" fillId="0" borderId="0" xfId="1" applyAlignment="1"/>
    <xf numFmtId="0" fontId="7" fillId="2" borderId="0" xfId="0" applyFont="1" applyFill="1" applyAlignment="1">
      <alignment vertical="top" wrapText="1"/>
    </xf>
    <xf numFmtId="0" fontId="17" fillId="2" borderId="0" xfId="0" applyFont="1" applyFill="1" applyAlignment="1">
      <alignment vertical="top" wrapText="1"/>
    </xf>
    <xf numFmtId="0" fontId="7" fillId="2" borderId="0" xfId="0" applyFont="1" applyFill="1" applyAlignment="1">
      <alignment vertical="top" wrapText="1"/>
    </xf>
    <xf numFmtId="0" fontId="0" fillId="0" borderId="0" xfId="0" applyAlignment="1">
      <alignment vertical="top" wrapText="1"/>
    </xf>
    <xf numFmtId="0" fontId="2" fillId="0" borderId="2" xfId="1" applyBorder="1" applyAlignment="1">
      <alignment vertical="top" wrapText="1"/>
    </xf>
    <xf numFmtId="0" fontId="0" fillId="0" borderId="2" xfId="0" applyBorder="1" applyAlignment="1">
      <alignment vertical="top" wrapText="1"/>
    </xf>
    <xf numFmtId="0" fontId="17" fillId="2" borderId="0" xfId="0" applyFont="1" applyFill="1" applyAlignment="1">
      <alignment vertical="top" wrapText="1"/>
    </xf>
    <xf numFmtId="0" fontId="7" fillId="2" borderId="1" xfId="0" applyFont="1" applyFill="1" applyBorder="1" applyAlignment="1">
      <alignment horizontal="center" vertical="center"/>
    </xf>
    <xf numFmtId="0" fontId="5" fillId="2" borderId="1" xfId="0" applyFont="1" applyFill="1" applyBorder="1" applyAlignment="1">
      <alignment horizontal="left" vertical="center"/>
    </xf>
    <xf numFmtId="0" fontId="7" fillId="2" borderId="0" xfId="0" applyFont="1" applyFill="1" applyAlignment="1">
      <alignment horizontal="left" vertical="center" wrapText="1"/>
    </xf>
    <xf numFmtId="0" fontId="2" fillId="2" borderId="0" xfId="1" applyFill="1" applyAlignment="1">
      <alignment vertical="top" wrapText="1"/>
    </xf>
    <xf numFmtId="0" fontId="8" fillId="2" borderId="3" xfId="0" applyFont="1" applyFill="1" applyBorder="1" applyAlignment="1">
      <alignment horizontal="left"/>
    </xf>
    <xf numFmtId="0" fontId="7" fillId="2" borderId="0" xfId="0" applyFont="1" applyFill="1" applyAlignment="1">
      <alignment horizontal="left" vertical="top" wrapText="1"/>
    </xf>
    <xf numFmtId="0" fontId="21" fillId="0" borderId="0" xfId="0" applyFont="1" applyAlignment="1">
      <alignment horizontal="left" vertical="top"/>
    </xf>
    <xf numFmtId="0" fontId="0" fillId="0" borderId="2" xfId="0" applyBorder="1" applyAlignment="1"/>
    <xf numFmtId="0" fontId="1" fillId="0" borderId="2" xfId="0" applyFont="1" applyBorder="1" applyAlignment="1">
      <alignment horizontal="center"/>
    </xf>
    <xf numFmtId="0" fontId="0" fillId="0" borderId="2" xfId="0" applyBorder="1" applyAlignment="1">
      <alignment horizontal="center"/>
    </xf>
    <xf numFmtId="0" fontId="1" fillId="0" borderId="0" xfId="0" applyFont="1" applyAlignment="1">
      <alignment horizont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FFD9D9"/>
      <color rgb="FFFF7171"/>
      <color rgb="FFFF8989"/>
      <color rgb="FFFFE1E1"/>
      <color rgb="FFFF3F3F"/>
      <color rgb="FFFF9F9F"/>
      <color rgb="FFFFBDBD"/>
      <color rgb="FFFF5757"/>
      <color rgb="FF481F67"/>
      <color rgb="FFA385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11.xml"/><Relationship Id="rId1" Type="http://schemas.microsoft.com/office/2011/relationships/chartStyle" Target="style11.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9.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20.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14.xml"/><Relationship Id="rId1" Type="http://schemas.microsoft.com/office/2011/relationships/chartStyle" Target="style14.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15.xml"/><Relationship Id="rId1" Type="http://schemas.microsoft.com/office/2011/relationships/chartStyle" Target="style15.xml"/></Relationships>
</file>

<file path=xl/charts/_rels/chart23.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6.xml"/><Relationship Id="rId1" Type="http://schemas.microsoft.com/office/2011/relationships/chartStyle" Target="style16.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29.xml"/><Relationship Id="rId2" Type="http://schemas.microsoft.com/office/2011/relationships/chartColorStyle" Target="colors17.xml"/><Relationship Id="rId1" Type="http://schemas.microsoft.com/office/2011/relationships/chartStyle" Target="style17.xml"/></Relationships>
</file>

<file path=xl/charts/_rels/chart25.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18.xml"/><Relationship Id="rId1" Type="http://schemas.microsoft.com/office/2011/relationships/chartStyle" Target="style18.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35.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37.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0.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31.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2.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33.xml.rels><?xml version="1.0" encoding="UTF-8" standalone="yes"?>
<Relationships xmlns="http://schemas.openxmlformats.org/package/2006/relationships"><Relationship Id="rId1" Type="http://schemas.openxmlformats.org/officeDocument/2006/relationships/chartUserShapes" Target="../drawings/drawing42.xml"/></Relationships>
</file>

<file path=xl/charts/_rels/chart34.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35.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6.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7.xml.rels><?xml version="1.0" encoding="UTF-8" standalone="yes"?>
<Relationships xmlns="http://schemas.openxmlformats.org/package/2006/relationships"><Relationship Id="rId3" Type="http://schemas.openxmlformats.org/officeDocument/2006/relationships/chartUserShapes" Target="../drawings/drawing47.xml"/><Relationship Id="rId2" Type="http://schemas.microsoft.com/office/2011/relationships/chartColorStyle" Target="colors25.xml"/><Relationship Id="rId1" Type="http://schemas.microsoft.com/office/2011/relationships/chartStyle" Target="style25.xml"/></Relationships>
</file>

<file path=xl/charts/_rels/chart38.xml.rels><?xml version="1.0" encoding="UTF-8" standalone="yes"?>
<Relationships xmlns="http://schemas.openxmlformats.org/package/2006/relationships"><Relationship Id="rId1" Type="http://schemas.openxmlformats.org/officeDocument/2006/relationships/chartUserShapes" Target="../drawings/drawing49.xml"/></Relationships>
</file>

<file path=xl/charts/_rels/chart39.xml.rels><?xml version="1.0" encoding="UTF-8" standalone="yes"?>
<Relationships xmlns="http://schemas.openxmlformats.org/package/2006/relationships"><Relationship Id="rId3" Type="http://schemas.openxmlformats.org/officeDocument/2006/relationships/chartUserShapes" Target="../drawings/drawing51.xml"/><Relationship Id="rId2" Type="http://schemas.microsoft.com/office/2011/relationships/chartColorStyle" Target="colors26.xml"/><Relationship Id="rId1" Type="http://schemas.microsoft.com/office/2011/relationships/chartStyle" Target="style26.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0.xml.rels><?xml version="1.0" encoding="UTF-8" standalone="yes"?>
<Relationships xmlns="http://schemas.openxmlformats.org/package/2006/relationships"><Relationship Id="rId3" Type="http://schemas.openxmlformats.org/officeDocument/2006/relationships/chartUserShapes" Target="../drawings/drawing52.xml"/><Relationship Id="rId2" Type="http://schemas.microsoft.com/office/2011/relationships/chartColorStyle" Target="colors27.xml"/><Relationship Id="rId1" Type="http://schemas.microsoft.com/office/2011/relationships/chartStyle" Target="style27.xml"/></Relationships>
</file>

<file path=xl/charts/_rels/chart41.xml.rels><?xml version="1.0" encoding="UTF-8" standalone="yes"?>
<Relationships xmlns="http://schemas.openxmlformats.org/package/2006/relationships"><Relationship Id="rId1" Type="http://schemas.openxmlformats.org/officeDocument/2006/relationships/chartUserShapes" Target="../drawings/drawing54.xml"/></Relationships>
</file>

<file path=xl/charts/_rels/chart42.xml.rels><?xml version="1.0" encoding="UTF-8" standalone="yes"?>
<Relationships xmlns="http://schemas.openxmlformats.org/package/2006/relationships"><Relationship Id="rId1" Type="http://schemas.openxmlformats.org/officeDocument/2006/relationships/chartUserShapes" Target="../drawings/drawing56.xml"/></Relationships>
</file>

<file path=xl/charts/_rels/chart43.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44.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45.xml.rels><?xml version="1.0" encoding="UTF-8" standalone="yes"?>
<Relationships xmlns="http://schemas.openxmlformats.org/package/2006/relationships"><Relationship Id="rId1" Type="http://schemas.openxmlformats.org/officeDocument/2006/relationships/chartUserShapes" Target="../drawings/drawing60.xml"/></Relationships>
</file>

<file path=xl/charts/_rels/chart46.xml.rels><?xml version="1.0" encoding="UTF-8" standalone="yes"?>
<Relationships xmlns="http://schemas.openxmlformats.org/package/2006/relationships"><Relationship Id="rId1" Type="http://schemas.openxmlformats.org/officeDocument/2006/relationships/chartUserShapes" Target="../drawings/drawing62.xml"/></Relationships>
</file>

<file path=xl/charts/_rels/chart47.xml.rels><?xml version="1.0" encoding="UTF-8" standalone="yes"?>
<Relationships xmlns="http://schemas.openxmlformats.org/package/2006/relationships"><Relationship Id="rId1" Type="http://schemas.openxmlformats.org/officeDocument/2006/relationships/chartUserShapes" Target="../drawings/drawing64.xml"/></Relationships>
</file>

<file path=xl/charts/_rels/chart48.xml.rels><?xml version="1.0" encoding="UTF-8" standalone="yes"?>
<Relationships xmlns="http://schemas.openxmlformats.org/package/2006/relationships"><Relationship Id="rId1" Type="http://schemas.openxmlformats.org/officeDocument/2006/relationships/chartUserShapes" Target="../drawings/drawing65.xml"/></Relationships>
</file>

<file path=xl/charts/_rels/chart49.xml.rels><?xml version="1.0" encoding="UTF-8" standalone="yes"?>
<Relationships xmlns="http://schemas.openxmlformats.org/package/2006/relationships"><Relationship Id="rId1" Type="http://schemas.openxmlformats.org/officeDocument/2006/relationships/chartUserShapes" Target="../drawings/drawing66.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4.xml"/><Relationship Id="rId1" Type="http://schemas.microsoft.com/office/2011/relationships/chartStyle" Target="style4.xml"/></Relationships>
</file>

<file path=xl/charts/_rels/chart50.xml.rels><?xml version="1.0" encoding="UTF-8" standalone="yes"?>
<Relationships xmlns="http://schemas.openxmlformats.org/package/2006/relationships"><Relationship Id="rId1" Type="http://schemas.openxmlformats.org/officeDocument/2006/relationships/chartUserShapes" Target="../drawings/drawing68.xml"/></Relationships>
</file>

<file path=xl/charts/_rels/chart51.xml.rels><?xml version="1.0" encoding="UTF-8" standalone="yes"?>
<Relationships xmlns="http://schemas.openxmlformats.org/package/2006/relationships"><Relationship Id="rId3" Type="http://schemas.openxmlformats.org/officeDocument/2006/relationships/chartUserShapes" Target="../drawings/drawing69.xml"/><Relationship Id="rId2" Type="http://schemas.microsoft.com/office/2011/relationships/chartColorStyle" Target="colors30.xml"/><Relationship Id="rId1" Type="http://schemas.microsoft.com/office/2011/relationships/chartStyle" Target="style30.xml"/></Relationships>
</file>

<file path=xl/charts/_rels/chart52.xml.rels><?xml version="1.0" encoding="UTF-8" standalone="yes"?>
<Relationships xmlns="http://schemas.openxmlformats.org/package/2006/relationships"><Relationship Id="rId3" Type="http://schemas.openxmlformats.org/officeDocument/2006/relationships/chartUserShapes" Target="../drawings/drawing70.xml"/><Relationship Id="rId2" Type="http://schemas.microsoft.com/office/2011/relationships/chartColorStyle" Target="colors31.xml"/><Relationship Id="rId1" Type="http://schemas.microsoft.com/office/2011/relationships/chartStyle" Target="style31.xml"/></Relationships>
</file>

<file path=xl/charts/_rels/chart53.xml.rels><?xml version="1.0" encoding="UTF-8" standalone="yes"?>
<Relationships xmlns="http://schemas.openxmlformats.org/package/2006/relationships"><Relationship Id="rId3" Type="http://schemas.openxmlformats.org/officeDocument/2006/relationships/chartUserShapes" Target="../drawings/drawing71.xml"/><Relationship Id="rId2" Type="http://schemas.microsoft.com/office/2011/relationships/chartColorStyle" Target="colors32.xml"/><Relationship Id="rId1" Type="http://schemas.microsoft.com/office/2011/relationships/chartStyle" Target="style32.xml"/></Relationships>
</file>

<file path=xl/charts/_rels/chart54.xml.rels><?xml version="1.0" encoding="UTF-8" standalone="yes"?>
<Relationships xmlns="http://schemas.openxmlformats.org/package/2006/relationships"><Relationship Id="rId3" Type="http://schemas.openxmlformats.org/officeDocument/2006/relationships/chartUserShapes" Target="../drawings/drawing72.xml"/><Relationship Id="rId2" Type="http://schemas.microsoft.com/office/2011/relationships/chartColorStyle" Target="colors33.xml"/><Relationship Id="rId1" Type="http://schemas.microsoft.com/office/2011/relationships/chartStyle" Target="style33.xml"/></Relationships>
</file>

<file path=xl/charts/_rels/chart55.xml.rels><?xml version="1.0" encoding="UTF-8" standalone="yes"?>
<Relationships xmlns="http://schemas.openxmlformats.org/package/2006/relationships"><Relationship Id="rId1" Type="http://schemas.openxmlformats.org/officeDocument/2006/relationships/chartUserShapes" Target="../drawings/drawing73.xml"/></Relationships>
</file>

<file path=xl/charts/_rels/chart56.xml.rels><?xml version="1.0" encoding="UTF-8" standalone="yes"?>
<Relationships xmlns="http://schemas.openxmlformats.org/package/2006/relationships"><Relationship Id="rId3" Type="http://schemas.openxmlformats.org/officeDocument/2006/relationships/chartUserShapes" Target="../drawings/drawing74.xml"/><Relationship Id="rId2" Type="http://schemas.microsoft.com/office/2011/relationships/chartColorStyle" Target="colors34.xml"/><Relationship Id="rId1" Type="http://schemas.microsoft.com/office/2011/relationships/chartStyle" Target="style34.xml"/></Relationships>
</file>

<file path=xl/charts/_rels/chart57.xml.rels><?xml version="1.0" encoding="UTF-8" standalone="yes"?>
<Relationships xmlns="http://schemas.openxmlformats.org/package/2006/relationships"><Relationship Id="rId3" Type="http://schemas.openxmlformats.org/officeDocument/2006/relationships/chartUserShapes" Target="../drawings/drawing75.xml"/><Relationship Id="rId2" Type="http://schemas.microsoft.com/office/2011/relationships/chartColorStyle" Target="colors35.xml"/><Relationship Id="rId1" Type="http://schemas.microsoft.com/office/2011/relationships/chartStyle" Target="style35.xml"/></Relationships>
</file>

<file path=xl/charts/_rels/chart58.xml.rels><?xml version="1.0" encoding="UTF-8" standalone="yes"?>
<Relationships xmlns="http://schemas.openxmlformats.org/package/2006/relationships"><Relationship Id="rId3" Type="http://schemas.openxmlformats.org/officeDocument/2006/relationships/chartUserShapes" Target="../drawings/drawing76.xml"/><Relationship Id="rId2" Type="http://schemas.microsoft.com/office/2011/relationships/chartColorStyle" Target="colors36.xml"/><Relationship Id="rId1" Type="http://schemas.microsoft.com/office/2011/relationships/chartStyle" Target="style36.xml"/></Relationships>
</file>

<file path=xl/charts/_rels/chart59.xml.rels><?xml version="1.0" encoding="UTF-8" standalone="yes"?>
<Relationships xmlns="http://schemas.openxmlformats.org/package/2006/relationships"><Relationship Id="rId1" Type="http://schemas.openxmlformats.org/officeDocument/2006/relationships/chartUserShapes" Target="../drawings/drawing77.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0.xml.rels><?xml version="1.0" encoding="UTF-8" standalone="yes"?>
<Relationships xmlns="http://schemas.openxmlformats.org/package/2006/relationships"><Relationship Id="rId3" Type="http://schemas.openxmlformats.org/officeDocument/2006/relationships/chartUserShapes" Target="../drawings/drawing78.xml"/><Relationship Id="rId2" Type="http://schemas.microsoft.com/office/2011/relationships/chartColorStyle" Target="colors37.xml"/><Relationship Id="rId1" Type="http://schemas.microsoft.com/office/2011/relationships/chartStyle" Target="style37.xml"/></Relationships>
</file>

<file path=xl/charts/_rels/chart61.xml.rels><?xml version="1.0" encoding="UTF-8" standalone="yes"?>
<Relationships xmlns="http://schemas.openxmlformats.org/package/2006/relationships"><Relationship Id="rId3" Type="http://schemas.openxmlformats.org/officeDocument/2006/relationships/chartUserShapes" Target="../drawings/drawing79.xml"/><Relationship Id="rId2" Type="http://schemas.microsoft.com/office/2011/relationships/chartColorStyle" Target="colors38.xml"/><Relationship Id="rId1" Type="http://schemas.microsoft.com/office/2011/relationships/chartStyle" Target="style38.xml"/></Relationships>
</file>

<file path=xl/charts/_rels/chart62.xml.rels><?xml version="1.0" encoding="UTF-8" standalone="yes"?>
<Relationships xmlns="http://schemas.openxmlformats.org/package/2006/relationships"><Relationship Id="rId3" Type="http://schemas.openxmlformats.org/officeDocument/2006/relationships/chartUserShapes" Target="../drawings/drawing80.xml"/><Relationship Id="rId2" Type="http://schemas.microsoft.com/office/2011/relationships/chartColorStyle" Target="colors39.xml"/><Relationship Id="rId1" Type="http://schemas.microsoft.com/office/2011/relationships/chartStyle" Target="style39.xml"/></Relationships>
</file>

<file path=xl/charts/_rels/chart63.xml.rels><?xml version="1.0" encoding="UTF-8" standalone="yes"?>
<Relationships xmlns="http://schemas.openxmlformats.org/package/2006/relationships"><Relationship Id="rId1" Type="http://schemas.openxmlformats.org/officeDocument/2006/relationships/chartUserShapes" Target="../drawings/drawing82.xml"/></Relationships>
</file>

<file path=xl/charts/_rels/chart64.xml.rels><?xml version="1.0" encoding="UTF-8" standalone="yes"?>
<Relationships xmlns="http://schemas.openxmlformats.org/package/2006/relationships"><Relationship Id="rId1" Type="http://schemas.openxmlformats.org/officeDocument/2006/relationships/chartUserShapes" Target="../drawings/drawing84.xml"/></Relationships>
</file>

<file path=xl/charts/_rels/chart66.xml.rels><?xml version="1.0" encoding="UTF-8" standalone="yes"?>
<Relationships xmlns="http://schemas.openxmlformats.org/package/2006/relationships"><Relationship Id="rId1" Type="http://schemas.openxmlformats.org/officeDocument/2006/relationships/chartUserShapes" Target="../drawings/drawing86.xml"/></Relationships>
</file>

<file path=xl/charts/_rels/chart67.xml.rels><?xml version="1.0" encoding="UTF-8" standalone="yes"?>
<Relationships xmlns="http://schemas.openxmlformats.org/package/2006/relationships"><Relationship Id="rId1" Type="http://schemas.openxmlformats.org/officeDocument/2006/relationships/chartUserShapes" Target="../drawings/drawing88.xml"/></Relationships>
</file>

<file path=xl/charts/_rels/chart68.xml.rels><?xml version="1.0" encoding="UTF-8" standalone="yes"?>
<Relationships xmlns="http://schemas.openxmlformats.org/package/2006/relationships"><Relationship Id="rId1" Type="http://schemas.openxmlformats.org/officeDocument/2006/relationships/chartUserShapes" Target="../drawings/drawing90.xml"/></Relationships>
</file>

<file path=xl/charts/_rels/chart69.xml.rels><?xml version="1.0" encoding="UTF-8" standalone="yes"?>
<Relationships xmlns="http://schemas.openxmlformats.org/package/2006/relationships"><Relationship Id="rId3" Type="http://schemas.openxmlformats.org/officeDocument/2006/relationships/chartUserShapes" Target="../drawings/drawing92.xml"/><Relationship Id="rId2" Type="http://schemas.microsoft.com/office/2011/relationships/chartColorStyle" Target="colors40.xml"/><Relationship Id="rId1" Type="http://schemas.microsoft.com/office/2011/relationships/chartStyle" Target="style40.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0.xml.rels><?xml version="1.0" encoding="UTF-8" standalone="yes"?>
<Relationships xmlns="http://schemas.openxmlformats.org/package/2006/relationships"><Relationship Id="rId1" Type="http://schemas.openxmlformats.org/officeDocument/2006/relationships/chartUserShapes" Target="../drawings/drawing94.xml"/></Relationships>
</file>

<file path=xl/charts/_rels/chart71.xml.rels><?xml version="1.0" encoding="UTF-8" standalone="yes"?>
<Relationships xmlns="http://schemas.openxmlformats.org/package/2006/relationships"><Relationship Id="rId1" Type="http://schemas.openxmlformats.org/officeDocument/2006/relationships/chartUserShapes" Target="../drawings/drawing96.xml"/></Relationships>
</file>

<file path=xl/charts/_rels/chart72.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73.xml.rels><?xml version="1.0" encoding="UTF-8" standalone="yes"?>
<Relationships xmlns="http://schemas.openxmlformats.org/package/2006/relationships"><Relationship Id="rId3" Type="http://schemas.openxmlformats.org/officeDocument/2006/relationships/chartUserShapes" Target="../drawings/drawing99.xml"/><Relationship Id="rId2" Type="http://schemas.microsoft.com/office/2011/relationships/chartColorStyle" Target="colors42.xml"/><Relationship Id="rId1" Type="http://schemas.microsoft.com/office/2011/relationships/chartStyle" Target="style42.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23012894025724"/>
          <c:y val="0.12504348941019355"/>
          <c:w val="0.844805022025376"/>
          <c:h val="0.74092352400195971"/>
        </c:manualLayout>
      </c:layout>
      <c:lineChart>
        <c:grouping val="standard"/>
        <c:varyColors val="0"/>
        <c:ser>
          <c:idx val="1"/>
          <c:order val="0"/>
          <c:tx>
            <c:strRef>
              <c:f>'Brexit Uncertainty Index'!$C$1</c:f>
              <c:strCache>
                <c:ptCount val="1"/>
                <c:pt idx="0">
                  <c:v>Brexit Uncertainty Index (BUI) </c:v>
                </c:pt>
              </c:strCache>
            </c:strRef>
          </c:tx>
          <c:spPr>
            <a:ln w="28575">
              <a:solidFill>
                <a:srgbClr val="002082"/>
              </a:solidFill>
            </a:ln>
          </c:spPr>
          <c:marker>
            <c:symbol val="none"/>
          </c:marker>
          <c:cat>
            <c:numRef>
              <c:f>'Brexit Uncertainty Index'!$A$2:$A$116</c:f>
              <c:numCache>
                <c:formatCode>[$-809]mmmm\ yyyy</c:formatCode>
                <c:ptCount val="115"/>
                <c:pt idx="3">
                  <c:v>41730</c:v>
                </c:pt>
                <c:pt idx="15">
                  <c:v>42095</c:v>
                </c:pt>
                <c:pt idx="27">
                  <c:v>42461</c:v>
                </c:pt>
                <c:pt idx="39">
                  <c:v>42826</c:v>
                </c:pt>
                <c:pt idx="51">
                  <c:v>43191</c:v>
                </c:pt>
                <c:pt idx="63">
                  <c:v>43556</c:v>
                </c:pt>
                <c:pt idx="75">
                  <c:v>43922</c:v>
                </c:pt>
                <c:pt idx="87">
                  <c:v>44287</c:v>
                </c:pt>
                <c:pt idx="99">
                  <c:v>44652</c:v>
                </c:pt>
                <c:pt idx="111">
                  <c:v>45017</c:v>
                </c:pt>
              </c:numCache>
            </c:numRef>
          </c:cat>
          <c:val>
            <c:numRef>
              <c:f>'Brexit Uncertainty Index'!$C$2:$C$116</c:f>
              <c:numCache>
                <c:formatCode>General</c:formatCode>
                <c:ptCount val="115"/>
                <c:pt idx="32" formatCode="0.0">
                  <c:v>39.47</c:v>
                </c:pt>
                <c:pt idx="33" formatCode="0.0">
                  <c:v>39.24</c:v>
                </c:pt>
                <c:pt idx="34" formatCode="0.0">
                  <c:v>39.020000000000003</c:v>
                </c:pt>
                <c:pt idx="35" formatCode="0.0">
                  <c:v>38.56</c:v>
                </c:pt>
                <c:pt idx="36" formatCode="0.0">
                  <c:v>38.11</c:v>
                </c:pt>
                <c:pt idx="37" formatCode="0.0">
                  <c:v>37.65</c:v>
                </c:pt>
                <c:pt idx="38" formatCode="0.0">
                  <c:v>35.619999999999997</c:v>
                </c:pt>
                <c:pt idx="39" formatCode="0.0">
                  <c:v>35.26</c:v>
                </c:pt>
                <c:pt idx="40" formatCode="0.0">
                  <c:v>35.04</c:v>
                </c:pt>
                <c:pt idx="41" formatCode="0.0">
                  <c:v>36.56</c:v>
                </c:pt>
                <c:pt idx="42" formatCode="0.0">
                  <c:v>36.57</c:v>
                </c:pt>
                <c:pt idx="43" formatCode="0.0">
                  <c:v>36.57</c:v>
                </c:pt>
                <c:pt idx="44" formatCode="0.0">
                  <c:v>36.43</c:v>
                </c:pt>
                <c:pt idx="45" formatCode="0.0">
                  <c:v>38.03</c:v>
                </c:pt>
                <c:pt idx="46" formatCode="0.0">
                  <c:v>39.22</c:v>
                </c:pt>
                <c:pt idx="47" formatCode="0.0">
                  <c:v>40.15</c:v>
                </c:pt>
                <c:pt idx="48" formatCode="0.0">
                  <c:v>38.909999999999997</c:v>
                </c:pt>
                <c:pt idx="49" formatCode="0.0">
                  <c:v>37.68</c:v>
                </c:pt>
                <c:pt idx="50" formatCode="0.0">
                  <c:v>38.17</c:v>
                </c:pt>
                <c:pt idx="51" formatCode="0.0">
                  <c:v>36.49</c:v>
                </c:pt>
                <c:pt idx="52" formatCode="0.0">
                  <c:v>36.15</c:v>
                </c:pt>
                <c:pt idx="53" formatCode="0.0">
                  <c:v>35.44</c:v>
                </c:pt>
                <c:pt idx="54" formatCode="0.0">
                  <c:v>38.24</c:v>
                </c:pt>
                <c:pt idx="55" formatCode="0.0">
                  <c:v>43.85</c:v>
                </c:pt>
                <c:pt idx="56" formatCode="0.0">
                  <c:v>49.24</c:v>
                </c:pt>
                <c:pt idx="57" formatCode="0.0">
                  <c:v>54.24</c:v>
                </c:pt>
                <c:pt idx="58" formatCode="0.0">
                  <c:v>50.51</c:v>
                </c:pt>
                <c:pt idx="59" formatCode="0.0">
                  <c:v>57.96</c:v>
                </c:pt>
                <c:pt idx="60" formatCode="0.0">
                  <c:v>55.5</c:v>
                </c:pt>
                <c:pt idx="61" formatCode="0.0">
                  <c:v>56.81</c:v>
                </c:pt>
                <c:pt idx="62" formatCode="0.0">
                  <c:v>55.42</c:v>
                </c:pt>
                <c:pt idx="63" formatCode="0.0">
                  <c:v>54.31</c:v>
                </c:pt>
                <c:pt idx="64" formatCode="0.0">
                  <c:v>49.6</c:v>
                </c:pt>
                <c:pt idx="65" formatCode="0.0">
                  <c:v>48.99</c:v>
                </c:pt>
                <c:pt idx="66" formatCode="0.0">
                  <c:v>52.59</c:v>
                </c:pt>
                <c:pt idx="67" formatCode="0.0">
                  <c:v>55.86</c:v>
                </c:pt>
                <c:pt idx="68" formatCode="0.0">
                  <c:v>57.27</c:v>
                </c:pt>
                <c:pt idx="69" formatCode="0.0">
                  <c:v>55.67</c:v>
                </c:pt>
                <c:pt idx="70" formatCode="0.0">
                  <c:v>55.39</c:v>
                </c:pt>
                <c:pt idx="71" formatCode="0.0">
                  <c:v>55.18</c:v>
                </c:pt>
                <c:pt idx="72" formatCode="0.0">
                  <c:v>46.43</c:v>
                </c:pt>
                <c:pt idx="73" formatCode="0.0">
                  <c:v>46.78</c:v>
                </c:pt>
                <c:pt idx="74" formatCode="0.0">
                  <c:v>37.54</c:v>
                </c:pt>
                <c:pt idx="75" formatCode="0.0">
                  <c:v>36.58</c:v>
                </c:pt>
                <c:pt idx="76" formatCode="0.0">
                  <c:v>46.03</c:v>
                </c:pt>
                <c:pt idx="77" formatCode="0.0">
                  <c:v>48.51</c:v>
                </c:pt>
                <c:pt idx="78" formatCode="0.0">
                  <c:v>46.64</c:v>
                </c:pt>
                <c:pt idx="79" formatCode="0.0">
                  <c:v>48.52</c:v>
                </c:pt>
                <c:pt idx="80" formatCode="0.0">
                  <c:v>53.65</c:v>
                </c:pt>
                <c:pt idx="81" formatCode="0.0">
                  <c:v>46.92</c:v>
                </c:pt>
                <c:pt idx="82" formatCode="0.0">
                  <c:v>48.63</c:v>
                </c:pt>
                <c:pt idx="83" formatCode="0.0">
                  <c:v>46.52</c:v>
                </c:pt>
                <c:pt idx="84" formatCode="0.0">
                  <c:v>41.94</c:v>
                </c:pt>
                <c:pt idx="85" formatCode="0.0">
                  <c:v>43.49</c:v>
                </c:pt>
                <c:pt idx="86" formatCode="0.0">
                  <c:v>41.22</c:v>
                </c:pt>
                <c:pt idx="87" formatCode="0.0">
                  <c:v>32.69</c:v>
                </c:pt>
                <c:pt idx="88" formatCode="0.0">
                  <c:v>34.28</c:v>
                </c:pt>
                <c:pt idx="89" formatCode="0.0">
                  <c:v>34.58</c:v>
                </c:pt>
                <c:pt idx="90" formatCode="0.0">
                  <c:v>35.36</c:v>
                </c:pt>
                <c:pt idx="91" formatCode="0.0">
                  <c:v>37.93</c:v>
                </c:pt>
                <c:pt idx="92" formatCode="0.0">
                  <c:v>41.83</c:v>
                </c:pt>
                <c:pt idx="93" formatCode="0.0">
                  <c:v>36.11</c:v>
                </c:pt>
                <c:pt idx="94" formatCode="0.0">
                  <c:v>37.049999999999997</c:v>
                </c:pt>
                <c:pt idx="95" formatCode="0.0">
                  <c:v>36.299999999999997</c:v>
                </c:pt>
                <c:pt idx="96" formatCode="0.0">
                  <c:v>31.96</c:v>
                </c:pt>
                <c:pt idx="97" formatCode="0.0">
                  <c:v>27.16</c:v>
                </c:pt>
                <c:pt idx="98" formatCode="0.0">
                  <c:v>22.79</c:v>
                </c:pt>
                <c:pt idx="99" formatCode="0.0">
                  <c:v>23.11</c:v>
                </c:pt>
                <c:pt idx="100" formatCode="0.0">
                  <c:v>20.170000000000002</c:v>
                </c:pt>
                <c:pt idx="101" formatCode="0.0">
                  <c:v>24.91</c:v>
                </c:pt>
                <c:pt idx="102" formatCode="0.0">
                  <c:v>20.38</c:v>
                </c:pt>
                <c:pt idx="103" formatCode="0.0">
                  <c:v>21.69</c:v>
                </c:pt>
                <c:pt idx="104" formatCode="0.0">
                  <c:v>20.43</c:v>
                </c:pt>
                <c:pt idx="105" formatCode="0.0">
                  <c:v>16.29</c:v>
                </c:pt>
                <c:pt idx="106" formatCode="0.0">
                  <c:v>20.56</c:v>
                </c:pt>
                <c:pt idx="107" formatCode="0.0">
                  <c:v>21.15</c:v>
                </c:pt>
                <c:pt idx="108" formatCode="0.0">
                  <c:v>16.32</c:v>
                </c:pt>
                <c:pt idx="109" formatCode="0.0">
                  <c:v>22.55</c:v>
                </c:pt>
                <c:pt idx="110" formatCode="0.0">
                  <c:v>24.08</c:v>
                </c:pt>
                <c:pt idx="111" formatCode="0.0">
                  <c:v>21.23</c:v>
                </c:pt>
                <c:pt idx="112" formatCode="0.0">
                  <c:v>26.5</c:v>
                </c:pt>
                <c:pt idx="113" formatCode="0.0">
                  <c:v>21.18</c:v>
                </c:pt>
                <c:pt idx="114" formatCode="0.0">
                  <c:v>22.31</c:v>
                </c:pt>
              </c:numCache>
            </c:numRef>
          </c:val>
          <c:smooth val="0"/>
          <c:extLst>
            <c:ext xmlns:c16="http://schemas.microsoft.com/office/drawing/2014/chart" uri="{C3380CC4-5D6E-409C-BE32-E72D297353CC}">
              <c16:uniqueId val="{00000000-46F2-465B-A193-6E979D2FF346}"/>
            </c:ext>
          </c:extLst>
        </c:ser>
        <c:ser>
          <c:idx val="0"/>
          <c:order val="1"/>
          <c:tx>
            <c:strRef>
              <c:f>'Brexit Uncertainty Index'!$B$1</c:f>
              <c:strCache>
                <c:ptCount val="1"/>
                <c:pt idx="0">
                  <c:v>Imputed Brexit Uncertainty Index (BUI) </c:v>
                </c:pt>
              </c:strCache>
            </c:strRef>
          </c:tx>
          <c:spPr>
            <a:ln w="28575">
              <a:solidFill>
                <a:srgbClr val="002082"/>
              </a:solidFill>
              <a:prstDash val="sysDash"/>
            </a:ln>
          </c:spPr>
          <c:marker>
            <c:symbol val="none"/>
          </c:marker>
          <c:cat>
            <c:numRef>
              <c:f>'Brexit Uncertainty Index'!$A$2:$A$116</c:f>
              <c:numCache>
                <c:formatCode>[$-809]mmmm\ yyyy</c:formatCode>
                <c:ptCount val="115"/>
                <c:pt idx="3">
                  <c:v>41730</c:v>
                </c:pt>
                <c:pt idx="15">
                  <c:v>42095</c:v>
                </c:pt>
                <c:pt idx="27">
                  <c:v>42461</c:v>
                </c:pt>
                <c:pt idx="39">
                  <c:v>42826</c:v>
                </c:pt>
                <c:pt idx="51">
                  <c:v>43191</c:v>
                </c:pt>
                <c:pt idx="63">
                  <c:v>43556</c:v>
                </c:pt>
                <c:pt idx="75">
                  <c:v>43922</c:v>
                </c:pt>
                <c:pt idx="87">
                  <c:v>44287</c:v>
                </c:pt>
                <c:pt idx="99">
                  <c:v>44652</c:v>
                </c:pt>
                <c:pt idx="111">
                  <c:v>45017</c:v>
                </c:pt>
              </c:numCache>
            </c:numRef>
          </c:cat>
          <c:val>
            <c:numRef>
              <c:f>'Brexit Uncertainty Index'!$B$2:$B$33</c:f>
              <c:numCache>
                <c:formatCode>0.0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12.087687500000001</c:v>
                </c:pt>
                <c:pt idx="17">
                  <c:v>11.374536363636363</c:v>
                </c:pt>
                <c:pt idx="18">
                  <c:v>9.0217142857142854</c:v>
                </c:pt>
                <c:pt idx="19">
                  <c:v>8.6834000000000007</c:v>
                </c:pt>
                <c:pt idx="20">
                  <c:v>10.893719999999998</c:v>
                </c:pt>
                <c:pt idx="21">
                  <c:v>10.893719999999998</c:v>
                </c:pt>
                <c:pt idx="22">
                  <c:v>14.446019999999999</c:v>
                </c:pt>
                <c:pt idx="23">
                  <c:v>14.38462222222222</c:v>
                </c:pt>
                <c:pt idx="24">
                  <c:v>13.074437499999998</c:v>
                </c:pt>
                <c:pt idx="25">
                  <c:v>12.317929166666666</c:v>
                </c:pt>
                <c:pt idx="26">
                  <c:v>12.074896296296297</c:v>
                </c:pt>
                <c:pt idx="27">
                  <c:v>13.248191304347825</c:v>
                </c:pt>
                <c:pt idx="28">
                  <c:v>11.196323333333332</c:v>
                </c:pt>
                <c:pt idx="29">
                  <c:v>18.877548275862065</c:v>
                </c:pt>
                <c:pt idx="30">
                  <c:v>39.47</c:v>
                </c:pt>
                <c:pt idx="31">
                  <c:v>39.47</c:v>
                </c:pt>
              </c:numCache>
            </c:numRef>
          </c:val>
          <c:smooth val="0"/>
          <c:extLst>
            <c:ext xmlns:c16="http://schemas.microsoft.com/office/drawing/2014/chart" uri="{C3380CC4-5D6E-409C-BE32-E72D297353CC}">
              <c16:uniqueId val="{00000006-535E-4A39-85B2-3E61C51154BF}"/>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100"/>
          <c:min val="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Index Value</a:t>
                </a:r>
                <a:endParaRPr lang="en-GB" sz="900" b="1">
                  <a:solidFill>
                    <a:sysClr val="windowText" lastClr="000000"/>
                  </a:solidFill>
                </a:endParaRPr>
              </a:p>
            </c:rich>
          </c:tx>
          <c:layout>
            <c:manualLayout>
              <c:xMode val="edge"/>
              <c:yMode val="edge"/>
              <c:x val="9.822130710184649E-3"/>
              <c:y val="0.39667683171174933"/>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'Price growth &amp; uncertainty '!$B$4</c:f>
              <c:strCache>
                <c:ptCount val="1"/>
                <c:pt idx="0">
                  <c:v>Single month</c:v>
                </c:pt>
              </c:strCache>
            </c:strRef>
          </c:tx>
          <c:spPr>
            <a:ln w="28575" cap="rnd">
              <a:solidFill>
                <a:srgbClr val="C00000"/>
              </a:solidFill>
              <a:round/>
            </a:ln>
            <a:effectLst/>
          </c:spPr>
          <c:marker>
            <c:symbol val="none"/>
          </c:marker>
          <c:cat>
            <c:numRef>
              <c:f>'Sales growth and uncertainty'!$A$6:$A$82</c:f>
              <c:numCache>
                <c:formatCode>mmm\-yy</c:formatCode>
                <c:ptCount val="77"/>
                <c:pt idx="3">
                  <c:v>42826</c:v>
                </c:pt>
                <c:pt idx="15">
                  <c:v>43191</c:v>
                </c:pt>
                <c:pt idx="27">
                  <c:v>43556</c:v>
                </c:pt>
                <c:pt idx="39">
                  <c:v>43922</c:v>
                </c:pt>
                <c:pt idx="51">
                  <c:v>44287</c:v>
                </c:pt>
                <c:pt idx="63">
                  <c:v>44652</c:v>
                </c:pt>
                <c:pt idx="75">
                  <c:v>45017</c:v>
                </c:pt>
              </c:numCache>
            </c:numRef>
          </c:cat>
          <c:val>
            <c:numRef>
              <c:f>'Price growth &amp; uncertainty '!$M$5:$M$82</c:f>
              <c:numCache>
                <c:formatCode>0.0</c:formatCode>
                <c:ptCount val="78"/>
                <c:pt idx="0">
                  <c:v>3.3340000000000001</c:v>
                </c:pt>
                <c:pt idx="1">
                  <c:v>2.7629999999999999</c:v>
                </c:pt>
                <c:pt idx="2">
                  <c:v>2.282</c:v>
                </c:pt>
                <c:pt idx="3">
                  <c:v>3.29</c:v>
                </c:pt>
                <c:pt idx="4">
                  <c:v>2.4329999999999998</c:v>
                </c:pt>
                <c:pt idx="5">
                  <c:v>2.0739999999999998</c:v>
                </c:pt>
                <c:pt idx="6">
                  <c:v>2.831</c:v>
                </c:pt>
                <c:pt idx="7">
                  <c:v>2.4550000000000001</c:v>
                </c:pt>
                <c:pt idx="8">
                  <c:v>2.3940000000000001</c:v>
                </c:pt>
                <c:pt idx="9">
                  <c:v>2.581</c:v>
                </c:pt>
                <c:pt idx="10">
                  <c:v>2.4089999999999998</c:v>
                </c:pt>
                <c:pt idx="11">
                  <c:v>2.444</c:v>
                </c:pt>
                <c:pt idx="12">
                  <c:v>2.4790000000000001</c:v>
                </c:pt>
                <c:pt idx="13">
                  <c:v>2.4</c:v>
                </c:pt>
                <c:pt idx="14">
                  <c:v>2.1349999999999998</c:v>
                </c:pt>
                <c:pt idx="15">
                  <c:v>2.4569999999999999</c:v>
                </c:pt>
                <c:pt idx="16">
                  <c:v>1.9370000000000001</c:v>
                </c:pt>
                <c:pt idx="17">
                  <c:v>2.3079999999999998</c:v>
                </c:pt>
                <c:pt idx="18">
                  <c:v>2.4239999999999999</c:v>
                </c:pt>
                <c:pt idx="19">
                  <c:v>2.2730000000000001</c:v>
                </c:pt>
                <c:pt idx="20">
                  <c:v>2.0019999999999998</c:v>
                </c:pt>
                <c:pt idx="21">
                  <c:v>2.5910000000000002</c:v>
                </c:pt>
                <c:pt idx="22">
                  <c:v>2.69</c:v>
                </c:pt>
                <c:pt idx="23">
                  <c:v>2.1749999999999998</c:v>
                </c:pt>
                <c:pt idx="24">
                  <c:v>2.544</c:v>
                </c:pt>
                <c:pt idx="25">
                  <c:v>2.5619999999999998</c:v>
                </c:pt>
                <c:pt idx="26">
                  <c:v>2.0680000000000001</c:v>
                </c:pt>
                <c:pt idx="27">
                  <c:v>2.7130000000000001</c:v>
                </c:pt>
                <c:pt idx="28">
                  <c:v>2.3330000000000002</c:v>
                </c:pt>
                <c:pt idx="29">
                  <c:v>2.1539999999999999</c:v>
                </c:pt>
                <c:pt idx="30">
                  <c:v>2.0979999999999999</c:v>
                </c:pt>
                <c:pt idx="31">
                  <c:v>2.2909999999999999</c:v>
                </c:pt>
                <c:pt idx="32">
                  <c:v>2.3540000000000001</c:v>
                </c:pt>
                <c:pt idx="33">
                  <c:v>2.2160000000000002</c:v>
                </c:pt>
                <c:pt idx="34">
                  <c:v>2.1819999999999999</c:v>
                </c:pt>
                <c:pt idx="35">
                  <c:v>2.3719999999999999</c:v>
                </c:pt>
                <c:pt idx="36">
                  <c:v>2.121</c:v>
                </c:pt>
                <c:pt idx="37">
                  <c:v>2.1259999999999999</c:v>
                </c:pt>
                <c:pt idx="38">
                  <c:v>1.6180000000000001</c:v>
                </c:pt>
                <c:pt idx="39">
                  <c:v>1.2070000000000001</c:v>
                </c:pt>
                <c:pt idx="40">
                  <c:v>1.387</c:v>
                </c:pt>
                <c:pt idx="41">
                  <c:v>1.452</c:v>
                </c:pt>
                <c:pt idx="42">
                  <c:v>1.6739999999999999</c:v>
                </c:pt>
                <c:pt idx="43">
                  <c:v>2.181</c:v>
                </c:pt>
                <c:pt idx="44">
                  <c:v>1.887</c:v>
                </c:pt>
                <c:pt idx="45">
                  <c:v>2.2189999999999999</c:v>
                </c:pt>
                <c:pt idx="46">
                  <c:v>2.0920000000000001</c:v>
                </c:pt>
                <c:pt idx="47">
                  <c:v>2.6970000000000001</c:v>
                </c:pt>
                <c:pt idx="48">
                  <c:v>2.5089999999999999</c:v>
                </c:pt>
                <c:pt idx="49">
                  <c:v>2.7189999999999999</c:v>
                </c:pt>
                <c:pt idx="50">
                  <c:v>2.9780000000000002</c:v>
                </c:pt>
                <c:pt idx="51">
                  <c:v>3.137</c:v>
                </c:pt>
                <c:pt idx="52">
                  <c:v>3.4489999999999998</c:v>
                </c:pt>
                <c:pt idx="53">
                  <c:v>3.254</c:v>
                </c:pt>
                <c:pt idx="54">
                  <c:v>2.9220000000000002</c:v>
                </c:pt>
                <c:pt idx="55">
                  <c:v>3.2229999999999999</c:v>
                </c:pt>
                <c:pt idx="56">
                  <c:v>4.1059999999999999</c:v>
                </c:pt>
                <c:pt idx="57">
                  <c:v>4.7069999999999999</c:v>
                </c:pt>
                <c:pt idx="58">
                  <c:v>4.444</c:v>
                </c:pt>
                <c:pt idx="59">
                  <c:v>5.0990000000000002</c:v>
                </c:pt>
                <c:pt idx="60">
                  <c:v>4.5289999999999999</c:v>
                </c:pt>
                <c:pt idx="61">
                  <c:v>4.8920000000000003</c:v>
                </c:pt>
                <c:pt idx="62">
                  <c:v>5.8710000000000004</c:v>
                </c:pt>
                <c:pt idx="63">
                  <c:v>5.9980000000000002</c:v>
                </c:pt>
                <c:pt idx="64">
                  <c:v>5.883</c:v>
                </c:pt>
                <c:pt idx="65">
                  <c:v>6.2919999999999998</c:v>
                </c:pt>
                <c:pt idx="66">
                  <c:v>6.6680000000000001</c:v>
                </c:pt>
                <c:pt idx="67">
                  <c:v>6.4340000000000002</c:v>
                </c:pt>
                <c:pt idx="68" formatCode="#,##0.0">
                  <c:v>6.6379999999999999</c:v>
                </c:pt>
                <c:pt idx="69" formatCode="#,##0.0">
                  <c:v>6.2210000000000001</c:v>
                </c:pt>
                <c:pt idx="70" formatCode="#,##0.0">
                  <c:v>5.7469999999999999</c:v>
                </c:pt>
                <c:pt idx="71" formatCode="#,##0.0">
                  <c:v>5.7809999999999997</c:v>
                </c:pt>
                <c:pt idx="72" formatCode="#,##0.0">
                  <c:v>5.7939999999999996</c:v>
                </c:pt>
                <c:pt idx="73" formatCode="#,##0.0">
                  <c:v>5.3639999999999999</c:v>
                </c:pt>
                <c:pt idx="74" formatCode="#,##0.0">
                  <c:v>5.2919999999999998</c:v>
                </c:pt>
                <c:pt idx="75" formatCode="#,##0.0">
                  <c:v>5.9059999999999997</c:v>
                </c:pt>
                <c:pt idx="76" formatCode="#,##0.0">
                  <c:v>5.12</c:v>
                </c:pt>
                <c:pt idx="77" formatCode="#,##0.0">
                  <c:v>4.8579999999999997</c:v>
                </c:pt>
              </c:numCache>
            </c:numRef>
          </c:val>
          <c:smooth val="0"/>
          <c:extLst>
            <c:ext xmlns:c16="http://schemas.microsoft.com/office/drawing/2014/chart" uri="{C3380CC4-5D6E-409C-BE32-E72D297353CC}">
              <c16:uniqueId val="{00000000-135F-46B3-AF32-F7373D462F01}"/>
            </c:ext>
          </c:extLst>
        </c:ser>
        <c:ser>
          <c:idx val="1"/>
          <c:order val="1"/>
          <c:tx>
            <c:strRef>
              <c:f>'Price growth &amp; uncertainty '!$E$4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uncertainty'!$A$6:$A$82</c:f>
              <c:numCache>
                <c:formatCode>mmm\-yy</c:formatCode>
                <c:ptCount val="77"/>
                <c:pt idx="3">
                  <c:v>42826</c:v>
                </c:pt>
                <c:pt idx="15">
                  <c:v>43191</c:v>
                </c:pt>
                <c:pt idx="27">
                  <c:v>43556</c:v>
                </c:pt>
                <c:pt idx="39">
                  <c:v>43922</c:v>
                </c:pt>
                <c:pt idx="51">
                  <c:v>44287</c:v>
                </c:pt>
                <c:pt idx="63">
                  <c:v>44652</c:v>
                </c:pt>
                <c:pt idx="75">
                  <c:v>45017</c:v>
                </c:pt>
              </c:numCache>
            </c:numRef>
          </c:cat>
          <c:val>
            <c:numRef>
              <c:f>'Price growth &amp; uncertainty '!$P$5:$P$82</c:f>
              <c:numCache>
                <c:formatCode>0</c:formatCode>
                <c:ptCount val="78"/>
                <c:pt idx="0">
                  <c:v>-1</c:v>
                </c:pt>
                <c:pt idx="1">
                  <c:v>0</c:v>
                </c:pt>
                <c:pt idx="2">
                  <c:v>-2</c:v>
                </c:pt>
                <c:pt idx="3">
                  <c:v>-1</c:v>
                </c:pt>
                <c:pt idx="4">
                  <c:v>-1</c:v>
                </c:pt>
                <c:pt idx="5">
                  <c:v>-2</c:v>
                </c:pt>
                <c:pt idx="6">
                  <c:v>-1</c:v>
                </c:pt>
                <c:pt idx="7">
                  <c:v>-2</c:v>
                </c:pt>
                <c:pt idx="8">
                  <c:v>-2</c:v>
                </c:pt>
                <c:pt idx="9">
                  <c:v>-1</c:v>
                </c:pt>
                <c:pt idx="10">
                  <c:v>-1</c:v>
                </c:pt>
                <c:pt idx="11">
                  <c:v>-2</c:v>
                </c:pt>
                <c:pt idx="12">
                  <c:v>-3</c:v>
                </c:pt>
                <c:pt idx="13">
                  <c:v>0</c:v>
                </c:pt>
                <c:pt idx="14">
                  <c:v>-2</c:v>
                </c:pt>
                <c:pt idx="15">
                  <c:v>-4</c:v>
                </c:pt>
                <c:pt idx="16">
                  <c:v>-2</c:v>
                </c:pt>
                <c:pt idx="17">
                  <c:v>-1</c:v>
                </c:pt>
                <c:pt idx="18">
                  <c:v>-1</c:v>
                </c:pt>
                <c:pt idx="19">
                  <c:v>-2</c:v>
                </c:pt>
                <c:pt idx="20">
                  <c:v>-2</c:v>
                </c:pt>
                <c:pt idx="21">
                  <c:v>-2</c:v>
                </c:pt>
                <c:pt idx="22">
                  <c:v>-1</c:v>
                </c:pt>
                <c:pt idx="23">
                  <c:v>-3</c:v>
                </c:pt>
                <c:pt idx="24">
                  <c:v>-2</c:v>
                </c:pt>
                <c:pt idx="25">
                  <c:v>-2</c:v>
                </c:pt>
                <c:pt idx="26">
                  <c:v>-4</c:v>
                </c:pt>
                <c:pt idx="27">
                  <c:v>-1</c:v>
                </c:pt>
                <c:pt idx="28">
                  <c:v>-2</c:v>
                </c:pt>
                <c:pt idx="29">
                  <c:v>-3</c:v>
                </c:pt>
                <c:pt idx="30">
                  <c:v>-2</c:v>
                </c:pt>
                <c:pt idx="31">
                  <c:v>-2</c:v>
                </c:pt>
                <c:pt idx="32">
                  <c:v>-3</c:v>
                </c:pt>
                <c:pt idx="33">
                  <c:v>-2</c:v>
                </c:pt>
                <c:pt idx="34">
                  <c:v>-2</c:v>
                </c:pt>
                <c:pt idx="35">
                  <c:v>-2</c:v>
                </c:pt>
                <c:pt idx="36">
                  <c:v>-2</c:v>
                </c:pt>
                <c:pt idx="37">
                  <c:v>-2</c:v>
                </c:pt>
                <c:pt idx="38">
                  <c:v>-5</c:v>
                </c:pt>
                <c:pt idx="39">
                  <c:v>-10</c:v>
                </c:pt>
                <c:pt idx="40">
                  <c:v>-5</c:v>
                </c:pt>
                <c:pt idx="41">
                  <c:v>-5</c:v>
                </c:pt>
                <c:pt idx="42">
                  <c:v>-5</c:v>
                </c:pt>
                <c:pt idx="43">
                  <c:v>-2</c:v>
                </c:pt>
                <c:pt idx="44">
                  <c:v>-5</c:v>
                </c:pt>
                <c:pt idx="45">
                  <c:v>-5</c:v>
                </c:pt>
                <c:pt idx="46">
                  <c:v>-2</c:v>
                </c:pt>
                <c:pt idx="47">
                  <c:v>-3</c:v>
                </c:pt>
                <c:pt idx="48">
                  <c:v>-3</c:v>
                </c:pt>
                <c:pt idx="49">
                  <c:v>-3</c:v>
                </c:pt>
                <c:pt idx="50">
                  <c:v>-3</c:v>
                </c:pt>
                <c:pt idx="51">
                  <c:v>-1</c:v>
                </c:pt>
                <c:pt idx="52">
                  <c:v>-2</c:v>
                </c:pt>
                <c:pt idx="53">
                  <c:v>-2</c:v>
                </c:pt>
                <c:pt idx="54">
                  <c:v>-3</c:v>
                </c:pt>
                <c:pt idx="55">
                  <c:v>-2</c:v>
                </c:pt>
                <c:pt idx="56" formatCode="General">
                  <c:v>-2</c:v>
                </c:pt>
                <c:pt idx="57" formatCode="General">
                  <c:v>0</c:v>
                </c:pt>
                <c:pt idx="58" formatCode="General">
                  <c:v>0</c:v>
                </c:pt>
                <c:pt idx="59" formatCode="General">
                  <c:v>0</c:v>
                </c:pt>
                <c:pt idx="60" formatCode="General">
                  <c:v>0</c:v>
                </c:pt>
                <c:pt idx="61">
                  <c:v>-1</c:v>
                </c:pt>
                <c:pt idx="62" formatCode="General">
                  <c:v>0</c:v>
                </c:pt>
                <c:pt idx="63" formatCode="General">
                  <c:v>0</c:v>
                </c:pt>
                <c:pt idx="64" formatCode="General">
                  <c:v>0</c:v>
                </c:pt>
                <c:pt idx="65" formatCode="General">
                  <c:v>0</c:v>
                </c:pt>
                <c:pt idx="66" formatCode="General">
                  <c:v>0</c:v>
                </c:pt>
                <c:pt idx="67">
                  <c:v>0</c:v>
                </c:pt>
                <c:pt idx="68">
                  <c:v>0</c:v>
                </c:pt>
                <c:pt idx="69" formatCode="General">
                  <c:v>0</c:v>
                </c:pt>
                <c:pt idx="70">
                  <c:v>-2</c:v>
                </c:pt>
                <c:pt idx="71">
                  <c:v>-2</c:v>
                </c:pt>
                <c:pt idx="72">
                  <c:v>0</c:v>
                </c:pt>
                <c:pt idx="73">
                  <c:v>-1</c:v>
                </c:pt>
                <c:pt idx="74">
                  <c:v>0</c:v>
                </c:pt>
                <c:pt idx="75">
                  <c:v>0</c:v>
                </c:pt>
                <c:pt idx="76">
                  <c:v>0</c:v>
                </c:pt>
                <c:pt idx="77">
                  <c:v>-2</c:v>
                </c:pt>
              </c:numCache>
            </c:numRef>
          </c:val>
          <c:smooth val="0"/>
          <c:extLst>
            <c:ext xmlns:c16="http://schemas.microsoft.com/office/drawing/2014/chart" uri="{C3380CC4-5D6E-409C-BE32-E72D297353CC}">
              <c16:uniqueId val="{00000001-135F-46B3-AF32-F7373D462F01}"/>
            </c:ext>
          </c:extLst>
        </c:ser>
        <c:ser>
          <c:idx val="2"/>
          <c:order val="2"/>
          <c:tx>
            <c:strRef>
              <c:f>'Price growth &amp; uncertainty '!$F$4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uncertainty'!$A$6:$A$82</c:f>
              <c:numCache>
                <c:formatCode>mmm\-yy</c:formatCode>
                <c:ptCount val="77"/>
                <c:pt idx="3">
                  <c:v>42826</c:v>
                </c:pt>
                <c:pt idx="15">
                  <c:v>43191</c:v>
                </c:pt>
                <c:pt idx="27">
                  <c:v>43556</c:v>
                </c:pt>
                <c:pt idx="39">
                  <c:v>43922</c:v>
                </c:pt>
                <c:pt idx="51">
                  <c:v>44287</c:v>
                </c:pt>
                <c:pt idx="63">
                  <c:v>44652</c:v>
                </c:pt>
                <c:pt idx="75">
                  <c:v>45017</c:v>
                </c:pt>
              </c:numCache>
            </c:numRef>
          </c:cat>
          <c:val>
            <c:numRef>
              <c:f>'Price growth &amp; uncertainty '!$Q$5:$Q$82</c:f>
              <c:numCache>
                <c:formatCode>0</c:formatCode>
                <c:ptCount val="7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c:v>
                </c:pt>
                <c:pt idx="15">
                  <c:v>-1</c:v>
                </c:pt>
                <c:pt idx="16">
                  <c:v>0</c:v>
                </c:pt>
                <c:pt idx="17">
                  <c:v>0</c:v>
                </c:pt>
                <c:pt idx="18">
                  <c:v>0</c:v>
                </c:pt>
                <c:pt idx="19">
                  <c:v>0</c:v>
                </c:pt>
                <c:pt idx="20">
                  <c:v>0</c:v>
                </c:pt>
                <c:pt idx="21">
                  <c:v>0</c:v>
                </c:pt>
                <c:pt idx="22">
                  <c:v>0</c:v>
                </c:pt>
                <c:pt idx="23">
                  <c:v>0</c:v>
                </c:pt>
                <c:pt idx="24">
                  <c:v>0</c:v>
                </c:pt>
                <c:pt idx="25">
                  <c:v>0</c:v>
                </c:pt>
                <c:pt idx="26">
                  <c:v>-1</c:v>
                </c:pt>
                <c:pt idx="27">
                  <c:v>0</c:v>
                </c:pt>
                <c:pt idx="28">
                  <c:v>0</c:v>
                </c:pt>
                <c:pt idx="29">
                  <c:v>0</c:v>
                </c:pt>
                <c:pt idx="30">
                  <c:v>0</c:v>
                </c:pt>
                <c:pt idx="31">
                  <c:v>0</c:v>
                </c:pt>
                <c:pt idx="32">
                  <c:v>-1</c:v>
                </c:pt>
                <c:pt idx="33">
                  <c:v>0</c:v>
                </c:pt>
                <c:pt idx="34">
                  <c:v>0</c:v>
                </c:pt>
                <c:pt idx="35">
                  <c:v>0</c:v>
                </c:pt>
                <c:pt idx="36">
                  <c:v>0</c:v>
                </c:pt>
                <c:pt idx="37">
                  <c:v>0</c:v>
                </c:pt>
                <c:pt idx="38">
                  <c:v>-2</c:v>
                </c:pt>
                <c:pt idx="39">
                  <c:v>-5</c:v>
                </c:pt>
                <c:pt idx="40">
                  <c:v>-2</c:v>
                </c:pt>
                <c:pt idx="41">
                  <c:v>-3</c:v>
                </c:pt>
                <c:pt idx="42">
                  <c:v>-2</c:v>
                </c:pt>
                <c:pt idx="43">
                  <c:v>0</c:v>
                </c:pt>
                <c:pt idx="44">
                  <c:v>-2</c:v>
                </c:pt>
                <c:pt idx="45">
                  <c:v>-1</c:v>
                </c:pt>
                <c:pt idx="46">
                  <c:v>0</c:v>
                </c:pt>
                <c:pt idx="47">
                  <c:v>0</c:v>
                </c:pt>
                <c:pt idx="48">
                  <c:v>0</c:v>
                </c:pt>
                <c:pt idx="49">
                  <c:v>0</c:v>
                </c:pt>
                <c:pt idx="50">
                  <c:v>-1</c:v>
                </c:pt>
                <c:pt idx="51">
                  <c:v>0</c:v>
                </c:pt>
                <c:pt idx="52">
                  <c:v>0</c:v>
                </c:pt>
                <c:pt idx="53">
                  <c:v>0</c:v>
                </c:pt>
                <c:pt idx="54">
                  <c:v>0</c:v>
                </c:pt>
                <c:pt idx="55">
                  <c:v>0</c:v>
                </c:pt>
                <c:pt idx="56" formatCode="General">
                  <c:v>0</c:v>
                </c:pt>
                <c:pt idx="57" formatCode="General">
                  <c:v>0</c:v>
                </c:pt>
                <c:pt idx="58" formatCode="General">
                  <c:v>0</c:v>
                </c:pt>
                <c:pt idx="59" formatCode="General">
                  <c:v>0</c:v>
                </c:pt>
                <c:pt idx="60" formatCode="General">
                  <c:v>0</c:v>
                </c:pt>
                <c:pt idx="61" formatCode="General">
                  <c:v>0</c:v>
                </c:pt>
                <c:pt idx="62" formatCode="General">
                  <c:v>0</c:v>
                </c:pt>
                <c:pt idx="63" formatCode="General">
                  <c:v>0</c:v>
                </c:pt>
                <c:pt idx="64" formatCode="General">
                  <c:v>0</c:v>
                </c:pt>
                <c:pt idx="65" formatCode="General">
                  <c:v>0</c:v>
                </c:pt>
                <c:pt idx="66" formatCode="General">
                  <c:v>1</c:v>
                </c:pt>
                <c:pt idx="67">
                  <c:v>1</c:v>
                </c:pt>
                <c:pt idx="68">
                  <c:v>0</c:v>
                </c:pt>
                <c:pt idx="69">
                  <c:v>0</c:v>
                </c:pt>
                <c:pt idx="70">
                  <c:v>0</c:v>
                </c:pt>
                <c:pt idx="71">
                  <c:v>0</c:v>
                </c:pt>
                <c:pt idx="72">
                  <c:v>0</c:v>
                </c:pt>
                <c:pt idx="73">
                  <c:v>0</c:v>
                </c:pt>
                <c:pt idx="74">
                  <c:v>0</c:v>
                </c:pt>
                <c:pt idx="75">
                  <c:v>0</c:v>
                </c:pt>
                <c:pt idx="76">
                  <c:v>0</c:v>
                </c:pt>
                <c:pt idx="77">
                  <c:v>0</c:v>
                </c:pt>
              </c:numCache>
            </c:numRef>
          </c:val>
          <c:smooth val="0"/>
          <c:extLst>
            <c:ext xmlns:c16="http://schemas.microsoft.com/office/drawing/2014/chart" uri="{C3380CC4-5D6E-409C-BE32-E72D297353CC}">
              <c16:uniqueId val="{00000002-135F-46B3-AF32-F7373D462F01}"/>
            </c:ext>
          </c:extLst>
        </c:ser>
        <c:ser>
          <c:idx val="3"/>
          <c:order val="3"/>
          <c:tx>
            <c:strRef>
              <c:f>'Price growth &amp; uncertainty '!$G$4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uncertainty'!$A$6:$A$82</c:f>
              <c:numCache>
                <c:formatCode>mmm\-yy</c:formatCode>
                <c:ptCount val="77"/>
                <c:pt idx="3">
                  <c:v>42826</c:v>
                </c:pt>
                <c:pt idx="15">
                  <c:v>43191</c:v>
                </c:pt>
                <c:pt idx="27">
                  <c:v>43556</c:v>
                </c:pt>
                <c:pt idx="39">
                  <c:v>43922</c:v>
                </c:pt>
                <c:pt idx="51">
                  <c:v>44287</c:v>
                </c:pt>
                <c:pt idx="63">
                  <c:v>44652</c:v>
                </c:pt>
                <c:pt idx="75">
                  <c:v>45017</c:v>
                </c:pt>
              </c:numCache>
            </c:numRef>
          </c:cat>
          <c:val>
            <c:numRef>
              <c:f>'Price growth &amp; uncertainty '!$R$5:$R$82</c:f>
              <c:numCache>
                <c:formatCode>0</c:formatCode>
                <c:ptCount val="78"/>
                <c:pt idx="0">
                  <c:v>1</c:v>
                </c:pt>
                <c:pt idx="1">
                  <c:v>1</c:v>
                </c:pt>
                <c:pt idx="2">
                  <c:v>0</c:v>
                </c:pt>
                <c:pt idx="3">
                  <c:v>1</c:v>
                </c:pt>
                <c:pt idx="4">
                  <c:v>1</c:v>
                </c:pt>
                <c:pt idx="5">
                  <c:v>0</c:v>
                </c:pt>
                <c:pt idx="6">
                  <c:v>1</c:v>
                </c:pt>
                <c:pt idx="7">
                  <c:v>0</c:v>
                </c:pt>
                <c:pt idx="8">
                  <c:v>0</c:v>
                </c:pt>
                <c:pt idx="9">
                  <c:v>1</c:v>
                </c:pt>
                <c:pt idx="10">
                  <c:v>1</c:v>
                </c:pt>
                <c:pt idx="11">
                  <c:v>1</c:v>
                </c:pt>
                <c:pt idx="12">
                  <c:v>1</c:v>
                </c:pt>
                <c:pt idx="13">
                  <c:v>1</c:v>
                </c:pt>
                <c:pt idx="14">
                  <c:v>0</c:v>
                </c:pt>
                <c:pt idx="15">
                  <c:v>1</c:v>
                </c:pt>
                <c:pt idx="16">
                  <c:v>1</c:v>
                </c:pt>
                <c:pt idx="17">
                  <c:v>1</c:v>
                </c:pt>
                <c:pt idx="18">
                  <c:v>0</c:v>
                </c:pt>
                <c:pt idx="19">
                  <c:v>0</c:v>
                </c:pt>
                <c:pt idx="20">
                  <c:v>0</c:v>
                </c:pt>
                <c:pt idx="21">
                  <c:v>0</c:v>
                </c:pt>
                <c:pt idx="22">
                  <c:v>1</c:v>
                </c:pt>
                <c:pt idx="23">
                  <c:v>0</c:v>
                </c:pt>
                <c:pt idx="24">
                  <c:v>1</c:v>
                </c:pt>
                <c:pt idx="25">
                  <c:v>1</c:v>
                </c:pt>
                <c:pt idx="26">
                  <c:v>0</c:v>
                </c:pt>
                <c:pt idx="27">
                  <c:v>1</c:v>
                </c:pt>
                <c:pt idx="28">
                  <c:v>1</c:v>
                </c:pt>
                <c:pt idx="29">
                  <c:v>0</c:v>
                </c:pt>
                <c:pt idx="30">
                  <c:v>1</c:v>
                </c:pt>
                <c:pt idx="31">
                  <c:v>1</c:v>
                </c:pt>
                <c:pt idx="32">
                  <c:v>0</c:v>
                </c:pt>
                <c:pt idx="33">
                  <c:v>0</c:v>
                </c:pt>
                <c:pt idx="34">
                  <c:v>1</c:v>
                </c:pt>
                <c:pt idx="35">
                  <c:v>0</c:v>
                </c:pt>
                <c:pt idx="36">
                  <c:v>1</c:v>
                </c:pt>
                <c:pt idx="37">
                  <c:v>1</c:v>
                </c:pt>
                <c:pt idx="38">
                  <c:v>0</c:v>
                </c:pt>
                <c:pt idx="39">
                  <c:v>0</c:v>
                </c:pt>
                <c:pt idx="40">
                  <c:v>0</c:v>
                </c:pt>
                <c:pt idx="41">
                  <c:v>0</c:v>
                </c:pt>
                <c:pt idx="42">
                  <c:v>0</c:v>
                </c:pt>
                <c:pt idx="43">
                  <c:v>0</c:v>
                </c:pt>
                <c:pt idx="44">
                  <c:v>0</c:v>
                </c:pt>
                <c:pt idx="45">
                  <c:v>0</c:v>
                </c:pt>
                <c:pt idx="46">
                  <c:v>0</c:v>
                </c:pt>
                <c:pt idx="47">
                  <c:v>0</c:v>
                </c:pt>
                <c:pt idx="48">
                  <c:v>0</c:v>
                </c:pt>
                <c:pt idx="49">
                  <c:v>1</c:v>
                </c:pt>
                <c:pt idx="50">
                  <c:v>0</c:v>
                </c:pt>
                <c:pt idx="51">
                  <c:v>1</c:v>
                </c:pt>
                <c:pt idx="52">
                  <c:v>1</c:v>
                </c:pt>
                <c:pt idx="53">
                  <c:v>1</c:v>
                </c:pt>
                <c:pt idx="54">
                  <c:v>1</c:v>
                </c:pt>
                <c:pt idx="55">
                  <c:v>1</c:v>
                </c:pt>
                <c:pt idx="56" formatCode="General">
                  <c:v>1</c:v>
                </c:pt>
                <c:pt idx="57" formatCode="General">
                  <c:v>2</c:v>
                </c:pt>
                <c:pt idx="58" formatCode="General">
                  <c:v>2</c:v>
                </c:pt>
                <c:pt idx="59" formatCode="General">
                  <c:v>2</c:v>
                </c:pt>
                <c:pt idx="60" formatCode="General">
                  <c:v>2</c:v>
                </c:pt>
                <c:pt idx="61" formatCode="General">
                  <c:v>2</c:v>
                </c:pt>
                <c:pt idx="62" formatCode="General">
                  <c:v>3</c:v>
                </c:pt>
                <c:pt idx="63" formatCode="General">
                  <c:v>3</c:v>
                </c:pt>
                <c:pt idx="64" formatCode="General">
                  <c:v>3</c:v>
                </c:pt>
                <c:pt idx="65" formatCode="General">
                  <c:v>3</c:v>
                </c:pt>
                <c:pt idx="66" formatCode="General">
                  <c:v>3</c:v>
                </c:pt>
                <c:pt idx="67" formatCode="General">
                  <c:v>3</c:v>
                </c:pt>
                <c:pt idx="68">
                  <c:v>3</c:v>
                </c:pt>
                <c:pt idx="69" formatCode="General">
                  <c:v>3</c:v>
                </c:pt>
                <c:pt idx="70">
                  <c:v>3</c:v>
                </c:pt>
                <c:pt idx="71">
                  <c:v>3</c:v>
                </c:pt>
                <c:pt idx="72">
                  <c:v>3</c:v>
                </c:pt>
                <c:pt idx="73">
                  <c:v>3</c:v>
                </c:pt>
                <c:pt idx="74">
                  <c:v>3</c:v>
                </c:pt>
                <c:pt idx="75">
                  <c:v>3</c:v>
                </c:pt>
                <c:pt idx="76">
                  <c:v>3</c:v>
                </c:pt>
                <c:pt idx="77">
                  <c:v>2</c:v>
                </c:pt>
              </c:numCache>
            </c:numRef>
          </c:val>
          <c:smooth val="0"/>
          <c:extLst>
            <c:ext xmlns:c16="http://schemas.microsoft.com/office/drawing/2014/chart" uri="{C3380CC4-5D6E-409C-BE32-E72D297353CC}">
              <c16:uniqueId val="{00000003-135F-46B3-AF32-F7373D462F01}"/>
            </c:ext>
          </c:extLst>
        </c:ser>
        <c:ser>
          <c:idx val="4"/>
          <c:order val="4"/>
          <c:tx>
            <c:strRef>
              <c:f>'Price growth &amp; uncertainty '!$H$4</c:f>
              <c:strCache>
                <c:ptCount val="1"/>
                <c:pt idx="0">
                  <c:v>50th percentile</c:v>
                </c:pt>
              </c:strCache>
            </c:strRef>
          </c:tx>
          <c:spPr>
            <a:ln w="28575" cap="rnd">
              <a:solidFill>
                <a:srgbClr val="FF9999"/>
              </a:solidFill>
              <a:round/>
            </a:ln>
            <a:effectLst/>
          </c:spPr>
          <c:marker>
            <c:symbol val="none"/>
          </c:marker>
          <c:cat>
            <c:numRef>
              <c:f>'Sales growth and uncertainty'!$A$6:$A$82</c:f>
              <c:numCache>
                <c:formatCode>mmm\-yy</c:formatCode>
                <c:ptCount val="77"/>
                <c:pt idx="3">
                  <c:v>42826</c:v>
                </c:pt>
                <c:pt idx="15">
                  <c:v>43191</c:v>
                </c:pt>
                <c:pt idx="27">
                  <c:v>43556</c:v>
                </c:pt>
                <c:pt idx="39">
                  <c:v>43922</c:v>
                </c:pt>
                <c:pt idx="51">
                  <c:v>44287</c:v>
                </c:pt>
                <c:pt idx="63">
                  <c:v>44652</c:v>
                </c:pt>
                <c:pt idx="75">
                  <c:v>45017</c:v>
                </c:pt>
              </c:numCache>
            </c:numRef>
          </c:cat>
          <c:val>
            <c:numRef>
              <c:f>'Price growth &amp; uncertainty '!$S$5:$S$82</c:f>
              <c:numCache>
                <c:formatCode>0</c:formatCode>
                <c:ptCount val="78"/>
                <c:pt idx="0">
                  <c:v>3</c:v>
                </c:pt>
                <c:pt idx="1">
                  <c:v>2</c:v>
                </c:pt>
                <c:pt idx="2">
                  <c:v>2</c:v>
                </c:pt>
                <c:pt idx="3">
                  <c:v>3</c:v>
                </c:pt>
                <c:pt idx="4">
                  <c:v>2</c:v>
                </c:pt>
                <c:pt idx="5">
                  <c:v>2</c:v>
                </c:pt>
                <c:pt idx="6">
                  <c:v>3</c:v>
                </c:pt>
                <c:pt idx="7">
                  <c:v>2</c:v>
                </c:pt>
                <c:pt idx="8">
                  <c:v>2</c:v>
                </c:pt>
                <c:pt idx="9">
                  <c:v>3</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1</c:v>
                </c:pt>
                <c:pt idx="41">
                  <c:v>1</c:v>
                </c:pt>
                <c:pt idx="42">
                  <c:v>2</c:v>
                </c:pt>
                <c:pt idx="43">
                  <c:v>2</c:v>
                </c:pt>
                <c:pt idx="44">
                  <c:v>2</c:v>
                </c:pt>
                <c:pt idx="45">
                  <c:v>2</c:v>
                </c:pt>
                <c:pt idx="46">
                  <c:v>2</c:v>
                </c:pt>
                <c:pt idx="47">
                  <c:v>2</c:v>
                </c:pt>
                <c:pt idx="48">
                  <c:v>2</c:v>
                </c:pt>
                <c:pt idx="49">
                  <c:v>2</c:v>
                </c:pt>
                <c:pt idx="50">
                  <c:v>2</c:v>
                </c:pt>
                <c:pt idx="51">
                  <c:v>2</c:v>
                </c:pt>
                <c:pt idx="52">
                  <c:v>3</c:v>
                </c:pt>
                <c:pt idx="53">
                  <c:v>3</c:v>
                </c:pt>
                <c:pt idx="54">
                  <c:v>3</c:v>
                </c:pt>
                <c:pt idx="55">
                  <c:v>3</c:v>
                </c:pt>
                <c:pt idx="56" formatCode="General">
                  <c:v>3</c:v>
                </c:pt>
                <c:pt idx="57" formatCode="General">
                  <c:v>4</c:v>
                </c:pt>
                <c:pt idx="58" formatCode="General">
                  <c:v>4</c:v>
                </c:pt>
                <c:pt idx="59" formatCode="General">
                  <c:v>5</c:v>
                </c:pt>
                <c:pt idx="60" formatCode="General">
                  <c:v>4</c:v>
                </c:pt>
                <c:pt idx="61" formatCode="General">
                  <c:v>4</c:v>
                </c:pt>
                <c:pt idx="62" formatCode="General">
                  <c:v>5</c:v>
                </c:pt>
                <c:pt idx="63" formatCode="General">
                  <c:v>5</c:v>
                </c:pt>
                <c:pt idx="64" formatCode="General">
                  <c:v>5</c:v>
                </c:pt>
                <c:pt idx="65" formatCode="General">
                  <c:v>5</c:v>
                </c:pt>
                <c:pt idx="66" formatCode="General">
                  <c:v>5</c:v>
                </c:pt>
                <c:pt idx="67" formatCode="General">
                  <c:v>5</c:v>
                </c:pt>
                <c:pt idx="68">
                  <c:v>6</c:v>
                </c:pt>
                <c:pt idx="69" formatCode="General">
                  <c:v>5</c:v>
                </c:pt>
                <c:pt idx="70">
                  <c:v>5</c:v>
                </c:pt>
                <c:pt idx="71">
                  <c:v>5</c:v>
                </c:pt>
                <c:pt idx="72">
                  <c:v>5</c:v>
                </c:pt>
                <c:pt idx="73">
                  <c:v>5</c:v>
                </c:pt>
                <c:pt idx="74">
                  <c:v>5</c:v>
                </c:pt>
                <c:pt idx="75">
                  <c:v>5</c:v>
                </c:pt>
                <c:pt idx="76">
                  <c:v>5</c:v>
                </c:pt>
                <c:pt idx="77">
                  <c:v>5</c:v>
                </c:pt>
              </c:numCache>
            </c:numRef>
          </c:val>
          <c:smooth val="0"/>
          <c:extLst>
            <c:ext xmlns:c16="http://schemas.microsoft.com/office/drawing/2014/chart" uri="{C3380CC4-5D6E-409C-BE32-E72D297353CC}">
              <c16:uniqueId val="{00000004-135F-46B3-AF32-F7373D462F01}"/>
            </c:ext>
          </c:extLst>
        </c:ser>
        <c:ser>
          <c:idx val="6"/>
          <c:order val="5"/>
          <c:tx>
            <c:strRef>
              <c:f>'Price growth &amp; uncertainty '!$J$4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uncertainty'!$A$6:$A$82</c:f>
              <c:numCache>
                <c:formatCode>mmm\-yy</c:formatCode>
                <c:ptCount val="77"/>
                <c:pt idx="3">
                  <c:v>42826</c:v>
                </c:pt>
                <c:pt idx="15">
                  <c:v>43191</c:v>
                </c:pt>
                <c:pt idx="27">
                  <c:v>43556</c:v>
                </c:pt>
                <c:pt idx="39">
                  <c:v>43922</c:v>
                </c:pt>
                <c:pt idx="51">
                  <c:v>44287</c:v>
                </c:pt>
                <c:pt idx="63">
                  <c:v>44652</c:v>
                </c:pt>
                <c:pt idx="75">
                  <c:v>45017</c:v>
                </c:pt>
              </c:numCache>
            </c:numRef>
          </c:cat>
          <c:val>
            <c:numRef>
              <c:f>'Price growth &amp; uncertainty '!$U$5:$U$82</c:f>
              <c:numCache>
                <c:formatCode>0</c:formatCode>
                <c:ptCount val="78"/>
                <c:pt idx="0">
                  <c:v>10</c:v>
                </c:pt>
                <c:pt idx="1">
                  <c:v>6</c:v>
                </c:pt>
                <c:pt idx="2">
                  <c:v>6</c:v>
                </c:pt>
                <c:pt idx="3">
                  <c:v>9</c:v>
                </c:pt>
                <c:pt idx="4">
                  <c:v>5</c:v>
                </c:pt>
                <c:pt idx="5">
                  <c:v>5</c:v>
                </c:pt>
                <c:pt idx="6">
                  <c:v>7</c:v>
                </c:pt>
                <c:pt idx="7">
                  <c:v>6</c:v>
                </c:pt>
                <c:pt idx="8">
                  <c:v>5</c:v>
                </c:pt>
                <c:pt idx="9">
                  <c:v>6</c:v>
                </c:pt>
                <c:pt idx="10">
                  <c:v>6</c:v>
                </c:pt>
                <c:pt idx="11">
                  <c:v>6</c:v>
                </c:pt>
                <c:pt idx="12">
                  <c:v>6</c:v>
                </c:pt>
                <c:pt idx="13">
                  <c:v>5</c:v>
                </c:pt>
                <c:pt idx="14">
                  <c:v>5</c:v>
                </c:pt>
                <c:pt idx="15">
                  <c:v>6</c:v>
                </c:pt>
                <c:pt idx="16">
                  <c:v>5</c:v>
                </c:pt>
                <c:pt idx="17">
                  <c:v>5</c:v>
                </c:pt>
                <c:pt idx="18">
                  <c:v>5</c:v>
                </c:pt>
                <c:pt idx="19">
                  <c:v>5</c:v>
                </c:pt>
                <c:pt idx="20">
                  <c:v>5</c:v>
                </c:pt>
                <c:pt idx="21">
                  <c:v>6</c:v>
                </c:pt>
                <c:pt idx="22">
                  <c:v>6</c:v>
                </c:pt>
                <c:pt idx="23">
                  <c:v>5</c:v>
                </c:pt>
                <c:pt idx="24">
                  <c:v>5</c:v>
                </c:pt>
                <c:pt idx="25">
                  <c:v>5</c:v>
                </c:pt>
                <c:pt idx="26">
                  <c:v>5</c:v>
                </c:pt>
                <c:pt idx="27">
                  <c:v>6</c:v>
                </c:pt>
                <c:pt idx="28">
                  <c:v>5</c:v>
                </c:pt>
                <c:pt idx="29">
                  <c:v>5</c:v>
                </c:pt>
                <c:pt idx="30">
                  <c:v>5</c:v>
                </c:pt>
                <c:pt idx="31">
                  <c:v>5</c:v>
                </c:pt>
                <c:pt idx="32">
                  <c:v>6</c:v>
                </c:pt>
                <c:pt idx="33">
                  <c:v>5</c:v>
                </c:pt>
                <c:pt idx="34">
                  <c:v>5</c:v>
                </c:pt>
                <c:pt idx="35">
                  <c:v>6</c:v>
                </c:pt>
                <c:pt idx="36">
                  <c:v>5</c:v>
                </c:pt>
                <c:pt idx="37">
                  <c:v>5</c:v>
                </c:pt>
                <c:pt idx="38">
                  <c:v>5</c:v>
                </c:pt>
                <c:pt idx="39">
                  <c:v>6</c:v>
                </c:pt>
                <c:pt idx="40">
                  <c:v>5</c:v>
                </c:pt>
                <c:pt idx="41">
                  <c:v>5</c:v>
                </c:pt>
                <c:pt idx="42">
                  <c:v>5</c:v>
                </c:pt>
                <c:pt idx="43">
                  <c:v>5</c:v>
                </c:pt>
                <c:pt idx="44">
                  <c:v>5</c:v>
                </c:pt>
                <c:pt idx="45">
                  <c:v>6</c:v>
                </c:pt>
                <c:pt idx="46">
                  <c:v>5</c:v>
                </c:pt>
                <c:pt idx="47">
                  <c:v>7</c:v>
                </c:pt>
                <c:pt idx="48">
                  <c:v>7</c:v>
                </c:pt>
                <c:pt idx="49">
                  <c:v>7</c:v>
                </c:pt>
                <c:pt idx="50">
                  <c:v>8</c:v>
                </c:pt>
                <c:pt idx="51">
                  <c:v>8</c:v>
                </c:pt>
                <c:pt idx="52">
                  <c:v>8</c:v>
                </c:pt>
                <c:pt idx="53">
                  <c:v>8</c:v>
                </c:pt>
                <c:pt idx="54">
                  <c:v>8</c:v>
                </c:pt>
                <c:pt idx="55">
                  <c:v>9</c:v>
                </c:pt>
                <c:pt idx="56" formatCode="General">
                  <c:v>10</c:v>
                </c:pt>
                <c:pt idx="57" formatCode="General">
                  <c:v>10</c:v>
                </c:pt>
                <c:pt idx="58">
                  <c:v>10</c:v>
                </c:pt>
                <c:pt idx="59" formatCode="General">
                  <c:v>10</c:v>
                </c:pt>
                <c:pt idx="60" formatCode="General">
                  <c:v>10</c:v>
                </c:pt>
                <c:pt idx="61" formatCode="General">
                  <c:v>10</c:v>
                </c:pt>
                <c:pt idx="62" formatCode="General">
                  <c:v>13</c:v>
                </c:pt>
                <c:pt idx="63" formatCode="General">
                  <c:v>12</c:v>
                </c:pt>
                <c:pt idx="64" formatCode="General">
                  <c:v>12</c:v>
                </c:pt>
                <c:pt idx="65" formatCode="General">
                  <c:v>12</c:v>
                </c:pt>
                <c:pt idx="66" formatCode="General">
                  <c:v>14</c:v>
                </c:pt>
                <c:pt idx="67" formatCode="General">
                  <c:v>13</c:v>
                </c:pt>
                <c:pt idx="68" formatCode="General">
                  <c:v>14</c:v>
                </c:pt>
                <c:pt idx="69" formatCode="General">
                  <c:v>12</c:v>
                </c:pt>
                <c:pt idx="70" formatCode="General">
                  <c:v>12</c:v>
                </c:pt>
                <c:pt idx="71" formatCode="General">
                  <c:v>12</c:v>
                </c:pt>
                <c:pt idx="72" formatCode="General">
                  <c:v>11</c:v>
                </c:pt>
                <c:pt idx="73" formatCode="General">
                  <c:v>10</c:v>
                </c:pt>
                <c:pt idx="74" formatCode="General">
                  <c:v>10</c:v>
                </c:pt>
                <c:pt idx="75" formatCode="General">
                  <c:v>10</c:v>
                </c:pt>
                <c:pt idx="76" formatCode="General">
                  <c:v>10</c:v>
                </c:pt>
                <c:pt idx="77" formatCode="General">
                  <c:v>10</c:v>
                </c:pt>
              </c:numCache>
            </c:numRef>
          </c:val>
          <c:smooth val="0"/>
          <c:extLst>
            <c:ext xmlns:c16="http://schemas.microsoft.com/office/drawing/2014/chart" uri="{C3380CC4-5D6E-409C-BE32-E72D297353CC}">
              <c16:uniqueId val="{00000006-135F-46B3-AF32-F7373D462F01}"/>
            </c:ext>
          </c:extLst>
        </c:ser>
        <c:ser>
          <c:idx val="5"/>
          <c:order val="6"/>
          <c:tx>
            <c:strRef>
              <c:f>'Price growth &amp; uncertainty '!$I$4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uncertainty'!$A$6:$A$82</c:f>
              <c:numCache>
                <c:formatCode>mmm\-yy</c:formatCode>
                <c:ptCount val="77"/>
                <c:pt idx="3">
                  <c:v>42826</c:v>
                </c:pt>
                <c:pt idx="15">
                  <c:v>43191</c:v>
                </c:pt>
                <c:pt idx="27">
                  <c:v>43556</c:v>
                </c:pt>
                <c:pt idx="39">
                  <c:v>43922</c:v>
                </c:pt>
                <c:pt idx="51">
                  <c:v>44287</c:v>
                </c:pt>
                <c:pt idx="63">
                  <c:v>44652</c:v>
                </c:pt>
                <c:pt idx="75">
                  <c:v>45017</c:v>
                </c:pt>
              </c:numCache>
            </c:numRef>
          </c:cat>
          <c:val>
            <c:numRef>
              <c:f>'Price growth &amp; uncertainty '!$T$5:$T$82</c:f>
              <c:numCache>
                <c:formatCode>0</c:formatCode>
                <c:ptCount val="78"/>
                <c:pt idx="0">
                  <c:v>5</c:v>
                </c:pt>
                <c:pt idx="1">
                  <c:v>4</c:v>
                </c:pt>
                <c:pt idx="2">
                  <c:v>4</c:v>
                </c:pt>
                <c:pt idx="3">
                  <c:v>5</c:v>
                </c:pt>
                <c:pt idx="4">
                  <c:v>3</c:v>
                </c:pt>
                <c:pt idx="5">
                  <c:v>3</c:v>
                </c:pt>
                <c:pt idx="6">
                  <c:v>4</c:v>
                </c:pt>
                <c:pt idx="7">
                  <c:v>4</c:v>
                </c:pt>
                <c:pt idx="8">
                  <c:v>3</c:v>
                </c:pt>
                <c:pt idx="9">
                  <c:v>4</c:v>
                </c:pt>
                <c:pt idx="10">
                  <c:v>4</c:v>
                </c:pt>
                <c:pt idx="11">
                  <c:v>4</c:v>
                </c:pt>
                <c:pt idx="12">
                  <c:v>4</c:v>
                </c:pt>
                <c:pt idx="13">
                  <c:v>3</c:v>
                </c:pt>
                <c:pt idx="14">
                  <c:v>4</c:v>
                </c:pt>
                <c:pt idx="15">
                  <c:v>4</c:v>
                </c:pt>
                <c:pt idx="16">
                  <c:v>3</c:v>
                </c:pt>
                <c:pt idx="17">
                  <c:v>4</c:v>
                </c:pt>
                <c:pt idx="18">
                  <c:v>4</c:v>
                </c:pt>
                <c:pt idx="19">
                  <c:v>3</c:v>
                </c:pt>
                <c:pt idx="20">
                  <c:v>3</c:v>
                </c:pt>
                <c:pt idx="21">
                  <c:v>4</c:v>
                </c:pt>
                <c:pt idx="22">
                  <c:v>4</c:v>
                </c:pt>
                <c:pt idx="23">
                  <c:v>3</c:v>
                </c:pt>
                <c:pt idx="24">
                  <c:v>4</c:v>
                </c:pt>
                <c:pt idx="25">
                  <c:v>4</c:v>
                </c:pt>
                <c:pt idx="26">
                  <c:v>4</c:v>
                </c:pt>
                <c:pt idx="27">
                  <c:v>4</c:v>
                </c:pt>
                <c:pt idx="28">
                  <c:v>4</c:v>
                </c:pt>
                <c:pt idx="29">
                  <c:v>4</c:v>
                </c:pt>
                <c:pt idx="30">
                  <c:v>4</c:v>
                </c:pt>
                <c:pt idx="31">
                  <c:v>3</c:v>
                </c:pt>
                <c:pt idx="32">
                  <c:v>4</c:v>
                </c:pt>
                <c:pt idx="33">
                  <c:v>3</c:v>
                </c:pt>
                <c:pt idx="34">
                  <c:v>3</c:v>
                </c:pt>
                <c:pt idx="35">
                  <c:v>3</c:v>
                </c:pt>
                <c:pt idx="36">
                  <c:v>3</c:v>
                </c:pt>
                <c:pt idx="37">
                  <c:v>3</c:v>
                </c:pt>
                <c:pt idx="38">
                  <c:v>3</c:v>
                </c:pt>
                <c:pt idx="39">
                  <c:v>4</c:v>
                </c:pt>
                <c:pt idx="40">
                  <c:v>3</c:v>
                </c:pt>
                <c:pt idx="41">
                  <c:v>3</c:v>
                </c:pt>
                <c:pt idx="42">
                  <c:v>3</c:v>
                </c:pt>
                <c:pt idx="43">
                  <c:v>3</c:v>
                </c:pt>
                <c:pt idx="44">
                  <c:v>3</c:v>
                </c:pt>
                <c:pt idx="45">
                  <c:v>4</c:v>
                </c:pt>
                <c:pt idx="46">
                  <c:v>3</c:v>
                </c:pt>
                <c:pt idx="47">
                  <c:v>4</c:v>
                </c:pt>
                <c:pt idx="48">
                  <c:v>4</c:v>
                </c:pt>
                <c:pt idx="49">
                  <c:v>4</c:v>
                </c:pt>
                <c:pt idx="50">
                  <c:v>4</c:v>
                </c:pt>
                <c:pt idx="51">
                  <c:v>4</c:v>
                </c:pt>
                <c:pt idx="52">
                  <c:v>5</c:v>
                </c:pt>
                <c:pt idx="53">
                  <c:v>5</c:v>
                </c:pt>
                <c:pt idx="54">
                  <c:v>5</c:v>
                </c:pt>
                <c:pt idx="55">
                  <c:v>5</c:v>
                </c:pt>
                <c:pt idx="56" formatCode="General">
                  <c:v>5</c:v>
                </c:pt>
                <c:pt idx="57" formatCode="General">
                  <c:v>7</c:v>
                </c:pt>
                <c:pt idx="58" formatCode="General">
                  <c:v>6</c:v>
                </c:pt>
                <c:pt idx="59" formatCode="General">
                  <c:v>7</c:v>
                </c:pt>
                <c:pt idx="60" formatCode="General">
                  <c:v>7</c:v>
                </c:pt>
                <c:pt idx="61" formatCode="General">
                  <c:v>6</c:v>
                </c:pt>
                <c:pt idx="62" formatCode="General">
                  <c:v>8</c:v>
                </c:pt>
                <c:pt idx="63" formatCode="General">
                  <c:v>8</c:v>
                </c:pt>
                <c:pt idx="64" formatCode="General">
                  <c:v>8</c:v>
                </c:pt>
                <c:pt idx="65" formatCode="General">
                  <c:v>9</c:v>
                </c:pt>
                <c:pt idx="66">
                  <c:v>10</c:v>
                </c:pt>
                <c:pt idx="67" formatCode="General">
                  <c:v>9</c:v>
                </c:pt>
                <c:pt idx="68" formatCode="General">
                  <c:v>10</c:v>
                </c:pt>
                <c:pt idx="69" formatCode="General">
                  <c:v>10</c:v>
                </c:pt>
                <c:pt idx="70" formatCode="General">
                  <c:v>8</c:v>
                </c:pt>
                <c:pt idx="71" formatCode="General">
                  <c:v>8</c:v>
                </c:pt>
                <c:pt idx="72" formatCode="General">
                  <c:v>8</c:v>
                </c:pt>
                <c:pt idx="73" formatCode="General">
                  <c:v>8</c:v>
                </c:pt>
                <c:pt idx="74" formatCode="General">
                  <c:v>8</c:v>
                </c:pt>
                <c:pt idx="75" formatCode="General">
                  <c:v>8</c:v>
                </c:pt>
                <c:pt idx="76" formatCode="General">
                  <c:v>7</c:v>
                </c:pt>
                <c:pt idx="77" formatCode="General">
                  <c:v>7</c:v>
                </c:pt>
              </c:numCache>
            </c:numRef>
          </c:val>
          <c:smooth val="0"/>
          <c:extLst>
            <c:ext xmlns:c16="http://schemas.microsoft.com/office/drawing/2014/chart" uri="{C3380CC4-5D6E-409C-BE32-E72D297353CC}">
              <c16:uniqueId val="{00000005-135F-46B3-AF32-F7373D462F01}"/>
            </c:ext>
          </c:extLst>
        </c:ser>
        <c:ser>
          <c:idx val="7"/>
          <c:order val="7"/>
          <c:tx>
            <c:strRef>
              <c:f>'Price growth &amp; uncertainty '!$K$4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uncertainty'!$A$6:$A$82</c:f>
              <c:numCache>
                <c:formatCode>mmm\-yy</c:formatCode>
                <c:ptCount val="77"/>
                <c:pt idx="3">
                  <c:v>42826</c:v>
                </c:pt>
                <c:pt idx="15">
                  <c:v>43191</c:v>
                </c:pt>
                <c:pt idx="27">
                  <c:v>43556</c:v>
                </c:pt>
                <c:pt idx="39">
                  <c:v>43922</c:v>
                </c:pt>
                <c:pt idx="51">
                  <c:v>44287</c:v>
                </c:pt>
                <c:pt idx="63">
                  <c:v>44652</c:v>
                </c:pt>
                <c:pt idx="75">
                  <c:v>45017</c:v>
                </c:pt>
              </c:numCache>
            </c:numRef>
          </c:cat>
          <c:val>
            <c:numRef>
              <c:f>'Price growth &amp; uncertainty '!$V$5:$V$82</c:f>
              <c:numCache>
                <c:formatCode>0</c:formatCode>
                <c:ptCount val="78"/>
                <c:pt idx="0">
                  <c:v>10</c:v>
                </c:pt>
                <c:pt idx="1">
                  <c:v>10</c:v>
                </c:pt>
                <c:pt idx="2">
                  <c:v>8</c:v>
                </c:pt>
                <c:pt idx="3">
                  <c:v>10</c:v>
                </c:pt>
                <c:pt idx="4">
                  <c:v>8</c:v>
                </c:pt>
                <c:pt idx="5">
                  <c:v>8</c:v>
                </c:pt>
                <c:pt idx="6">
                  <c:v>10</c:v>
                </c:pt>
                <c:pt idx="7">
                  <c:v>8</c:v>
                </c:pt>
                <c:pt idx="8">
                  <c:v>10</c:v>
                </c:pt>
                <c:pt idx="9">
                  <c:v>7</c:v>
                </c:pt>
                <c:pt idx="10">
                  <c:v>8</c:v>
                </c:pt>
                <c:pt idx="11">
                  <c:v>8</c:v>
                </c:pt>
                <c:pt idx="12">
                  <c:v>8</c:v>
                </c:pt>
                <c:pt idx="13">
                  <c:v>8</c:v>
                </c:pt>
                <c:pt idx="14">
                  <c:v>8</c:v>
                </c:pt>
                <c:pt idx="15">
                  <c:v>8</c:v>
                </c:pt>
                <c:pt idx="16">
                  <c:v>8</c:v>
                </c:pt>
                <c:pt idx="17">
                  <c:v>8</c:v>
                </c:pt>
                <c:pt idx="18">
                  <c:v>8</c:v>
                </c:pt>
                <c:pt idx="19">
                  <c:v>8</c:v>
                </c:pt>
                <c:pt idx="20">
                  <c:v>7</c:v>
                </c:pt>
                <c:pt idx="21">
                  <c:v>10</c:v>
                </c:pt>
                <c:pt idx="22">
                  <c:v>10</c:v>
                </c:pt>
                <c:pt idx="23">
                  <c:v>8</c:v>
                </c:pt>
                <c:pt idx="24">
                  <c:v>8</c:v>
                </c:pt>
                <c:pt idx="25">
                  <c:v>10</c:v>
                </c:pt>
                <c:pt idx="26">
                  <c:v>8</c:v>
                </c:pt>
                <c:pt idx="27">
                  <c:v>8</c:v>
                </c:pt>
                <c:pt idx="28">
                  <c:v>8</c:v>
                </c:pt>
                <c:pt idx="29">
                  <c:v>8</c:v>
                </c:pt>
                <c:pt idx="30">
                  <c:v>7</c:v>
                </c:pt>
                <c:pt idx="31">
                  <c:v>8</c:v>
                </c:pt>
                <c:pt idx="32">
                  <c:v>8</c:v>
                </c:pt>
                <c:pt idx="33">
                  <c:v>7</c:v>
                </c:pt>
                <c:pt idx="34">
                  <c:v>8</c:v>
                </c:pt>
                <c:pt idx="35">
                  <c:v>10</c:v>
                </c:pt>
                <c:pt idx="36">
                  <c:v>7</c:v>
                </c:pt>
                <c:pt idx="37">
                  <c:v>7</c:v>
                </c:pt>
                <c:pt idx="38">
                  <c:v>7</c:v>
                </c:pt>
                <c:pt idx="39">
                  <c:v>8</c:v>
                </c:pt>
                <c:pt idx="40">
                  <c:v>8</c:v>
                </c:pt>
                <c:pt idx="41">
                  <c:v>10</c:v>
                </c:pt>
                <c:pt idx="42">
                  <c:v>8</c:v>
                </c:pt>
                <c:pt idx="43">
                  <c:v>8</c:v>
                </c:pt>
                <c:pt idx="44">
                  <c:v>10</c:v>
                </c:pt>
                <c:pt idx="45">
                  <c:v>10</c:v>
                </c:pt>
                <c:pt idx="46">
                  <c:v>10</c:v>
                </c:pt>
                <c:pt idx="47">
                  <c:v>10</c:v>
                </c:pt>
                <c:pt idx="48">
                  <c:v>10</c:v>
                </c:pt>
                <c:pt idx="49">
                  <c:v>10</c:v>
                </c:pt>
                <c:pt idx="50">
                  <c:v>15</c:v>
                </c:pt>
                <c:pt idx="51">
                  <c:v>11</c:v>
                </c:pt>
                <c:pt idx="52">
                  <c:v>10</c:v>
                </c:pt>
                <c:pt idx="53">
                  <c:v>10</c:v>
                </c:pt>
                <c:pt idx="54">
                  <c:v>10</c:v>
                </c:pt>
                <c:pt idx="55">
                  <c:v>10</c:v>
                </c:pt>
                <c:pt idx="56" formatCode="General">
                  <c:v>15</c:v>
                </c:pt>
                <c:pt idx="57" formatCode="General">
                  <c:v>15</c:v>
                </c:pt>
                <c:pt idx="58" formatCode="General">
                  <c:v>15</c:v>
                </c:pt>
                <c:pt idx="59" formatCode="General">
                  <c:v>15</c:v>
                </c:pt>
                <c:pt idx="60" formatCode="General">
                  <c:v>12</c:v>
                </c:pt>
                <c:pt idx="61" formatCode="General">
                  <c:v>15</c:v>
                </c:pt>
                <c:pt idx="62" formatCode="General">
                  <c:v>20</c:v>
                </c:pt>
                <c:pt idx="63" formatCode="General">
                  <c:v>15</c:v>
                </c:pt>
                <c:pt idx="64" formatCode="General">
                  <c:v>15</c:v>
                </c:pt>
                <c:pt idx="65" formatCode="General">
                  <c:v>16</c:v>
                </c:pt>
                <c:pt idx="66" formatCode="General">
                  <c:v>20</c:v>
                </c:pt>
                <c:pt idx="67" formatCode="General">
                  <c:v>16</c:v>
                </c:pt>
                <c:pt idx="68" formatCode="General">
                  <c:v>15</c:v>
                </c:pt>
                <c:pt idx="69" formatCode="General">
                  <c:v>15</c:v>
                </c:pt>
                <c:pt idx="70" formatCode="General">
                  <c:v>15</c:v>
                </c:pt>
                <c:pt idx="71" formatCode="General">
                  <c:v>15</c:v>
                </c:pt>
                <c:pt idx="72" formatCode="General">
                  <c:v>15</c:v>
                </c:pt>
                <c:pt idx="73" formatCode="General">
                  <c:v>14</c:v>
                </c:pt>
                <c:pt idx="74" formatCode="General">
                  <c:v>15</c:v>
                </c:pt>
                <c:pt idx="75" formatCode="General">
                  <c:v>15</c:v>
                </c:pt>
                <c:pt idx="76" formatCode="General">
                  <c:v>14</c:v>
                </c:pt>
                <c:pt idx="77" formatCode="General">
                  <c:v>12</c:v>
                </c:pt>
              </c:numCache>
            </c:numRef>
          </c:val>
          <c:smooth val="0"/>
          <c:extLst>
            <c:ext xmlns:c16="http://schemas.microsoft.com/office/drawing/2014/chart" uri="{C3380CC4-5D6E-409C-BE32-E72D297353CC}">
              <c16:uniqueId val="{00000007-135F-46B3-AF32-F7373D462F01}"/>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25"/>
          <c:min val="-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38502526686471E-2"/>
          <c:y val="0.10069516882139756"/>
          <c:w val="0.89835891668051282"/>
          <c:h val="0.71146062134646193"/>
        </c:manualLayout>
      </c:layout>
      <c:lineChart>
        <c:grouping val="standard"/>
        <c:varyColors val="0"/>
        <c:ser>
          <c:idx val="0"/>
          <c:order val="0"/>
          <c:tx>
            <c:strRef>
              <c:f>'Price growth'!$B$3:$B$4</c:f>
              <c:strCache>
                <c:ptCount val="2"/>
                <c:pt idx="0">
                  <c:v>Realised price growth (%)</c:v>
                </c:pt>
                <c:pt idx="1">
                  <c:v>Single month</c:v>
                </c:pt>
              </c:strCache>
            </c:strRef>
          </c:tx>
          <c:spPr>
            <a:ln w="28575" cap="rnd">
              <a:solidFill>
                <a:srgbClr val="C00000"/>
              </a:solidFill>
              <a:round/>
            </a:ln>
            <a:effectLst/>
          </c:spPr>
          <c:marker>
            <c:symbol val="none"/>
          </c:marker>
          <c:cat>
            <c:numRef>
              <c:f>'Price growth'!$A$5:$A$95</c:f>
              <c:numCache>
                <c:formatCode>mmm\-yy</c:formatCode>
                <c:ptCount val="91"/>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numCache>
            </c:numRef>
          </c:cat>
          <c:val>
            <c:numRef>
              <c:f>'Price growth'!$B$5:$B$95</c:f>
              <c:numCache>
                <c:formatCode>0.0</c:formatCode>
                <c:ptCount val="91"/>
                <c:pt idx="0">
                  <c:v>3.4860000000000002</c:v>
                </c:pt>
                <c:pt idx="1">
                  <c:v>2.0369999999999999</c:v>
                </c:pt>
                <c:pt idx="2">
                  <c:v>2.008</c:v>
                </c:pt>
                <c:pt idx="3">
                  <c:v>4.2430000000000003</c:v>
                </c:pt>
                <c:pt idx="4">
                  <c:v>2.4</c:v>
                </c:pt>
                <c:pt idx="5">
                  <c:v>2.66</c:v>
                </c:pt>
                <c:pt idx="6">
                  <c:v>3.6829999999999998</c:v>
                </c:pt>
                <c:pt idx="7">
                  <c:v>3.0710000000000002</c:v>
                </c:pt>
                <c:pt idx="8">
                  <c:v>2.5249999999999999</c:v>
                </c:pt>
                <c:pt idx="9">
                  <c:v>2.8530000000000002</c:v>
                </c:pt>
                <c:pt idx="10">
                  <c:v>2.8380000000000001</c:v>
                </c:pt>
                <c:pt idx="11">
                  <c:v>2.9540000000000002</c:v>
                </c:pt>
                <c:pt idx="12">
                  <c:v>3.07</c:v>
                </c:pt>
                <c:pt idx="13">
                  <c:v>2.93</c:v>
                </c:pt>
                <c:pt idx="14">
                  <c:v>2.56</c:v>
                </c:pt>
                <c:pt idx="15">
                  <c:v>3.32</c:v>
                </c:pt>
                <c:pt idx="16">
                  <c:v>2.4300000000000002</c:v>
                </c:pt>
                <c:pt idx="17">
                  <c:v>2.77</c:v>
                </c:pt>
                <c:pt idx="18">
                  <c:v>2.79</c:v>
                </c:pt>
                <c:pt idx="19">
                  <c:v>2.33</c:v>
                </c:pt>
                <c:pt idx="20">
                  <c:v>2.41</c:v>
                </c:pt>
                <c:pt idx="21">
                  <c:v>2.56</c:v>
                </c:pt>
                <c:pt idx="22">
                  <c:v>2.57</c:v>
                </c:pt>
                <c:pt idx="23">
                  <c:v>2.21</c:v>
                </c:pt>
                <c:pt idx="24">
                  <c:v>2.81</c:v>
                </c:pt>
                <c:pt idx="25">
                  <c:v>2.23</c:v>
                </c:pt>
                <c:pt idx="26">
                  <c:v>2.39</c:v>
                </c:pt>
                <c:pt idx="27">
                  <c:v>2.88</c:v>
                </c:pt>
                <c:pt idx="28">
                  <c:v>1.82</c:v>
                </c:pt>
                <c:pt idx="29">
                  <c:v>2.69</c:v>
                </c:pt>
                <c:pt idx="30">
                  <c:v>2.2599999999999998</c:v>
                </c:pt>
                <c:pt idx="31">
                  <c:v>1.94</c:v>
                </c:pt>
                <c:pt idx="32">
                  <c:v>2.27</c:v>
                </c:pt>
                <c:pt idx="33">
                  <c:v>1.99</c:v>
                </c:pt>
                <c:pt idx="34">
                  <c:v>1.89</c:v>
                </c:pt>
                <c:pt idx="35">
                  <c:v>1.99</c:v>
                </c:pt>
                <c:pt idx="36">
                  <c:v>2.0699999999999998</c:v>
                </c:pt>
                <c:pt idx="37">
                  <c:v>1.79</c:v>
                </c:pt>
                <c:pt idx="38">
                  <c:v>1.82</c:v>
                </c:pt>
                <c:pt idx="39">
                  <c:v>1.86</c:v>
                </c:pt>
                <c:pt idx="40">
                  <c:v>1.76</c:v>
                </c:pt>
                <c:pt idx="41">
                  <c:v>1.19</c:v>
                </c:pt>
                <c:pt idx="42">
                  <c:v>1.37</c:v>
                </c:pt>
                <c:pt idx="43">
                  <c:v>1.08</c:v>
                </c:pt>
                <c:pt idx="44">
                  <c:v>1.44</c:v>
                </c:pt>
                <c:pt idx="45">
                  <c:v>2.5099999999999998</c:v>
                </c:pt>
                <c:pt idx="46">
                  <c:v>1.69</c:v>
                </c:pt>
                <c:pt idx="47">
                  <c:v>0.85</c:v>
                </c:pt>
                <c:pt idx="48">
                  <c:v>1.83</c:v>
                </c:pt>
                <c:pt idx="49">
                  <c:v>2.0699999999999998</c:v>
                </c:pt>
                <c:pt idx="50">
                  <c:v>1.65</c:v>
                </c:pt>
                <c:pt idx="51">
                  <c:v>2.78</c:v>
                </c:pt>
                <c:pt idx="52">
                  <c:v>2.84</c:v>
                </c:pt>
                <c:pt idx="53">
                  <c:v>3.13</c:v>
                </c:pt>
                <c:pt idx="54">
                  <c:v>3.76</c:v>
                </c:pt>
                <c:pt idx="55">
                  <c:v>3.45</c:v>
                </c:pt>
                <c:pt idx="56">
                  <c:v>4.54</c:v>
                </c:pt>
                <c:pt idx="57">
                  <c:v>5.42</c:v>
                </c:pt>
                <c:pt idx="58">
                  <c:v>4.82</c:v>
                </c:pt>
                <c:pt idx="59">
                  <c:v>5.48</c:v>
                </c:pt>
                <c:pt idx="60">
                  <c:v>5.43</c:v>
                </c:pt>
                <c:pt idx="61">
                  <c:v>5.26</c:v>
                </c:pt>
                <c:pt idx="62">
                  <c:v>6.84</c:v>
                </c:pt>
                <c:pt idx="63">
                  <c:v>6.5</c:v>
                </c:pt>
                <c:pt idx="64">
                  <c:v>7.28</c:v>
                </c:pt>
                <c:pt idx="65">
                  <c:v>7.44</c:v>
                </c:pt>
                <c:pt idx="66">
                  <c:v>7.96</c:v>
                </c:pt>
                <c:pt idx="67">
                  <c:v>7.63</c:v>
                </c:pt>
                <c:pt idx="68">
                  <c:v>7.41</c:v>
                </c:pt>
                <c:pt idx="69">
                  <c:v>7.76</c:v>
                </c:pt>
                <c:pt idx="70">
                  <c:v>7.2</c:v>
                </c:pt>
                <c:pt idx="71">
                  <c:v>8.5399999999999991</c:v>
                </c:pt>
                <c:pt idx="72">
                  <c:v>7.9</c:v>
                </c:pt>
                <c:pt idx="73">
                  <c:v>7.8</c:v>
                </c:pt>
                <c:pt idx="74">
                  <c:v>7.84</c:v>
                </c:pt>
                <c:pt idx="75">
                  <c:v>7.45</c:v>
                </c:pt>
                <c:pt idx="76">
                  <c:v>7.6</c:v>
                </c:pt>
                <c:pt idx="77" formatCode="General">
                  <c:v>6.9</c:v>
                </c:pt>
                <c:pt idx="78" formatCode="General">
                  <c:v>7.8</c:v>
                </c:pt>
              </c:numCache>
            </c:numRef>
          </c:val>
          <c:smooth val="0"/>
          <c:extLst>
            <c:ext xmlns:c16="http://schemas.microsoft.com/office/drawing/2014/chart" uri="{C3380CC4-5D6E-409C-BE32-E72D297353CC}">
              <c16:uniqueId val="{00000000-872B-48D0-BA81-B72312E1182B}"/>
            </c:ext>
          </c:extLst>
        </c:ser>
        <c:ser>
          <c:idx val="1"/>
          <c:order val="1"/>
          <c:tx>
            <c:strRef>
              <c:f>'Price growth'!$C$3:$C$4</c:f>
              <c:strCache>
                <c:ptCount val="2"/>
                <c:pt idx="0">
                  <c:v>Realised price growth (%)</c:v>
                </c:pt>
                <c:pt idx="1">
                  <c:v>3 month average</c:v>
                </c:pt>
              </c:strCache>
            </c:strRef>
          </c:tx>
          <c:spPr>
            <a:ln w="28575" cap="rnd">
              <a:solidFill>
                <a:schemeClr val="accent1">
                  <a:lumMod val="75000"/>
                </a:schemeClr>
              </a:solidFill>
              <a:round/>
            </a:ln>
            <a:effectLst/>
          </c:spPr>
          <c:marker>
            <c:symbol val="none"/>
          </c:marker>
          <c:cat>
            <c:numRef>
              <c:f>'Price growth'!$A$5:$A$95</c:f>
              <c:numCache>
                <c:formatCode>mmm\-yy</c:formatCode>
                <c:ptCount val="91"/>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numCache>
            </c:numRef>
          </c:cat>
          <c:val>
            <c:numRef>
              <c:f>'Price growth'!$C$5:$C$95</c:f>
              <c:numCache>
                <c:formatCode>General</c:formatCode>
                <c:ptCount val="91"/>
                <c:pt idx="2" formatCode="0.0">
                  <c:v>2.5103333333333331</c:v>
                </c:pt>
                <c:pt idx="3" formatCode="0.0">
                  <c:v>2.7626666666666666</c:v>
                </c:pt>
                <c:pt idx="4" formatCode="0.0">
                  <c:v>2.8836666666666666</c:v>
                </c:pt>
                <c:pt idx="5" formatCode="0.0">
                  <c:v>3.1010000000000004</c:v>
                </c:pt>
                <c:pt idx="6" formatCode="0.0">
                  <c:v>2.9143333333333334</c:v>
                </c:pt>
                <c:pt idx="7" formatCode="0.0">
                  <c:v>3.1379999999999999</c:v>
                </c:pt>
                <c:pt idx="8" formatCode="0.0">
                  <c:v>3.093</c:v>
                </c:pt>
                <c:pt idx="9" formatCode="0.0">
                  <c:v>2.8163333333333331</c:v>
                </c:pt>
                <c:pt idx="10" formatCode="0.0">
                  <c:v>2.738666666666667</c:v>
                </c:pt>
                <c:pt idx="11" formatCode="0.0">
                  <c:v>2.8816666666666673</c:v>
                </c:pt>
                <c:pt idx="12" formatCode="0.0">
                  <c:v>2.9540000000000002</c:v>
                </c:pt>
                <c:pt idx="13" formatCode="0.0">
                  <c:v>2.984666666666667</c:v>
                </c:pt>
                <c:pt idx="14" formatCode="0.0">
                  <c:v>2.8533333333333335</c:v>
                </c:pt>
                <c:pt idx="15" formatCode="0.0">
                  <c:v>2.936666666666667</c:v>
                </c:pt>
                <c:pt idx="16" formatCode="0.0">
                  <c:v>2.77</c:v>
                </c:pt>
                <c:pt idx="17" formatCode="0.0">
                  <c:v>2.84</c:v>
                </c:pt>
                <c:pt idx="18" formatCode="0.0">
                  <c:v>2.6633333333333336</c:v>
                </c:pt>
                <c:pt idx="19" formatCode="0.0">
                  <c:v>2.6300000000000003</c:v>
                </c:pt>
                <c:pt idx="20" formatCode="0.0">
                  <c:v>2.5100000000000002</c:v>
                </c:pt>
                <c:pt idx="21" formatCode="0.0">
                  <c:v>2.4333333333333336</c:v>
                </c:pt>
                <c:pt idx="22" formatCode="0.0">
                  <c:v>2.5133333333333336</c:v>
                </c:pt>
                <c:pt idx="23" formatCode="0.0">
                  <c:v>2.4466666666666668</c:v>
                </c:pt>
                <c:pt idx="24" formatCode="0.0">
                  <c:v>2.5299999999999998</c:v>
                </c:pt>
                <c:pt idx="25" formatCode="0.0">
                  <c:v>2.4166666666666665</c:v>
                </c:pt>
                <c:pt idx="26" formatCode="0.0">
                  <c:v>2.4766666666666666</c:v>
                </c:pt>
                <c:pt idx="27" formatCode="0.0">
                  <c:v>2.5</c:v>
                </c:pt>
                <c:pt idx="28" formatCode="0.0">
                  <c:v>2.3633333333333333</c:v>
                </c:pt>
                <c:pt idx="29" formatCode="0.0">
                  <c:v>2.4633333333333334</c:v>
                </c:pt>
                <c:pt idx="30" formatCode="0.0">
                  <c:v>2.2566666666666664</c:v>
                </c:pt>
                <c:pt idx="31" formatCode="0.0">
                  <c:v>2.2966666666666664</c:v>
                </c:pt>
                <c:pt idx="32" formatCode="0.0">
                  <c:v>2.1566666666666663</c:v>
                </c:pt>
                <c:pt idx="33" formatCode="0.0">
                  <c:v>2.0666666666666669</c:v>
                </c:pt>
                <c:pt idx="34" formatCode="0.0">
                  <c:v>2.0499999999999998</c:v>
                </c:pt>
                <c:pt idx="35" formatCode="0.0">
                  <c:v>1.9566666666666668</c:v>
                </c:pt>
                <c:pt idx="36" formatCode="0.0">
                  <c:v>1.9833333333333332</c:v>
                </c:pt>
                <c:pt idx="37" formatCode="0.0">
                  <c:v>1.95</c:v>
                </c:pt>
                <c:pt idx="38" formatCode="0.0">
                  <c:v>1.8933333333333333</c:v>
                </c:pt>
                <c:pt idx="39" formatCode="0.0">
                  <c:v>1.8233333333333335</c:v>
                </c:pt>
                <c:pt idx="40" formatCode="0.0">
                  <c:v>1.8133333333333335</c:v>
                </c:pt>
                <c:pt idx="41" formatCode="0.0">
                  <c:v>1.6033333333333335</c:v>
                </c:pt>
                <c:pt idx="42" formatCode="0.0">
                  <c:v>1.4400000000000002</c:v>
                </c:pt>
                <c:pt idx="43" formatCode="0.0">
                  <c:v>1.2133333333333334</c:v>
                </c:pt>
                <c:pt idx="44" formatCode="0.0">
                  <c:v>1.2966666666666666</c:v>
                </c:pt>
                <c:pt idx="45" formatCode="0.0">
                  <c:v>1.6766666666666665</c:v>
                </c:pt>
                <c:pt idx="46" formatCode="0.0">
                  <c:v>1.88</c:v>
                </c:pt>
                <c:pt idx="47" formatCode="0.0">
                  <c:v>1.6833333333333329</c:v>
                </c:pt>
                <c:pt idx="48" formatCode="0.0">
                  <c:v>1.4566666666666668</c:v>
                </c:pt>
                <c:pt idx="49" formatCode="0.0">
                  <c:v>1.5833333333333333</c:v>
                </c:pt>
                <c:pt idx="50" formatCode="0.0">
                  <c:v>1.8499999999999999</c:v>
                </c:pt>
                <c:pt idx="51" formatCode="0.0">
                  <c:v>2.1666666666666665</c:v>
                </c:pt>
                <c:pt idx="52" formatCode="0.0">
                  <c:v>2.4233333333333333</c:v>
                </c:pt>
                <c:pt idx="53" formatCode="0.0">
                  <c:v>2.9166666666666665</c:v>
                </c:pt>
                <c:pt idx="54" formatCode="0.0">
                  <c:v>3.2433333333333336</c:v>
                </c:pt>
                <c:pt idx="55" formatCode="0.0">
                  <c:v>3.4466666666666668</c:v>
                </c:pt>
                <c:pt idx="56" formatCode="0.0">
                  <c:v>3.9166666666666665</c:v>
                </c:pt>
                <c:pt idx="57" formatCode="0.0">
                  <c:v>4.47</c:v>
                </c:pt>
                <c:pt idx="58" formatCode="0.0">
                  <c:v>4.9266666666666667</c:v>
                </c:pt>
                <c:pt idx="59" formatCode="0.0">
                  <c:v>5.24</c:v>
                </c:pt>
                <c:pt idx="60" formatCode="0.0">
                  <c:v>5.2433333333333332</c:v>
                </c:pt>
                <c:pt idx="61" formatCode="0.0">
                  <c:v>5.3900000000000006</c:v>
                </c:pt>
                <c:pt idx="62" formatCode="0.0">
                  <c:v>5.8433333333333337</c:v>
                </c:pt>
                <c:pt idx="63" formatCode="0.0">
                  <c:v>6.2</c:v>
                </c:pt>
                <c:pt idx="64" formatCode="0.0">
                  <c:v>6.873333333333334</c:v>
                </c:pt>
                <c:pt idx="65" formatCode="0.0">
                  <c:v>7.0733333333333341</c:v>
                </c:pt>
                <c:pt idx="66" formatCode="0.0">
                  <c:v>7.56</c:v>
                </c:pt>
                <c:pt idx="67" formatCode="0.0">
                  <c:v>7.6766666666666667</c:v>
                </c:pt>
                <c:pt idx="68" formatCode="0.0">
                  <c:v>7.666666666666667</c:v>
                </c:pt>
                <c:pt idx="69" formatCode="0.0">
                  <c:v>7.5999999999999988</c:v>
                </c:pt>
                <c:pt idx="70" formatCode="0.0">
                  <c:v>7.456666666666667</c:v>
                </c:pt>
                <c:pt idx="71" formatCode="0.0">
                  <c:v>7.833333333333333</c:v>
                </c:pt>
                <c:pt idx="72" formatCode="0.0">
                  <c:v>7.88</c:v>
                </c:pt>
                <c:pt idx="73" formatCode="0.0">
                  <c:v>8.08</c:v>
                </c:pt>
                <c:pt idx="74" formatCode="0.0">
                  <c:v>7.8466666666666667</c:v>
                </c:pt>
                <c:pt idx="75" formatCode="0.0">
                  <c:v>7.6966666666666663</c:v>
                </c:pt>
                <c:pt idx="76" formatCode="0.0">
                  <c:v>7.63</c:v>
                </c:pt>
                <c:pt idx="77" formatCode="0.0">
                  <c:v>7.3166666666666673</c:v>
                </c:pt>
                <c:pt idx="78" formatCode="0.0">
                  <c:v>7.4333333333333336</c:v>
                </c:pt>
              </c:numCache>
            </c:numRef>
          </c:val>
          <c:smooth val="0"/>
          <c:extLst>
            <c:ext xmlns:c16="http://schemas.microsoft.com/office/drawing/2014/chart" uri="{C3380CC4-5D6E-409C-BE32-E72D297353CC}">
              <c16:uniqueId val="{00000001-872B-48D0-BA81-B72312E1182B}"/>
            </c:ext>
          </c:extLst>
        </c:ser>
        <c:ser>
          <c:idx val="4"/>
          <c:order val="2"/>
          <c:tx>
            <c:strRef>
              <c:f>'Price growth'!$E$3:$E$4</c:f>
              <c:strCache>
                <c:ptCount val="2"/>
                <c:pt idx="0">
                  <c:v>Expected price growth (%)</c:v>
                </c:pt>
                <c:pt idx="1">
                  <c:v>Single month</c:v>
                </c:pt>
              </c:strCache>
            </c:strRef>
          </c:tx>
          <c:spPr>
            <a:ln w="28575" cap="rnd">
              <a:solidFill>
                <a:srgbClr val="FF9999"/>
              </a:solidFill>
              <a:prstDash val="sysDash"/>
              <a:round/>
            </a:ln>
            <a:effectLst/>
          </c:spPr>
          <c:marker>
            <c:symbol val="none"/>
          </c:marker>
          <c:cat>
            <c:numRef>
              <c:f>'Price growth'!$A$5:$A$95</c:f>
              <c:numCache>
                <c:formatCode>mmm\-yy</c:formatCode>
                <c:ptCount val="91"/>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numCache>
            </c:numRef>
          </c:cat>
          <c:val>
            <c:numRef>
              <c:f>'Price growth'!$E$5:$E$95</c:f>
              <c:numCache>
                <c:formatCode>General</c:formatCode>
                <c:ptCount val="91"/>
                <c:pt idx="12" formatCode="0.0">
                  <c:v>3.3340000000000001</c:v>
                </c:pt>
                <c:pt idx="13" formatCode="0.0">
                  <c:v>2.7629999999999999</c:v>
                </c:pt>
                <c:pt idx="14" formatCode="0.0">
                  <c:v>2.282</c:v>
                </c:pt>
                <c:pt idx="15" formatCode="0.0">
                  <c:v>3.29</c:v>
                </c:pt>
                <c:pt idx="16" formatCode="0.0">
                  <c:v>2.4329999999999998</c:v>
                </c:pt>
                <c:pt idx="17" formatCode="0.0">
                  <c:v>2.0739999999999998</c:v>
                </c:pt>
                <c:pt idx="18" formatCode="0.0">
                  <c:v>2.831</c:v>
                </c:pt>
                <c:pt idx="19" formatCode="0.0">
                  <c:v>2.4550000000000001</c:v>
                </c:pt>
                <c:pt idx="20" formatCode="0.0">
                  <c:v>2.3940000000000001</c:v>
                </c:pt>
                <c:pt idx="21" formatCode="0.0">
                  <c:v>2.581</c:v>
                </c:pt>
                <c:pt idx="22" formatCode="0.0">
                  <c:v>2.4089999999999998</c:v>
                </c:pt>
                <c:pt idx="23" formatCode="0.0">
                  <c:v>2.444</c:v>
                </c:pt>
                <c:pt idx="24" formatCode="0.0">
                  <c:v>2.4790000000000001</c:v>
                </c:pt>
                <c:pt idx="25" formatCode="0.0">
                  <c:v>2.4</c:v>
                </c:pt>
                <c:pt idx="26" formatCode="0.0">
                  <c:v>2.1349999999999998</c:v>
                </c:pt>
                <c:pt idx="27" formatCode="0.0">
                  <c:v>2.4569999999999999</c:v>
                </c:pt>
                <c:pt idx="28" formatCode="0.0">
                  <c:v>1.9370000000000001</c:v>
                </c:pt>
                <c:pt idx="29" formatCode="0.0">
                  <c:v>2.3079999999999998</c:v>
                </c:pt>
                <c:pt idx="30" formatCode="0.0">
                  <c:v>2.4239999999999999</c:v>
                </c:pt>
                <c:pt idx="31" formatCode="0.0">
                  <c:v>2.2730000000000001</c:v>
                </c:pt>
                <c:pt idx="32" formatCode="0.0">
                  <c:v>2.0019999999999998</c:v>
                </c:pt>
                <c:pt idx="33" formatCode="0.0">
                  <c:v>2.5910000000000002</c:v>
                </c:pt>
                <c:pt idx="34" formatCode="0.0">
                  <c:v>2.69</c:v>
                </c:pt>
                <c:pt idx="35" formatCode="0.0">
                  <c:v>2.1749999999999998</c:v>
                </c:pt>
                <c:pt idx="36" formatCode="0.0">
                  <c:v>2.544</c:v>
                </c:pt>
                <c:pt idx="37" formatCode="0.0">
                  <c:v>2.5619999999999998</c:v>
                </c:pt>
                <c:pt idx="38" formatCode="0.0">
                  <c:v>2.0680000000000001</c:v>
                </c:pt>
                <c:pt idx="39" formatCode="0.0">
                  <c:v>2.7130000000000001</c:v>
                </c:pt>
                <c:pt idx="40" formatCode="0.0">
                  <c:v>2.3330000000000002</c:v>
                </c:pt>
                <c:pt idx="41" formatCode="0.0">
                  <c:v>2.1539999999999999</c:v>
                </c:pt>
                <c:pt idx="42" formatCode="0.0">
                  <c:v>2.0979999999999999</c:v>
                </c:pt>
                <c:pt idx="43" formatCode="0.0">
                  <c:v>2.2909999999999999</c:v>
                </c:pt>
                <c:pt idx="44" formatCode="0.0">
                  <c:v>2.3540000000000001</c:v>
                </c:pt>
                <c:pt idx="45" formatCode="0.0">
                  <c:v>2.2160000000000002</c:v>
                </c:pt>
                <c:pt idx="46" formatCode="0.0">
                  <c:v>2.1819999999999999</c:v>
                </c:pt>
                <c:pt idx="47" formatCode="0.0">
                  <c:v>2.3719999999999999</c:v>
                </c:pt>
                <c:pt idx="48" formatCode="0.0">
                  <c:v>2.121</c:v>
                </c:pt>
                <c:pt idx="49" formatCode="0.0">
                  <c:v>2.1259999999999999</c:v>
                </c:pt>
                <c:pt idx="50" formatCode="0.0">
                  <c:v>1.6180000000000001</c:v>
                </c:pt>
                <c:pt idx="51" formatCode="0.0">
                  <c:v>1.2070000000000001</c:v>
                </c:pt>
                <c:pt idx="52" formatCode="0.0">
                  <c:v>1.387</c:v>
                </c:pt>
                <c:pt idx="53" formatCode="0.0">
                  <c:v>1.452</c:v>
                </c:pt>
                <c:pt idx="54" formatCode="0.0">
                  <c:v>1.6739999999999999</c:v>
                </c:pt>
                <c:pt idx="55" formatCode="0.0">
                  <c:v>2.181</c:v>
                </c:pt>
                <c:pt idx="56" formatCode="0.0">
                  <c:v>1.887</c:v>
                </c:pt>
                <c:pt idx="57" formatCode="0.0">
                  <c:v>2.2189999999999999</c:v>
                </c:pt>
                <c:pt idx="58" formatCode="0.0">
                  <c:v>2.0920000000000001</c:v>
                </c:pt>
                <c:pt idx="59" formatCode="0.0">
                  <c:v>2.6970000000000001</c:v>
                </c:pt>
                <c:pt idx="60" formatCode="0.0">
                  <c:v>2.5089999999999999</c:v>
                </c:pt>
                <c:pt idx="61" formatCode="0.0">
                  <c:v>2.7189999999999999</c:v>
                </c:pt>
                <c:pt idx="62" formatCode="0.0">
                  <c:v>2.9780000000000002</c:v>
                </c:pt>
                <c:pt idx="63" formatCode="0.0">
                  <c:v>3.137</c:v>
                </c:pt>
                <c:pt idx="64" formatCode="0.0">
                  <c:v>3.4489999999999998</c:v>
                </c:pt>
                <c:pt idx="65" formatCode="0.0">
                  <c:v>3.254</c:v>
                </c:pt>
                <c:pt idx="66" formatCode="0.0">
                  <c:v>2.9220000000000002</c:v>
                </c:pt>
                <c:pt idx="67" formatCode="0.0">
                  <c:v>3.2229999999999999</c:v>
                </c:pt>
                <c:pt idx="68" formatCode="0.0">
                  <c:v>4.1059999999999999</c:v>
                </c:pt>
                <c:pt idx="69" formatCode="0.0">
                  <c:v>4.7069999999999999</c:v>
                </c:pt>
                <c:pt idx="70" formatCode="0.0">
                  <c:v>4.444</c:v>
                </c:pt>
                <c:pt idx="71" formatCode="0.0">
                  <c:v>5.0990000000000002</c:v>
                </c:pt>
                <c:pt idx="72" formatCode="0.0">
                  <c:v>4.5289999999999999</c:v>
                </c:pt>
                <c:pt idx="73" formatCode="0.0">
                  <c:v>4.8920000000000003</c:v>
                </c:pt>
                <c:pt idx="74" formatCode="0.0">
                  <c:v>5.8710000000000004</c:v>
                </c:pt>
                <c:pt idx="75" formatCode="0.0">
                  <c:v>5.9980000000000002</c:v>
                </c:pt>
                <c:pt idx="76" formatCode="0.0">
                  <c:v>5.883</c:v>
                </c:pt>
                <c:pt idx="77" formatCode="0.0">
                  <c:v>6.2919999999999998</c:v>
                </c:pt>
                <c:pt idx="78" formatCode="0.0">
                  <c:v>6.6680000000000001</c:v>
                </c:pt>
                <c:pt idx="79" formatCode="0.0">
                  <c:v>6.4340000000000002</c:v>
                </c:pt>
                <c:pt idx="80" formatCode="0.0">
                  <c:v>6.6379999999999999</c:v>
                </c:pt>
                <c:pt idx="81" formatCode="0.0">
                  <c:v>6.2210000000000001</c:v>
                </c:pt>
                <c:pt idx="82" formatCode="0.0">
                  <c:v>5.7469999999999999</c:v>
                </c:pt>
                <c:pt idx="83" formatCode="0.0">
                  <c:v>5.7809999999999997</c:v>
                </c:pt>
                <c:pt idx="84" formatCode="0.0">
                  <c:v>5.7939999999999996</c:v>
                </c:pt>
                <c:pt idx="85" formatCode="0.0">
                  <c:v>5.3639999999999999</c:v>
                </c:pt>
                <c:pt idx="86" formatCode="0.0">
                  <c:v>5.2919999999999998</c:v>
                </c:pt>
                <c:pt idx="87" formatCode="0.0">
                  <c:v>5.9059999999999997</c:v>
                </c:pt>
                <c:pt idx="88" formatCode="0.0">
                  <c:v>5.0999999999999996</c:v>
                </c:pt>
                <c:pt idx="89">
                  <c:v>4.9000000000000004</c:v>
                </c:pt>
                <c:pt idx="90">
                  <c:v>5.6</c:v>
                </c:pt>
              </c:numCache>
            </c:numRef>
          </c:val>
          <c:smooth val="0"/>
          <c:extLst>
            <c:ext xmlns:c16="http://schemas.microsoft.com/office/drawing/2014/chart" uri="{C3380CC4-5D6E-409C-BE32-E72D297353CC}">
              <c16:uniqueId val="{00000003-872B-48D0-BA81-B72312E1182B}"/>
            </c:ext>
          </c:extLst>
        </c:ser>
        <c:ser>
          <c:idx val="2"/>
          <c:order val="3"/>
          <c:tx>
            <c:strRef>
              <c:f>'Price growth'!$F$3:$F$4</c:f>
              <c:strCache>
                <c:ptCount val="2"/>
                <c:pt idx="0">
                  <c:v>Expected price growth (%)</c:v>
                </c:pt>
                <c:pt idx="1">
                  <c:v>3 month average</c:v>
                </c:pt>
              </c:strCache>
            </c:strRef>
          </c:tx>
          <c:spPr>
            <a:ln w="28575" cap="rnd">
              <a:solidFill>
                <a:schemeClr val="accent1">
                  <a:lumMod val="60000"/>
                  <a:lumOff val="40000"/>
                </a:schemeClr>
              </a:solidFill>
              <a:prstDash val="sysDash"/>
              <a:round/>
            </a:ln>
            <a:effectLst/>
          </c:spPr>
          <c:marker>
            <c:symbol val="none"/>
          </c:marker>
          <c:cat>
            <c:numRef>
              <c:f>'Price growth'!$A$5:$A$95</c:f>
              <c:numCache>
                <c:formatCode>mmm\-yy</c:formatCode>
                <c:ptCount val="91"/>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numCache>
            </c:numRef>
          </c:cat>
          <c:val>
            <c:numRef>
              <c:f>'Price growth'!$F$5:$F$95</c:f>
              <c:numCache>
                <c:formatCode>General</c:formatCode>
                <c:ptCount val="91"/>
                <c:pt idx="14" formatCode="0.0">
                  <c:v>2.7929999999999997</c:v>
                </c:pt>
                <c:pt idx="15" formatCode="0.0">
                  <c:v>2.7783333333333338</c:v>
                </c:pt>
                <c:pt idx="16" formatCode="0.0">
                  <c:v>2.668333333333333</c:v>
                </c:pt>
                <c:pt idx="17" formatCode="0.0">
                  <c:v>2.5989999999999998</c:v>
                </c:pt>
                <c:pt idx="18" formatCode="0.0">
                  <c:v>2.4459999999999997</c:v>
                </c:pt>
                <c:pt idx="19" formatCode="0.0">
                  <c:v>2.4533333333333331</c:v>
                </c:pt>
                <c:pt idx="20" formatCode="0.0">
                  <c:v>2.56</c:v>
                </c:pt>
                <c:pt idx="21" formatCode="0.0">
                  <c:v>2.4766666666666666</c:v>
                </c:pt>
                <c:pt idx="22" formatCode="0.0">
                  <c:v>2.4613333333333332</c:v>
                </c:pt>
                <c:pt idx="23" formatCode="0.0">
                  <c:v>2.4780000000000002</c:v>
                </c:pt>
                <c:pt idx="24" formatCode="0.0">
                  <c:v>2.444</c:v>
                </c:pt>
                <c:pt idx="25" formatCode="0.0">
                  <c:v>2.4410000000000003</c:v>
                </c:pt>
                <c:pt idx="26" formatCode="0.0">
                  <c:v>2.3379999999999996</c:v>
                </c:pt>
                <c:pt idx="27" formatCode="0.0">
                  <c:v>2.3306666666666667</c:v>
                </c:pt>
                <c:pt idx="28" formatCode="0.0">
                  <c:v>2.1763333333333335</c:v>
                </c:pt>
                <c:pt idx="29" formatCode="0.0">
                  <c:v>2.234</c:v>
                </c:pt>
                <c:pt idx="30" formatCode="0.0">
                  <c:v>2.2230000000000003</c:v>
                </c:pt>
                <c:pt idx="31" formatCode="0.0">
                  <c:v>2.3349999999999995</c:v>
                </c:pt>
                <c:pt idx="32" formatCode="0.0">
                  <c:v>2.2330000000000001</c:v>
                </c:pt>
                <c:pt idx="33" formatCode="0.0">
                  <c:v>2.2886666666666668</c:v>
                </c:pt>
                <c:pt idx="34" formatCode="0.0">
                  <c:v>2.4276666666666666</c:v>
                </c:pt>
                <c:pt idx="35" formatCode="0.0">
                  <c:v>2.4853333333333336</c:v>
                </c:pt>
                <c:pt idx="36" formatCode="0.0">
                  <c:v>2.4696666666666669</c:v>
                </c:pt>
                <c:pt idx="37" formatCode="0.0">
                  <c:v>2.4269999999999996</c:v>
                </c:pt>
                <c:pt idx="38" formatCode="0.0">
                  <c:v>2.3913333333333333</c:v>
                </c:pt>
                <c:pt idx="39" formatCode="0.0">
                  <c:v>2.4476666666666667</c:v>
                </c:pt>
                <c:pt idx="40" formatCode="0.0">
                  <c:v>2.3713333333333337</c:v>
                </c:pt>
                <c:pt idx="41" formatCode="0.0">
                  <c:v>2.4</c:v>
                </c:pt>
                <c:pt idx="42" formatCode="0.0">
                  <c:v>2.1949999999999998</c:v>
                </c:pt>
                <c:pt idx="43" formatCode="0.0">
                  <c:v>2.1809999999999996</c:v>
                </c:pt>
                <c:pt idx="44" formatCode="0.0">
                  <c:v>2.2476666666666665</c:v>
                </c:pt>
                <c:pt idx="45" formatCode="0.0">
                  <c:v>2.2869999999999999</c:v>
                </c:pt>
                <c:pt idx="46" formatCode="0.0">
                  <c:v>2.250666666666667</c:v>
                </c:pt>
                <c:pt idx="47" formatCode="0.0">
                  <c:v>2.2566666666666664</c:v>
                </c:pt>
                <c:pt idx="48" formatCode="0.0">
                  <c:v>2.2250000000000001</c:v>
                </c:pt>
                <c:pt idx="49" formatCode="0.0">
                  <c:v>2.2063333333333333</c:v>
                </c:pt>
                <c:pt idx="50" formatCode="0.0">
                  <c:v>1.9550000000000001</c:v>
                </c:pt>
                <c:pt idx="51" formatCode="0.0">
                  <c:v>1.6503333333333332</c:v>
                </c:pt>
                <c:pt idx="52" formatCode="0.0">
                  <c:v>1.4039999999999999</c:v>
                </c:pt>
                <c:pt idx="53" formatCode="0.0">
                  <c:v>1.3486666666666667</c:v>
                </c:pt>
                <c:pt idx="54" formatCode="0.0">
                  <c:v>1.5043333333333333</c:v>
                </c:pt>
                <c:pt idx="55" formatCode="0.0">
                  <c:v>1.7690000000000001</c:v>
                </c:pt>
                <c:pt idx="56" formatCode="0.0">
                  <c:v>1.9139999999999999</c:v>
                </c:pt>
                <c:pt idx="57" formatCode="0.0">
                  <c:v>2.0956666666666663</c:v>
                </c:pt>
                <c:pt idx="58" formatCode="0.0">
                  <c:v>2.0660000000000003</c:v>
                </c:pt>
                <c:pt idx="59" formatCode="0.0">
                  <c:v>2.3359999999999999</c:v>
                </c:pt>
                <c:pt idx="60" formatCode="0.0">
                  <c:v>2.4326666666666665</c:v>
                </c:pt>
                <c:pt idx="61" formatCode="0.0">
                  <c:v>2.6416666666666662</c:v>
                </c:pt>
                <c:pt idx="62" formatCode="0.0">
                  <c:v>2.7353333333333332</c:v>
                </c:pt>
                <c:pt idx="63" formatCode="0.0">
                  <c:v>2.9446666666666665</c:v>
                </c:pt>
                <c:pt idx="64" formatCode="0.0">
                  <c:v>3.1880000000000002</c:v>
                </c:pt>
                <c:pt idx="65" formatCode="0.0">
                  <c:v>3.28</c:v>
                </c:pt>
                <c:pt idx="66" formatCode="0.0">
                  <c:v>3.2083333333333335</c:v>
                </c:pt>
                <c:pt idx="67" formatCode="0.0">
                  <c:v>3.1330000000000005</c:v>
                </c:pt>
                <c:pt idx="68" formatCode="0.0">
                  <c:v>3.4169999999999998</c:v>
                </c:pt>
                <c:pt idx="69" formatCode="0.0">
                  <c:v>4.0119999999999996</c:v>
                </c:pt>
                <c:pt idx="70" formatCode="0.0">
                  <c:v>4.4189999999999996</c:v>
                </c:pt>
                <c:pt idx="71" formatCode="0.0">
                  <c:v>4.75</c:v>
                </c:pt>
                <c:pt idx="72" formatCode="0.0">
                  <c:v>4.6906666666666661</c:v>
                </c:pt>
                <c:pt idx="73" formatCode="0.0">
                  <c:v>4.84</c:v>
                </c:pt>
                <c:pt idx="74" formatCode="0.0">
                  <c:v>5.0973333333333333</c:v>
                </c:pt>
                <c:pt idx="75" formatCode="0.0">
                  <c:v>5.5870000000000006</c:v>
                </c:pt>
                <c:pt idx="76" formatCode="0.0">
                  <c:v>5.9173333333333327</c:v>
                </c:pt>
                <c:pt idx="77" formatCode="0.0">
                  <c:v>6.057666666666667</c:v>
                </c:pt>
                <c:pt idx="78" formatCode="0.0">
                  <c:v>6.2809999999999997</c:v>
                </c:pt>
                <c:pt idx="79" formatCode="0.0">
                  <c:v>6.464666666666667</c:v>
                </c:pt>
                <c:pt idx="80" formatCode="0.0">
                  <c:v>6.580000000000001</c:v>
                </c:pt>
                <c:pt idx="81" formatCode="0.0">
                  <c:v>6.431</c:v>
                </c:pt>
                <c:pt idx="82" formatCode="0.0">
                  <c:v>6.2020000000000008</c:v>
                </c:pt>
                <c:pt idx="83" formatCode="0.0">
                  <c:v>5.9163333333333332</c:v>
                </c:pt>
                <c:pt idx="84" formatCode="0.0">
                  <c:v>5.774</c:v>
                </c:pt>
                <c:pt idx="85" formatCode="0.0">
                  <c:v>5.6463333333333336</c:v>
                </c:pt>
                <c:pt idx="86" formatCode="0.0">
                  <c:v>5.4833333333333334</c:v>
                </c:pt>
                <c:pt idx="87" formatCode="0.0">
                  <c:v>5.5206666666666662</c:v>
                </c:pt>
                <c:pt idx="88" formatCode="0.0">
                  <c:v>5.432666666666667</c:v>
                </c:pt>
                <c:pt idx="89" formatCode="0.0">
                  <c:v>5.3020000000000005</c:v>
                </c:pt>
                <c:pt idx="90" formatCode="0.0">
                  <c:v>5.2</c:v>
                </c:pt>
              </c:numCache>
            </c:numRef>
          </c:val>
          <c:smooth val="0"/>
          <c:extLst>
            <c:ext xmlns:c16="http://schemas.microsoft.com/office/drawing/2014/chart" uri="{C3380CC4-5D6E-409C-BE32-E72D297353CC}">
              <c16:uniqueId val="{00000004-872B-48D0-BA81-B72312E1182B}"/>
            </c:ext>
          </c:extLst>
        </c:ser>
        <c:dLbls>
          <c:showLegendKey val="0"/>
          <c:showVal val="0"/>
          <c:showCatName val="0"/>
          <c:showSerName val="0"/>
          <c:showPercent val="0"/>
          <c:showBubbleSize val="0"/>
        </c:dLbls>
        <c:smooth val="0"/>
        <c:axId val="774354672"/>
        <c:axId val="774348440"/>
      </c:lineChart>
      <c:dateAx>
        <c:axId val="77435467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Offset val="100"/>
        <c:baseTimeUnit val="months"/>
        <c:majorUnit val="6"/>
        <c:majorTimeUnit val="months"/>
      </c:date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15644247592630112"/>
          <c:h val="0.68918763203380062"/>
        </c:manualLayout>
      </c:layout>
      <c:barChart>
        <c:barDir val="col"/>
        <c:grouping val="clustered"/>
        <c:varyColors val="0"/>
        <c:ser>
          <c:idx val="6"/>
          <c:order val="0"/>
          <c:tx>
            <c:strRef>
              <c:f>'Wage growth'!$B$1</c:f>
              <c:strCache>
                <c:ptCount val="1"/>
                <c:pt idx="0">
                  <c:v>Realised wage growth over the past year (%)</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extLst>
                <c:ext xmlns:c15="http://schemas.microsoft.com/office/drawing/2012/chart" uri="{02D57815-91ED-43cb-92C2-25804820EDAC}">
                  <c15:fullRef>
                    <c15:sqref>'Wage growth'!$A$3:$A$7</c15:sqref>
                  </c15:fullRef>
                </c:ext>
              </c:extLst>
              <c:f>'Wage growth'!$A$3:$A$5</c:f>
              <c:numCache>
                <c:formatCode>mmm\-yy</c:formatCode>
                <c:ptCount val="3"/>
                <c:pt idx="0">
                  <c:v>42948</c:v>
                </c:pt>
                <c:pt idx="1">
                  <c:v>42979</c:v>
                </c:pt>
                <c:pt idx="2">
                  <c:v>43009</c:v>
                </c:pt>
              </c:numCache>
            </c:numRef>
          </c:cat>
          <c:val>
            <c:numRef>
              <c:extLst>
                <c:ext xmlns:c15="http://schemas.microsoft.com/office/drawing/2012/chart" uri="{02D57815-91ED-43cb-92C2-25804820EDAC}">
                  <c15:fullRef>
                    <c15:sqref>'Wage growth'!$B$3:$B$7</c15:sqref>
                  </c15:fullRef>
                </c:ext>
              </c:extLst>
              <c:f>'Wage growth'!$B$3:$B$5</c:f>
              <c:numCache>
                <c:formatCode>0.0</c:formatCode>
                <c:ptCount val="3"/>
                <c:pt idx="0">
                  <c:v>2.6349999999999998</c:v>
                </c:pt>
                <c:pt idx="1">
                  <c:v>2.4609999999999999</c:v>
                </c:pt>
                <c:pt idx="2">
                  <c:v>2.7429999999999999</c:v>
                </c:pt>
              </c:numCache>
            </c:numRef>
          </c:val>
          <c:extLst>
            <c:ext xmlns:c16="http://schemas.microsoft.com/office/drawing/2014/chart" uri="{C3380CC4-5D6E-409C-BE32-E72D297353CC}">
              <c16:uniqueId val="{00000000-1E03-453D-8244-34FB7D875A6C}"/>
            </c:ext>
          </c:extLst>
        </c:ser>
        <c:ser>
          <c:idx val="5"/>
          <c:order val="1"/>
          <c:tx>
            <c:strRef>
              <c:f>'Wage growth'!$D$1</c:f>
              <c:strCache>
                <c:ptCount val="1"/>
                <c:pt idx="0">
                  <c:v>Expected wage growth over the next year (%)</c:v>
                </c:pt>
              </c:strCache>
            </c:strRef>
          </c:tx>
          <c:spPr>
            <a:solidFill>
              <a:srgbClr val="002082">
                <a:alpha val="25000"/>
              </a:srgbClr>
            </a:solidFill>
          </c:spPr>
          <c:invertIfNegative val="0"/>
          <c:dLbls>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extLst>
                <c:ext xmlns:c15="http://schemas.microsoft.com/office/drawing/2012/chart" uri="{02D57815-91ED-43cb-92C2-25804820EDAC}">
                  <c15:fullRef>
                    <c15:sqref>'Wage growth'!$A$3:$A$7</c15:sqref>
                  </c15:fullRef>
                </c:ext>
              </c:extLst>
              <c:f>'Wage growth'!$A$3:$A$5</c:f>
              <c:numCache>
                <c:formatCode>mmm\-yy</c:formatCode>
                <c:ptCount val="3"/>
                <c:pt idx="0">
                  <c:v>42948</c:v>
                </c:pt>
                <c:pt idx="1">
                  <c:v>42979</c:v>
                </c:pt>
                <c:pt idx="2">
                  <c:v>43009</c:v>
                </c:pt>
              </c:numCache>
            </c:numRef>
          </c:cat>
          <c:val>
            <c:numRef>
              <c:extLst>
                <c:ext xmlns:c15="http://schemas.microsoft.com/office/drawing/2012/chart" uri="{02D57815-91ED-43cb-92C2-25804820EDAC}">
                  <c15:fullRef>
                    <c15:sqref>'Wage growth'!$D$3:$D$7</c15:sqref>
                  </c15:fullRef>
                </c:ext>
              </c:extLst>
              <c:f>'Wage growth'!$D$3:$D$5</c:f>
              <c:numCache>
                <c:formatCode>0.0</c:formatCode>
                <c:ptCount val="3"/>
                <c:pt idx="0">
                  <c:v>2.4300000000000002</c:v>
                </c:pt>
                <c:pt idx="1">
                  <c:v>2.2589999999999999</c:v>
                </c:pt>
                <c:pt idx="2">
                  <c:v>2.5670000000000002</c:v>
                </c:pt>
              </c:numCache>
            </c:numRef>
          </c:val>
          <c:extLst>
            <c:ext xmlns:c16="http://schemas.microsoft.com/office/drawing/2014/chart" uri="{C3380CC4-5D6E-409C-BE32-E72D297353CC}">
              <c16:uniqueId val="{0000000C-1E03-453D-8244-34FB7D875A6C}"/>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
          <c:min val="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At val="1"/>
        <c:crossBetween val="between"/>
        <c:majorUnit val="2"/>
      </c:valAx>
      <c:spPr>
        <a:ln>
          <a:noFill/>
        </a:ln>
      </c:spPr>
    </c:plotArea>
    <c:legend>
      <c:legendPos val="b"/>
      <c:layout>
        <c:manualLayout>
          <c:xMode val="edge"/>
          <c:yMode val="edge"/>
          <c:x val="0.13011359383001403"/>
          <c:y val="0.91034012628143235"/>
          <c:w val="0.71894897717855111"/>
          <c:h val="6.0847787406097392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
          <c:y val="1.0636452399724824E-2"/>
          <c:w val="1"/>
          <c:h val="0.97784359123356401"/>
        </c:manualLayout>
      </c:layout>
      <c:barChart>
        <c:barDir val="col"/>
        <c:grouping val="clustered"/>
        <c:varyColors val="0"/>
        <c:ser>
          <c:idx val="6"/>
          <c:order val="0"/>
          <c:tx>
            <c:strRef>
              <c:f>'Wage growth'!$B$1</c:f>
              <c:strCache>
                <c:ptCount val="1"/>
                <c:pt idx="0">
                  <c:v>Realised wage growth over the past year (%)</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'Wage growth'!$A$7:$A$21</c:f>
              <c:numCache>
                <c:formatCode>mmm\-yy</c:formatCode>
                <c:ptCount val="15"/>
                <c:pt idx="0">
                  <c:v>44682</c:v>
                </c:pt>
                <c:pt idx="1">
                  <c:v>44713</c:v>
                </c:pt>
                <c:pt idx="2">
                  <c:v>44743</c:v>
                </c:pt>
                <c:pt idx="3">
                  <c:v>44774</c:v>
                </c:pt>
                <c:pt idx="4">
                  <c:v>44805</c:v>
                </c:pt>
                <c:pt idx="5">
                  <c:v>44835</c:v>
                </c:pt>
                <c:pt idx="6">
                  <c:v>44866</c:v>
                </c:pt>
                <c:pt idx="7">
                  <c:v>44896</c:v>
                </c:pt>
                <c:pt idx="8">
                  <c:v>44927</c:v>
                </c:pt>
                <c:pt idx="9">
                  <c:v>44958</c:v>
                </c:pt>
                <c:pt idx="10">
                  <c:v>44986</c:v>
                </c:pt>
                <c:pt idx="11">
                  <c:v>45017</c:v>
                </c:pt>
                <c:pt idx="12">
                  <c:v>45047</c:v>
                </c:pt>
                <c:pt idx="13">
                  <c:v>45078</c:v>
                </c:pt>
                <c:pt idx="14">
                  <c:v>45108</c:v>
                </c:pt>
              </c:numCache>
            </c:numRef>
          </c:cat>
          <c:val>
            <c:numRef>
              <c:f>'Wage growth'!$B$7:$B$21</c:f>
              <c:numCache>
                <c:formatCode>0.0</c:formatCode>
                <c:ptCount val="15"/>
                <c:pt idx="0">
                  <c:v>5.4509999999999996</c:v>
                </c:pt>
                <c:pt idx="1">
                  <c:v>5.681</c:v>
                </c:pt>
                <c:pt idx="2">
                  <c:v>5.46</c:v>
                </c:pt>
                <c:pt idx="3">
                  <c:v>6.3630000000000004</c:v>
                </c:pt>
                <c:pt idx="4">
                  <c:v>6.4779999999999998</c:v>
                </c:pt>
                <c:pt idx="5">
                  <c:v>6.0629999999999997</c:v>
                </c:pt>
                <c:pt idx="6">
                  <c:v>6.101</c:v>
                </c:pt>
                <c:pt idx="7">
                  <c:v>6.6109999999999998</c:v>
                </c:pt>
                <c:pt idx="8">
                  <c:v>6.2949999999999999</c:v>
                </c:pt>
                <c:pt idx="9">
                  <c:v>6.609</c:v>
                </c:pt>
                <c:pt idx="10">
                  <c:v>6.4569999999999999</c:v>
                </c:pt>
                <c:pt idx="11">
                  <c:v>6.5739999999999998</c:v>
                </c:pt>
                <c:pt idx="12">
                  <c:v>6.7489999999999997</c:v>
                </c:pt>
                <c:pt idx="13">
                  <c:v>7.1369999999999996</c:v>
                </c:pt>
                <c:pt idx="14">
                  <c:v>6.6529999999999996</c:v>
                </c:pt>
              </c:numCache>
            </c:numRef>
          </c:val>
          <c:extLst>
            <c:ext xmlns:c16="http://schemas.microsoft.com/office/drawing/2014/chart" uri="{C3380CC4-5D6E-409C-BE32-E72D297353CC}">
              <c16:uniqueId val="{00000000-3659-4A59-B032-088656442120}"/>
            </c:ext>
          </c:extLst>
        </c:ser>
        <c:ser>
          <c:idx val="5"/>
          <c:order val="1"/>
          <c:tx>
            <c:strRef>
              <c:f>'Wage growth'!$D$1</c:f>
              <c:strCache>
                <c:ptCount val="1"/>
                <c:pt idx="0">
                  <c:v>Expected wage growth over the next year (%)</c:v>
                </c:pt>
              </c:strCache>
            </c:strRef>
          </c:tx>
          <c:spPr>
            <a:solidFill>
              <a:srgbClr val="002082">
                <a:alpha val="25000"/>
              </a:srgbClr>
            </a:solidFill>
          </c:spPr>
          <c:invertIfNegative val="0"/>
          <c:dLbls>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'Wage growth'!$A$7:$A$21</c:f>
              <c:numCache>
                <c:formatCode>mmm\-yy</c:formatCode>
                <c:ptCount val="15"/>
                <c:pt idx="0">
                  <c:v>44682</c:v>
                </c:pt>
                <c:pt idx="1">
                  <c:v>44713</c:v>
                </c:pt>
                <c:pt idx="2">
                  <c:v>44743</c:v>
                </c:pt>
                <c:pt idx="3">
                  <c:v>44774</c:v>
                </c:pt>
                <c:pt idx="4">
                  <c:v>44805</c:v>
                </c:pt>
                <c:pt idx="5">
                  <c:v>44835</c:v>
                </c:pt>
                <c:pt idx="6">
                  <c:v>44866</c:v>
                </c:pt>
                <c:pt idx="7">
                  <c:v>44896</c:v>
                </c:pt>
                <c:pt idx="8">
                  <c:v>44927</c:v>
                </c:pt>
                <c:pt idx="9">
                  <c:v>44958</c:v>
                </c:pt>
                <c:pt idx="10">
                  <c:v>44986</c:v>
                </c:pt>
                <c:pt idx="11">
                  <c:v>45017</c:v>
                </c:pt>
                <c:pt idx="12">
                  <c:v>45047</c:v>
                </c:pt>
                <c:pt idx="13">
                  <c:v>45078</c:v>
                </c:pt>
                <c:pt idx="14">
                  <c:v>45108</c:v>
                </c:pt>
              </c:numCache>
            </c:numRef>
          </c:cat>
          <c:val>
            <c:numRef>
              <c:f>'Wage growth'!$D$7:$D$21</c:f>
              <c:numCache>
                <c:formatCode>0.0</c:formatCode>
                <c:ptCount val="15"/>
                <c:pt idx="0">
                  <c:v>4.774</c:v>
                </c:pt>
                <c:pt idx="1">
                  <c:v>5.0919999999999996</c:v>
                </c:pt>
                <c:pt idx="2">
                  <c:v>5.173</c:v>
                </c:pt>
                <c:pt idx="3">
                  <c:v>5.4710000000000001</c:v>
                </c:pt>
                <c:pt idx="4">
                  <c:v>5.8650000000000002</c:v>
                </c:pt>
                <c:pt idx="5">
                  <c:v>5.8380000000000001</c:v>
                </c:pt>
                <c:pt idx="6">
                  <c:v>5.7789999999999999</c:v>
                </c:pt>
                <c:pt idx="7">
                  <c:v>6.306</c:v>
                </c:pt>
                <c:pt idx="8">
                  <c:v>5.7149999999999999</c:v>
                </c:pt>
                <c:pt idx="9">
                  <c:v>5.7450000000000001</c:v>
                </c:pt>
                <c:pt idx="10">
                  <c:v>5.5650000000000004</c:v>
                </c:pt>
                <c:pt idx="11">
                  <c:v>5.375</c:v>
                </c:pt>
                <c:pt idx="12">
                  <c:v>5.2</c:v>
                </c:pt>
                <c:pt idx="13">
                  <c:v>5.3289999999999997</c:v>
                </c:pt>
                <c:pt idx="14">
                  <c:v>4.9950000000000001</c:v>
                </c:pt>
              </c:numCache>
            </c:numRef>
          </c:val>
          <c:extLst>
            <c:ext xmlns:c16="http://schemas.microsoft.com/office/drawing/2014/chart" uri="{C3380CC4-5D6E-409C-BE32-E72D297353CC}">
              <c16:uniqueId val="{00000001-3659-4A59-B032-088656442120}"/>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nextTo"/>
        <c:spPr>
          <a:ln w="9525">
            <a:solidFill>
              <a:schemeClr val="tx1"/>
            </a:solidFill>
          </a:ln>
        </c:spPr>
        <c:crossAx val="274961920"/>
        <c:crosses val="autoZero"/>
        <c:auto val="0"/>
        <c:lblAlgn val="ctr"/>
        <c:lblOffset val="100"/>
        <c:noMultiLvlLbl val="0"/>
      </c:catAx>
      <c:valAx>
        <c:axId val="274961920"/>
        <c:scaling>
          <c:orientation val="minMax"/>
          <c:max val="10"/>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At val="1"/>
        <c:crossBetween val="between"/>
        <c:majorUnit val="2"/>
      </c:valAx>
      <c:spPr>
        <a:ln>
          <a:noFill/>
        </a:ln>
      </c:spPr>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554282138220263E-2"/>
          <c:y val="9.580816886745043E-2"/>
          <c:w val="0.15041487900284153"/>
          <c:h val="0.58338879572607849"/>
        </c:manualLayout>
      </c:layout>
      <c:barChart>
        <c:barDir val="col"/>
        <c:grouping val="clustered"/>
        <c:varyColors val="0"/>
        <c:ser>
          <c:idx val="6"/>
          <c:order val="0"/>
          <c:tx>
            <c:strRef>
              <c:f>'Unit cost growth'!$B$1</c:f>
              <c:strCache>
                <c:ptCount val="1"/>
                <c:pt idx="0">
                  <c:v>Realised average unit growth over the past year (%)</c:v>
                </c:pt>
              </c:strCache>
            </c:strRef>
          </c:tx>
          <c:spPr>
            <a:solidFill>
              <a:schemeClr val="accent5">
                <a:lumMod val="7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growth'!$A$3:$A$6</c:f>
              <c:numCache>
                <c:formatCode>mmm\-yy</c:formatCode>
                <c:ptCount val="4"/>
                <c:pt idx="0">
                  <c:v>42736</c:v>
                </c:pt>
                <c:pt idx="1">
                  <c:v>42767</c:v>
                </c:pt>
                <c:pt idx="2">
                  <c:v>42795</c:v>
                </c:pt>
                <c:pt idx="3">
                  <c:v>42826</c:v>
                </c:pt>
              </c:numCache>
            </c:numRef>
          </c:cat>
          <c:val>
            <c:numRef>
              <c:f>'Unit cost growth'!$B$3:$B$6</c:f>
              <c:numCache>
                <c:formatCode>0.0</c:formatCode>
                <c:ptCount val="4"/>
                <c:pt idx="0">
                  <c:v>4.2460000000000004</c:v>
                </c:pt>
                <c:pt idx="1">
                  <c:v>3.7320000000000002</c:v>
                </c:pt>
                <c:pt idx="2">
                  <c:v>3.903</c:v>
                </c:pt>
                <c:pt idx="3">
                  <c:v>3.9369999999999998</c:v>
                </c:pt>
              </c:numCache>
            </c:numRef>
          </c:val>
          <c:extLst>
            <c:ext xmlns:c16="http://schemas.microsoft.com/office/drawing/2014/chart" uri="{C3380CC4-5D6E-409C-BE32-E72D297353CC}">
              <c16:uniqueId val="{00000000-F0C3-4AC8-8CA7-6488DA43F7D3}"/>
            </c:ext>
          </c:extLst>
        </c:ser>
        <c:ser>
          <c:idx val="0"/>
          <c:order val="1"/>
          <c:tx>
            <c:strRef>
              <c:f>'Unit cost growth'!$D$1</c:f>
              <c:strCache>
                <c:ptCount val="1"/>
                <c:pt idx="0">
                  <c:v>Expected average unit cost growth over the next year (%)</c:v>
                </c:pt>
              </c:strCache>
            </c:strRef>
          </c:tx>
          <c:spPr>
            <a:solidFill>
              <a:schemeClr val="accent1">
                <a:lumMod val="75000"/>
                <a:alpha val="2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accent1">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growth'!$A$3:$A$6</c:f>
              <c:numCache>
                <c:formatCode>mmm\-yy</c:formatCode>
                <c:ptCount val="4"/>
                <c:pt idx="0">
                  <c:v>42736</c:v>
                </c:pt>
                <c:pt idx="1">
                  <c:v>42767</c:v>
                </c:pt>
                <c:pt idx="2">
                  <c:v>42795</c:v>
                </c:pt>
                <c:pt idx="3">
                  <c:v>42826</c:v>
                </c:pt>
              </c:numCache>
            </c:numRef>
          </c:cat>
          <c:val>
            <c:numRef>
              <c:f>'Unit cost growth'!$D$3:$D$6</c:f>
              <c:numCache>
                <c:formatCode>0.0</c:formatCode>
                <c:ptCount val="4"/>
                <c:pt idx="0">
                  <c:v>3.1560000000000001</c:v>
                </c:pt>
                <c:pt idx="1">
                  <c:v>3.83</c:v>
                </c:pt>
                <c:pt idx="2">
                  <c:v>3.2349999999999999</c:v>
                </c:pt>
                <c:pt idx="3">
                  <c:v>3.3069999999999999</c:v>
                </c:pt>
              </c:numCache>
            </c:numRef>
          </c:val>
          <c:extLst>
            <c:ext xmlns:c16="http://schemas.microsoft.com/office/drawing/2014/chart" uri="{C3380CC4-5D6E-409C-BE32-E72D297353CC}">
              <c16:uniqueId val="{00000002-F0C3-4AC8-8CA7-6488DA43F7D3}"/>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2"/>
          <c:min val="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9.4532924340410412E-3"/>
              <c:y val="0.31325676798689883"/>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At val="1"/>
        <c:crossBetween val="between"/>
        <c:majorUnit val="2"/>
      </c:valAx>
      <c:spPr>
        <a:ln>
          <a:noFill/>
        </a:ln>
      </c:spPr>
    </c:plotArea>
    <c:legend>
      <c:legendPos val="b"/>
      <c:layout>
        <c:manualLayout>
          <c:xMode val="edge"/>
          <c:yMode val="edge"/>
          <c:x val="0.21460559328803491"/>
          <c:y val="0.83375579315574566"/>
          <c:w val="0.36595979345630564"/>
          <c:h val="0.12661453503124767"/>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8114821965464557E-3"/>
          <c:y val="0.13718752764725373"/>
          <c:w val="0.99818845508300857"/>
          <c:h val="0.73085442938869882"/>
        </c:manualLayout>
      </c:layout>
      <c:barChart>
        <c:barDir val="col"/>
        <c:grouping val="clustered"/>
        <c:varyColors val="0"/>
        <c:ser>
          <c:idx val="6"/>
          <c:order val="0"/>
          <c:spPr>
            <a:solidFill>
              <a:schemeClr val="accent5">
                <a:lumMod val="7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growth'!$A$8:$A$10</c:f>
              <c:numCache>
                <c:formatCode>mmm\-yy</c:formatCode>
                <c:ptCount val="3"/>
                <c:pt idx="0">
                  <c:v>43132</c:v>
                </c:pt>
                <c:pt idx="1">
                  <c:v>43160</c:v>
                </c:pt>
                <c:pt idx="2">
                  <c:v>43191</c:v>
                </c:pt>
              </c:numCache>
            </c:numRef>
          </c:cat>
          <c:val>
            <c:numRef>
              <c:f>'Unit cost growth'!$B$8:$B$10</c:f>
              <c:numCache>
                <c:formatCode>0.0</c:formatCode>
                <c:ptCount val="3"/>
                <c:pt idx="0">
                  <c:v>3.8319999999999999</c:v>
                </c:pt>
                <c:pt idx="1">
                  <c:v>4.0759999999999996</c:v>
                </c:pt>
                <c:pt idx="2">
                  <c:v>3.3130000000000002</c:v>
                </c:pt>
              </c:numCache>
            </c:numRef>
          </c:val>
          <c:extLst>
            <c:ext xmlns:c16="http://schemas.microsoft.com/office/drawing/2014/chart" uri="{C3380CC4-5D6E-409C-BE32-E72D297353CC}">
              <c16:uniqueId val="{00000000-C654-46E9-97C1-EF21203E206E}"/>
            </c:ext>
          </c:extLst>
        </c:ser>
        <c:ser>
          <c:idx val="0"/>
          <c:order val="1"/>
          <c:spPr>
            <a:solidFill>
              <a:schemeClr val="accent1">
                <a:lumMod val="75000"/>
                <a:alpha val="2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accent1">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growth'!$A$8:$A$10</c:f>
              <c:numCache>
                <c:formatCode>mmm\-yy</c:formatCode>
                <c:ptCount val="3"/>
                <c:pt idx="0">
                  <c:v>43132</c:v>
                </c:pt>
                <c:pt idx="1">
                  <c:v>43160</c:v>
                </c:pt>
                <c:pt idx="2">
                  <c:v>43191</c:v>
                </c:pt>
              </c:numCache>
            </c:numRef>
          </c:cat>
          <c:val>
            <c:numRef>
              <c:f>'Unit cost growth'!$D$8:$D$10</c:f>
              <c:numCache>
                <c:formatCode>0.0</c:formatCode>
                <c:ptCount val="3"/>
                <c:pt idx="0">
                  <c:v>3.2469999999999999</c:v>
                </c:pt>
                <c:pt idx="1">
                  <c:v>3.3380000000000001</c:v>
                </c:pt>
                <c:pt idx="2">
                  <c:v>2.81</c:v>
                </c:pt>
              </c:numCache>
            </c:numRef>
          </c:val>
          <c:extLst>
            <c:ext xmlns:c16="http://schemas.microsoft.com/office/drawing/2014/chart" uri="{C3380CC4-5D6E-409C-BE32-E72D297353CC}">
              <c16:uniqueId val="{00000002-C654-46E9-97C1-EF21203E206E}"/>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2"/>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At val="1"/>
        <c:crossBetween val="between"/>
        <c:majorUnit val="2"/>
      </c:valAx>
      <c:spPr>
        <a:ln>
          <a:noFill/>
        </a:ln>
      </c:spPr>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535473301018323E-3"/>
          <c:y val="6.8207445513544004E-2"/>
          <c:w val="0.99234639529707913"/>
          <c:h val="0.76532546426938597"/>
        </c:manualLayout>
      </c:layout>
      <c:barChart>
        <c:barDir val="col"/>
        <c:grouping val="clustered"/>
        <c:varyColors val="0"/>
        <c:ser>
          <c:idx val="6"/>
          <c:order val="0"/>
          <c:spPr>
            <a:solidFill>
              <a:schemeClr val="accent5">
                <a:lumMod val="7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growth'!$A$12:$A$26</c:f>
              <c:numCache>
                <c:formatCode>mmm\-yy</c:formatCode>
                <c:ptCount val="15"/>
                <c:pt idx="0">
                  <c:v>44682</c:v>
                </c:pt>
                <c:pt idx="1">
                  <c:v>44713</c:v>
                </c:pt>
                <c:pt idx="2">
                  <c:v>44743</c:v>
                </c:pt>
                <c:pt idx="3">
                  <c:v>44774</c:v>
                </c:pt>
                <c:pt idx="4">
                  <c:v>44805</c:v>
                </c:pt>
                <c:pt idx="5">
                  <c:v>44835</c:v>
                </c:pt>
                <c:pt idx="6">
                  <c:v>44866</c:v>
                </c:pt>
                <c:pt idx="7">
                  <c:v>44896</c:v>
                </c:pt>
                <c:pt idx="8">
                  <c:v>44927</c:v>
                </c:pt>
                <c:pt idx="9">
                  <c:v>44958</c:v>
                </c:pt>
                <c:pt idx="10">
                  <c:v>44986</c:v>
                </c:pt>
                <c:pt idx="11">
                  <c:v>45017</c:v>
                </c:pt>
                <c:pt idx="12">
                  <c:v>45047</c:v>
                </c:pt>
                <c:pt idx="13">
                  <c:v>45078</c:v>
                </c:pt>
                <c:pt idx="14">
                  <c:v>45108</c:v>
                </c:pt>
              </c:numCache>
            </c:numRef>
          </c:cat>
          <c:val>
            <c:numRef>
              <c:f>'Unit cost growth'!$B$12:$B$26</c:f>
              <c:numCache>
                <c:formatCode>0.0</c:formatCode>
                <c:ptCount val="15"/>
                <c:pt idx="0">
                  <c:v>8.7750000000000004</c:v>
                </c:pt>
                <c:pt idx="1">
                  <c:v>9.4819999999999993</c:v>
                </c:pt>
                <c:pt idx="2">
                  <c:v>9.657</c:v>
                </c:pt>
                <c:pt idx="3">
                  <c:v>9.7840000000000007</c:v>
                </c:pt>
                <c:pt idx="4">
                  <c:v>9.7799999999999994</c:v>
                </c:pt>
                <c:pt idx="5">
                  <c:v>9.7379999999999995</c:v>
                </c:pt>
                <c:pt idx="6">
                  <c:v>10.782999999999999</c:v>
                </c:pt>
                <c:pt idx="7">
                  <c:v>10.145</c:v>
                </c:pt>
                <c:pt idx="8">
                  <c:v>9.9220000000000006</c:v>
                </c:pt>
                <c:pt idx="9">
                  <c:v>9.8179999999999996</c:v>
                </c:pt>
                <c:pt idx="10">
                  <c:v>9.5389999999999997</c:v>
                </c:pt>
                <c:pt idx="11">
                  <c:v>10.145</c:v>
                </c:pt>
                <c:pt idx="12">
                  <c:v>9.3810000000000002</c:v>
                </c:pt>
                <c:pt idx="13">
                  <c:v>9.4</c:v>
                </c:pt>
                <c:pt idx="14">
                  <c:v>9.5310000000000006</c:v>
                </c:pt>
              </c:numCache>
            </c:numRef>
          </c:val>
          <c:extLst>
            <c:ext xmlns:c16="http://schemas.microsoft.com/office/drawing/2014/chart" uri="{C3380CC4-5D6E-409C-BE32-E72D297353CC}">
              <c16:uniqueId val="{00000000-89CD-4B64-976A-8DDB2FF56936}"/>
            </c:ext>
          </c:extLst>
        </c:ser>
        <c:ser>
          <c:idx val="1"/>
          <c:order val="1"/>
          <c:spPr>
            <a:solidFill>
              <a:schemeClr val="accent1">
                <a:lumMod val="75000"/>
                <a:alpha val="2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accent1">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growth'!$A$12:$A$26</c:f>
              <c:numCache>
                <c:formatCode>mmm\-yy</c:formatCode>
                <c:ptCount val="15"/>
                <c:pt idx="0">
                  <c:v>44682</c:v>
                </c:pt>
                <c:pt idx="1">
                  <c:v>44713</c:v>
                </c:pt>
                <c:pt idx="2">
                  <c:v>44743</c:v>
                </c:pt>
                <c:pt idx="3">
                  <c:v>44774</c:v>
                </c:pt>
                <c:pt idx="4">
                  <c:v>44805</c:v>
                </c:pt>
                <c:pt idx="5">
                  <c:v>44835</c:v>
                </c:pt>
                <c:pt idx="6">
                  <c:v>44866</c:v>
                </c:pt>
                <c:pt idx="7">
                  <c:v>44896</c:v>
                </c:pt>
                <c:pt idx="8">
                  <c:v>44927</c:v>
                </c:pt>
                <c:pt idx="9">
                  <c:v>44958</c:v>
                </c:pt>
                <c:pt idx="10">
                  <c:v>44986</c:v>
                </c:pt>
                <c:pt idx="11">
                  <c:v>45017</c:v>
                </c:pt>
                <c:pt idx="12">
                  <c:v>45047</c:v>
                </c:pt>
                <c:pt idx="13">
                  <c:v>45078</c:v>
                </c:pt>
                <c:pt idx="14">
                  <c:v>45108</c:v>
                </c:pt>
              </c:numCache>
            </c:numRef>
          </c:cat>
          <c:val>
            <c:numRef>
              <c:f>'Unit cost growth'!$D$12:$D$26</c:f>
              <c:numCache>
                <c:formatCode>0.0</c:formatCode>
                <c:ptCount val="15"/>
                <c:pt idx="0">
                  <c:v>7.8310000000000004</c:v>
                </c:pt>
                <c:pt idx="1">
                  <c:v>8.1590000000000007</c:v>
                </c:pt>
                <c:pt idx="2">
                  <c:v>8.2100000000000009</c:v>
                </c:pt>
                <c:pt idx="3">
                  <c:v>8.2490000000000006</c:v>
                </c:pt>
                <c:pt idx="4">
                  <c:v>9.0860000000000003</c:v>
                </c:pt>
                <c:pt idx="5">
                  <c:v>8.3930000000000007</c:v>
                </c:pt>
                <c:pt idx="6">
                  <c:v>8.5570000000000004</c:v>
                </c:pt>
                <c:pt idx="7">
                  <c:v>8.09</c:v>
                </c:pt>
                <c:pt idx="8">
                  <c:v>8.0239999999999991</c:v>
                </c:pt>
                <c:pt idx="9">
                  <c:v>6.9960000000000004</c:v>
                </c:pt>
                <c:pt idx="10">
                  <c:v>6.8620000000000001</c:v>
                </c:pt>
                <c:pt idx="11">
                  <c:v>7.2939999999999996</c:v>
                </c:pt>
                <c:pt idx="12">
                  <c:v>6.4</c:v>
                </c:pt>
                <c:pt idx="13">
                  <c:v>6.9</c:v>
                </c:pt>
                <c:pt idx="14">
                  <c:v>6.7869999999999999</c:v>
                </c:pt>
              </c:numCache>
            </c:numRef>
          </c:val>
          <c:extLst>
            <c:ext xmlns:c16="http://schemas.microsoft.com/office/drawing/2014/chart" uri="{C3380CC4-5D6E-409C-BE32-E72D297353CC}">
              <c16:uniqueId val="{00000002-89CD-4B64-976A-8DDB2FF56936}"/>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2"/>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At val="1"/>
        <c:crossBetween val="between"/>
        <c:majorUnit val="2"/>
      </c:valAx>
      <c:spPr>
        <a:ln>
          <a:noFill/>
        </a:ln>
      </c:spPr>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480287166962151E-2"/>
          <c:y val="0.10804186873763671"/>
          <c:w val="0.91945770370108659"/>
          <c:h val="0.77882506981248689"/>
        </c:manualLayout>
      </c:layout>
      <c:lineChart>
        <c:grouping val="standard"/>
        <c:varyColors val="0"/>
        <c:ser>
          <c:idx val="0"/>
          <c:order val="0"/>
          <c:tx>
            <c:v>Sales  Growth</c:v>
          </c:tx>
          <c:spPr>
            <a:ln w="44450" cap="rnd">
              <a:solidFill>
                <a:srgbClr val="C00000"/>
              </a:solidFill>
              <a:round/>
            </a:ln>
            <a:effectLst/>
          </c:spPr>
          <c:marker>
            <c:symbol val="none"/>
          </c:marker>
          <c:cat>
            <c:numRef>
              <c:f>'Subjective uncertainty'!$A$5:$A$83</c:f>
              <c:numCache>
                <c:formatCode>mmm\-yy</c:formatCode>
                <c:ptCount val="7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numCache>
            </c:numRef>
          </c:cat>
          <c:val>
            <c:numRef>
              <c:f>'Subjective uncertainty'!$C$5:$C$83</c:f>
              <c:numCache>
                <c:formatCode>0.0</c:formatCode>
                <c:ptCount val="79"/>
                <c:pt idx="0">
                  <c:v>4.43</c:v>
                </c:pt>
                <c:pt idx="1">
                  <c:v>4.3570000000000002</c:v>
                </c:pt>
                <c:pt idx="2">
                  <c:v>4.2130000000000001</c:v>
                </c:pt>
                <c:pt idx="3">
                  <c:v>4.2130000000000001</c:v>
                </c:pt>
                <c:pt idx="4">
                  <c:v>4.4279999999999999</c:v>
                </c:pt>
                <c:pt idx="5">
                  <c:v>4.43</c:v>
                </c:pt>
                <c:pt idx="6">
                  <c:v>4.4459999999999997</c:v>
                </c:pt>
                <c:pt idx="7">
                  <c:v>4.2779999999999996</c:v>
                </c:pt>
                <c:pt idx="8">
                  <c:v>4.3540000000000001</c:v>
                </c:pt>
                <c:pt idx="9">
                  <c:v>4.3609999999999998</c:v>
                </c:pt>
                <c:pt idx="10">
                  <c:v>4.32</c:v>
                </c:pt>
                <c:pt idx="11">
                  <c:v>4.3310000000000004</c:v>
                </c:pt>
                <c:pt idx="12">
                  <c:v>4.2910000000000004</c:v>
                </c:pt>
                <c:pt idx="13">
                  <c:v>4.32</c:v>
                </c:pt>
                <c:pt idx="14">
                  <c:v>4.2699999999999996</c:v>
                </c:pt>
                <c:pt idx="15">
                  <c:v>4.2549999999999999</c:v>
                </c:pt>
                <c:pt idx="16">
                  <c:v>4.258</c:v>
                </c:pt>
                <c:pt idx="17">
                  <c:v>4.2869999999999999</c:v>
                </c:pt>
                <c:pt idx="18">
                  <c:v>4.3440000000000003</c:v>
                </c:pt>
                <c:pt idx="19">
                  <c:v>4.6749999999999998</c:v>
                </c:pt>
                <c:pt idx="20">
                  <c:v>4.8419999999999996</c:v>
                </c:pt>
                <c:pt idx="21">
                  <c:v>4.92</c:v>
                </c:pt>
                <c:pt idx="22">
                  <c:v>4.8</c:v>
                </c:pt>
                <c:pt idx="23">
                  <c:v>4.7590000000000003</c:v>
                </c:pt>
                <c:pt idx="24">
                  <c:v>4.766</c:v>
                </c:pt>
                <c:pt idx="25">
                  <c:v>4.7190000000000003</c:v>
                </c:pt>
                <c:pt idx="26">
                  <c:v>4.7089999999999996</c:v>
                </c:pt>
                <c:pt idx="27">
                  <c:v>4.734</c:v>
                </c:pt>
                <c:pt idx="28">
                  <c:v>4.8070000000000004</c:v>
                </c:pt>
                <c:pt idx="29">
                  <c:v>4.8220000000000001</c:v>
                </c:pt>
                <c:pt idx="30">
                  <c:v>4.7510000000000003</c:v>
                </c:pt>
                <c:pt idx="31">
                  <c:v>4.6909999999999998</c:v>
                </c:pt>
                <c:pt idx="32">
                  <c:v>4.7569999999999997</c:v>
                </c:pt>
                <c:pt idx="33">
                  <c:v>4.7679999999999998</c:v>
                </c:pt>
                <c:pt idx="34">
                  <c:v>4.7729999999999997</c:v>
                </c:pt>
                <c:pt idx="35">
                  <c:v>4.7</c:v>
                </c:pt>
                <c:pt idx="36">
                  <c:v>4.6509999999999998</c:v>
                </c:pt>
                <c:pt idx="37">
                  <c:v>4.7679999999999998</c:v>
                </c:pt>
                <c:pt idx="38">
                  <c:v>5.165</c:v>
                </c:pt>
                <c:pt idx="39">
                  <c:v>6.5629999999999997</c:v>
                </c:pt>
                <c:pt idx="40">
                  <c:v>7.7560000000000002</c:v>
                </c:pt>
                <c:pt idx="41">
                  <c:v>8.4779999999999998</c:v>
                </c:pt>
                <c:pt idx="42">
                  <c:v>8.1069999999999993</c:v>
                </c:pt>
                <c:pt idx="43">
                  <c:v>7.9829999999999997</c:v>
                </c:pt>
                <c:pt idx="44">
                  <c:v>8.1739999999999995</c:v>
                </c:pt>
                <c:pt idx="45">
                  <c:v>8.5299999999999994</c:v>
                </c:pt>
                <c:pt idx="46">
                  <c:v>8.1150000000000002</c:v>
                </c:pt>
                <c:pt idx="47">
                  <c:v>7.8250000000000002</c:v>
                </c:pt>
                <c:pt idx="48">
                  <c:v>7.6559999999999997</c:v>
                </c:pt>
                <c:pt idx="49">
                  <c:v>7.8010000000000002</c:v>
                </c:pt>
                <c:pt idx="50">
                  <c:v>7.6109999999999998</c:v>
                </c:pt>
                <c:pt idx="51">
                  <c:v>7.0970000000000004</c:v>
                </c:pt>
                <c:pt idx="52">
                  <c:v>6.74</c:v>
                </c:pt>
                <c:pt idx="53">
                  <c:v>6.4320000000000004</c:v>
                </c:pt>
                <c:pt idx="54">
                  <c:v>6.3179999999999996</c:v>
                </c:pt>
                <c:pt idx="55">
                  <c:v>6.2859999999999996</c:v>
                </c:pt>
                <c:pt idx="56">
                  <c:v>6.407</c:v>
                </c:pt>
                <c:pt idx="57">
                  <c:v>6.4349999999999996</c:v>
                </c:pt>
                <c:pt idx="58">
                  <c:v>6.2560000000000002</c:v>
                </c:pt>
                <c:pt idx="59">
                  <c:v>5.9050000000000002</c:v>
                </c:pt>
                <c:pt idx="60">
                  <c:v>5.7080000000000002</c:v>
                </c:pt>
                <c:pt idx="61">
                  <c:v>5.7519999999999998</c:v>
                </c:pt>
                <c:pt idx="62">
                  <c:v>5.97</c:v>
                </c:pt>
                <c:pt idx="63">
                  <c:v>6.0670000000000002</c:v>
                </c:pt>
                <c:pt idx="64">
                  <c:v>6.1070000000000002</c:v>
                </c:pt>
                <c:pt idx="65">
                  <c:v>5.99</c:v>
                </c:pt>
                <c:pt idx="66">
                  <c:v>5.8090000000000002</c:v>
                </c:pt>
                <c:pt idx="67">
                  <c:v>5.6879999999999997</c:v>
                </c:pt>
                <c:pt idx="68">
                  <c:v>5.67</c:v>
                </c:pt>
                <c:pt idx="69">
                  <c:v>5.6029999999999998</c:v>
                </c:pt>
                <c:pt idx="70">
                  <c:v>5.5730000000000004</c:v>
                </c:pt>
                <c:pt idx="71">
                  <c:v>5.43</c:v>
                </c:pt>
                <c:pt idx="72">
                  <c:v>5.431</c:v>
                </c:pt>
                <c:pt idx="73">
                  <c:v>5.37</c:v>
                </c:pt>
                <c:pt idx="74">
                  <c:v>5.3</c:v>
                </c:pt>
                <c:pt idx="75">
                  <c:v>5.09</c:v>
                </c:pt>
                <c:pt idx="76">
                  <c:v>4.9459999999999997</c:v>
                </c:pt>
                <c:pt idx="77">
                  <c:v>4.9050000000000002</c:v>
                </c:pt>
                <c:pt idx="78">
                  <c:v>5.0179999999999998</c:v>
                </c:pt>
              </c:numCache>
            </c:numRef>
          </c:val>
          <c:smooth val="0"/>
          <c:extLst>
            <c:ext xmlns:c16="http://schemas.microsoft.com/office/drawing/2014/chart" uri="{C3380CC4-5D6E-409C-BE32-E72D297353CC}">
              <c16:uniqueId val="{00000000-4E19-419A-A28B-F1D2F457A2A4}"/>
            </c:ext>
          </c:extLst>
        </c:ser>
        <c:ser>
          <c:idx val="3"/>
          <c:order val="1"/>
          <c:tx>
            <c:v> Employment Growth</c:v>
          </c:tx>
          <c:spPr>
            <a:ln w="44450" cap="rnd">
              <a:solidFill>
                <a:schemeClr val="bg1">
                  <a:lumMod val="65000"/>
                </a:schemeClr>
              </a:solidFill>
              <a:round/>
            </a:ln>
            <a:effectLst/>
          </c:spPr>
          <c:marker>
            <c:symbol val="none"/>
          </c:marker>
          <c:cat>
            <c:numRef>
              <c:f>'Subjective uncertainty'!$A$5:$A$83</c:f>
              <c:numCache>
                <c:formatCode>mmm\-yy</c:formatCode>
                <c:ptCount val="7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numCache>
            </c:numRef>
          </c:cat>
          <c:val>
            <c:numRef>
              <c:f>'Subjective uncertainty'!$G$5:$G$83</c:f>
              <c:numCache>
                <c:formatCode>0.0</c:formatCode>
                <c:ptCount val="79"/>
                <c:pt idx="0">
                  <c:v>5.3639999999999999</c:v>
                </c:pt>
                <c:pt idx="1">
                  <c:v>5.3209999999999997</c:v>
                </c:pt>
                <c:pt idx="2">
                  <c:v>5.2510000000000003</c:v>
                </c:pt>
                <c:pt idx="3">
                  <c:v>5.0659999999999998</c:v>
                </c:pt>
                <c:pt idx="4">
                  <c:v>5.0049999999999999</c:v>
                </c:pt>
                <c:pt idx="5">
                  <c:v>4.9630000000000001</c:v>
                </c:pt>
                <c:pt idx="6">
                  <c:v>5.1929999999999996</c:v>
                </c:pt>
                <c:pt idx="7">
                  <c:v>5.3650000000000002</c:v>
                </c:pt>
                <c:pt idx="8">
                  <c:v>5.3440000000000003</c:v>
                </c:pt>
                <c:pt idx="9">
                  <c:v>5.1639999999999997</c:v>
                </c:pt>
                <c:pt idx="10">
                  <c:v>4.9850000000000003</c:v>
                </c:pt>
                <c:pt idx="11">
                  <c:v>5.0780000000000003</c:v>
                </c:pt>
                <c:pt idx="12">
                  <c:v>4.8630000000000004</c:v>
                </c:pt>
                <c:pt idx="13">
                  <c:v>4.8230000000000004</c:v>
                </c:pt>
                <c:pt idx="14">
                  <c:v>5.0140000000000002</c:v>
                </c:pt>
                <c:pt idx="15">
                  <c:v>5.1479999999999997</c:v>
                </c:pt>
                <c:pt idx="16">
                  <c:v>5.1440000000000001</c:v>
                </c:pt>
                <c:pt idx="17">
                  <c:v>5.0759999999999996</c:v>
                </c:pt>
                <c:pt idx="18">
                  <c:v>5.18</c:v>
                </c:pt>
                <c:pt idx="19">
                  <c:v>5.5019999999999998</c:v>
                </c:pt>
                <c:pt idx="20">
                  <c:v>5.67</c:v>
                </c:pt>
                <c:pt idx="21">
                  <c:v>5.6950000000000003</c:v>
                </c:pt>
                <c:pt idx="22">
                  <c:v>5.4550000000000001</c:v>
                </c:pt>
                <c:pt idx="23">
                  <c:v>5.6280000000000001</c:v>
                </c:pt>
                <c:pt idx="24">
                  <c:v>5.6740000000000004</c:v>
                </c:pt>
                <c:pt idx="25">
                  <c:v>5.6989999999999998</c:v>
                </c:pt>
                <c:pt idx="26">
                  <c:v>5.6050000000000004</c:v>
                </c:pt>
                <c:pt idx="27">
                  <c:v>5.4619999999999997</c:v>
                </c:pt>
                <c:pt idx="28">
                  <c:v>5.6619999999999999</c:v>
                </c:pt>
                <c:pt idx="29">
                  <c:v>5.4489999999999998</c:v>
                </c:pt>
                <c:pt idx="30">
                  <c:v>5.5389999999999997</c:v>
                </c:pt>
                <c:pt idx="31">
                  <c:v>5.3259999999999996</c:v>
                </c:pt>
                <c:pt idx="32">
                  <c:v>5.359</c:v>
                </c:pt>
                <c:pt idx="33">
                  <c:v>5.23</c:v>
                </c:pt>
                <c:pt idx="34">
                  <c:v>5.3239999999999998</c:v>
                </c:pt>
                <c:pt idx="35">
                  <c:v>5.2889999999999997</c:v>
                </c:pt>
                <c:pt idx="36">
                  <c:v>5.2969999999999997</c:v>
                </c:pt>
                <c:pt idx="37">
                  <c:v>5.2169999999999996</c:v>
                </c:pt>
                <c:pt idx="38">
                  <c:v>6.3280000000000003</c:v>
                </c:pt>
                <c:pt idx="39">
                  <c:v>7.9619999999999997</c:v>
                </c:pt>
                <c:pt idx="40">
                  <c:v>8.8989999999999991</c:v>
                </c:pt>
                <c:pt idx="41">
                  <c:v>8.8330000000000002</c:v>
                </c:pt>
                <c:pt idx="42">
                  <c:v>7.8739999999999997</c:v>
                </c:pt>
                <c:pt idx="43">
                  <c:v>7.4119999999999999</c:v>
                </c:pt>
                <c:pt idx="44">
                  <c:v>7.1429999999999998</c:v>
                </c:pt>
                <c:pt idx="45">
                  <c:v>6.9489999999999998</c:v>
                </c:pt>
                <c:pt idx="46">
                  <c:v>7.06</c:v>
                </c:pt>
                <c:pt idx="47">
                  <c:v>6.8419999999999996</c:v>
                </c:pt>
                <c:pt idx="48">
                  <c:v>6.9640000000000004</c:v>
                </c:pt>
                <c:pt idx="49">
                  <c:v>6.8970000000000002</c:v>
                </c:pt>
                <c:pt idx="50">
                  <c:v>6.6070000000000002</c:v>
                </c:pt>
                <c:pt idx="51">
                  <c:v>6.2939999999999996</c:v>
                </c:pt>
                <c:pt idx="52">
                  <c:v>5.8819999999999997</c:v>
                </c:pt>
                <c:pt idx="53">
                  <c:v>5.84</c:v>
                </c:pt>
                <c:pt idx="54">
                  <c:v>5.7880000000000003</c:v>
                </c:pt>
                <c:pt idx="55">
                  <c:v>5.8289999999999997</c:v>
                </c:pt>
                <c:pt idx="56">
                  <c:v>6.0039999999999996</c:v>
                </c:pt>
                <c:pt idx="57">
                  <c:v>5.9359999999999999</c:v>
                </c:pt>
                <c:pt idx="58">
                  <c:v>5.8019999999999996</c:v>
                </c:pt>
                <c:pt idx="59">
                  <c:v>5.7990000000000004</c:v>
                </c:pt>
                <c:pt idx="60">
                  <c:v>5.8819999999999997</c:v>
                </c:pt>
                <c:pt idx="61">
                  <c:v>5.875</c:v>
                </c:pt>
                <c:pt idx="62">
                  <c:v>5.73</c:v>
                </c:pt>
                <c:pt idx="63">
                  <c:v>5.7610000000000001</c:v>
                </c:pt>
                <c:pt idx="64">
                  <c:v>5.7750000000000004</c:v>
                </c:pt>
                <c:pt idx="65">
                  <c:v>6.0629999999999997</c:v>
                </c:pt>
                <c:pt idx="66">
                  <c:v>5.9340000000000002</c:v>
                </c:pt>
                <c:pt idx="67">
                  <c:v>6.1079999999999997</c:v>
                </c:pt>
                <c:pt idx="68">
                  <c:v>6.0720000000000001</c:v>
                </c:pt>
                <c:pt idx="69">
                  <c:v>6.1239999999999997</c:v>
                </c:pt>
                <c:pt idx="70">
                  <c:v>6.1559999999999997</c:v>
                </c:pt>
                <c:pt idx="71">
                  <c:v>5.9909999999999997</c:v>
                </c:pt>
                <c:pt idx="72">
                  <c:v>6.1020000000000003</c:v>
                </c:pt>
                <c:pt idx="73">
                  <c:v>6.0449999999999999</c:v>
                </c:pt>
                <c:pt idx="74">
                  <c:v>5.9249999999999998</c:v>
                </c:pt>
                <c:pt idx="75">
                  <c:v>5.8609999999999998</c:v>
                </c:pt>
                <c:pt idx="76">
                  <c:v>5.78</c:v>
                </c:pt>
                <c:pt idx="77">
                  <c:v>5.7539999999999996</c:v>
                </c:pt>
                <c:pt idx="78">
                  <c:v>5.694</c:v>
                </c:pt>
              </c:numCache>
            </c:numRef>
          </c:val>
          <c:smooth val="0"/>
          <c:extLst>
            <c:ext xmlns:c16="http://schemas.microsoft.com/office/drawing/2014/chart" uri="{C3380CC4-5D6E-409C-BE32-E72D297353CC}">
              <c16:uniqueId val="{00000001-4E19-419A-A28B-F1D2F457A2A4}"/>
            </c:ext>
          </c:extLst>
        </c:ser>
        <c:dLbls>
          <c:showLegendKey val="0"/>
          <c:showVal val="0"/>
          <c:showCatName val="0"/>
          <c:showSerName val="0"/>
          <c:showPercent val="0"/>
          <c:showBubbleSize val="0"/>
        </c:dLbls>
        <c:marker val="1"/>
        <c:smooth val="0"/>
        <c:axId val="27004240"/>
        <c:axId val="27019632"/>
      </c:lineChart>
      <c:lineChart>
        <c:grouping val="standard"/>
        <c:varyColors val="0"/>
        <c:ser>
          <c:idx val="6"/>
          <c:order val="2"/>
          <c:tx>
            <c:v>Price Growth (Right Axis)</c:v>
          </c:tx>
          <c:spPr>
            <a:ln w="44450" cap="rnd">
              <a:solidFill>
                <a:schemeClr val="accent1">
                  <a:lumMod val="60000"/>
                </a:schemeClr>
              </a:solidFill>
              <a:round/>
            </a:ln>
            <a:effectLst/>
          </c:spPr>
          <c:marker>
            <c:symbol val="none"/>
          </c:marker>
          <c:cat>
            <c:numRef>
              <c:f>'Subjective uncertainty'!$A$5:$A$83</c:f>
              <c:numCache>
                <c:formatCode>mmm\-yy</c:formatCode>
                <c:ptCount val="7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numCache>
            </c:numRef>
          </c:cat>
          <c:val>
            <c:numRef>
              <c:f>'Subjective uncertainty'!$K$5:$K$83</c:f>
              <c:numCache>
                <c:formatCode>0.0</c:formatCode>
                <c:ptCount val="79"/>
                <c:pt idx="0">
                  <c:v>2.0219999999999998</c:v>
                </c:pt>
                <c:pt idx="1">
                  <c:v>1.974</c:v>
                </c:pt>
                <c:pt idx="2">
                  <c:v>1.8480000000000001</c:v>
                </c:pt>
                <c:pt idx="3">
                  <c:v>1.7809999999999999</c:v>
                </c:pt>
                <c:pt idx="4">
                  <c:v>1.764</c:v>
                </c:pt>
                <c:pt idx="5">
                  <c:v>1.7589999999999999</c:v>
                </c:pt>
                <c:pt idx="6">
                  <c:v>1.716</c:v>
                </c:pt>
                <c:pt idx="7">
                  <c:v>1.7230000000000001</c:v>
                </c:pt>
                <c:pt idx="8">
                  <c:v>1.762</c:v>
                </c:pt>
                <c:pt idx="9">
                  <c:v>1.6990000000000001</c:v>
                </c:pt>
                <c:pt idx="10">
                  <c:v>1.6619999999999999</c:v>
                </c:pt>
                <c:pt idx="11">
                  <c:v>1.671</c:v>
                </c:pt>
                <c:pt idx="12">
                  <c:v>1.7869999999999999</c:v>
                </c:pt>
                <c:pt idx="13">
                  <c:v>1.7390000000000001</c:v>
                </c:pt>
                <c:pt idx="14">
                  <c:v>1.7010000000000001</c:v>
                </c:pt>
                <c:pt idx="15">
                  <c:v>1.645</c:v>
                </c:pt>
                <c:pt idx="16">
                  <c:v>1.619</c:v>
                </c:pt>
                <c:pt idx="17">
                  <c:v>1.5880000000000001</c:v>
                </c:pt>
                <c:pt idx="18">
                  <c:v>1.5609999999999999</c:v>
                </c:pt>
                <c:pt idx="19">
                  <c:v>1.669</c:v>
                </c:pt>
                <c:pt idx="20">
                  <c:v>1.7110000000000001</c:v>
                </c:pt>
                <c:pt idx="21">
                  <c:v>1.768</c:v>
                </c:pt>
                <c:pt idx="22">
                  <c:v>1.7649999999999999</c:v>
                </c:pt>
                <c:pt idx="23">
                  <c:v>1.782</c:v>
                </c:pt>
                <c:pt idx="24">
                  <c:v>1.718</c:v>
                </c:pt>
                <c:pt idx="25">
                  <c:v>1.72</c:v>
                </c:pt>
                <c:pt idx="26">
                  <c:v>1.76</c:v>
                </c:pt>
                <c:pt idx="27">
                  <c:v>1.7270000000000001</c:v>
                </c:pt>
                <c:pt idx="28">
                  <c:v>1.7210000000000001</c:v>
                </c:pt>
                <c:pt idx="29">
                  <c:v>1.69</c:v>
                </c:pt>
                <c:pt idx="30">
                  <c:v>1.72</c:v>
                </c:pt>
                <c:pt idx="31">
                  <c:v>1.6990000000000001</c:v>
                </c:pt>
                <c:pt idx="32">
                  <c:v>1.77</c:v>
                </c:pt>
                <c:pt idx="33">
                  <c:v>1.742</c:v>
                </c:pt>
                <c:pt idx="34">
                  <c:v>1.728</c:v>
                </c:pt>
                <c:pt idx="35">
                  <c:v>1.6479999999999999</c:v>
                </c:pt>
                <c:pt idx="36">
                  <c:v>1.631</c:v>
                </c:pt>
                <c:pt idx="37">
                  <c:v>1.6180000000000001</c:v>
                </c:pt>
                <c:pt idx="38">
                  <c:v>1.645</c:v>
                </c:pt>
                <c:pt idx="39">
                  <c:v>1.925</c:v>
                </c:pt>
                <c:pt idx="40">
                  <c:v>2.1120000000000001</c:v>
                </c:pt>
                <c:pt idx="41">
                  <c:v>2.2789999999999999</c:v>
                </c:pt>
                <c:pt idx="42">
                  <c:v>2.194</c:v>
                </c:pt>
                <c:pt idx="43">
                  <c:v>2.0659999999999998</c:v>
                </c:pt>
                <c:pt idx="44">
                  <c:v>1.9690000000000001</c:v>
                </c:pt>
                <c:pt idx="45">
                  <c:v>1.9410000000000001</c:v>
                </c:pt>
                <c:pt idx="46">
                  <c:v>1.9630000000000001</c:v>
                </c:pt>
                <c:pt idx="47">
                  <c:v>2.016</c:v>
                </c:pt>
                <c:pt idx="48">
                  <c:v>2.0070000000000001</c:v>
                </c:pt>
                <c:pt idx="49">
                  <c:v>2.0670000000000002</c:v>
                </c:pt>
                <c:pt idx="50">
                  <c:v>2.1160000000000001</c:v>
                </c:pt>
                <c:pt idx="51">
                  <c:v>2.1389999999999998</c:v>
                </c:pt>
                <c:pt idx="52">
                  <c:v>2.1930000000000001</c:v>
                </c:pt>
                <c:pt idx="53">
                  <c:v>2.1379999999999999</c:v>
                </c:pt>
                <c:pt idx="54">
                  <c:v>2.1509999999999998</c:v>
                </c:pt>
                <c:pt idx="55">
                  <c:v>2.17</c:v>
                </c:pt>
                <c:pt idx="56">
                  <c:v>2.2669999999999999</c:v>
                </c:pt>
                <c:pt idx="57">
                  <c:v>2.4249999999999998</c:v>
                </c:pt>
                <c:pt idx="58">
                  <c:v>2.4279999999999999</c:v>
                </c:pt>
                <c:pt idx="59">
                  <c:v>2.4</c:v>
                </c:pt>
                <c:pt idx="60">
                  <c:v>2.2709999999999999</c:v>
                </c:pt>
                <c:pt idx="61">
                  <c:v>2.3370000000000002</c:v>
                </c:pt>
                <c:pt idx="62">
                  <c:v>2.5489999999999999</c:v>
                </c:pt>
                <c:pt idx="63">
                  <c:v>2.7029999999999998</c:v>
                </c:pt>
                <c:pt idx="64">
                  <c:v>2.819</c:v>
                </c:pt>
                <c:pt idx="65">
                  <c:v>2.7749999999999999</c:v>
                </c:pt>
                <c:pt idx="66">
                  <c:v>2.8370000000000002</c:v>
                </c:pt>
                <c:pt idx="67">
                  <c:v>2.8380000000000001</c:v>
                </c:pt>
                <c:pt idx="68">
                  <c:v>2.835</c:v>
                </c:pt>
                <c:pt idx="69">
                  <c:v>2.786</c:v>
                </c:pt>
                <c:pt idx="70">
                  <c:v>2.7759999999999998</c:v>
                </c:pt>
                <c:pt idx="71">
                  <c:v>2.8</c:v>
                </c:pt>
                <c:pt idx="72">
                  <c:v>2.7360000000000002</c:v>
                </c:pt>
                <c:pt idx="73">
                  <c:v>2.6309999999999998</c:v>
                </c:pt>
                <c:pt idx="74">
                  <c:v>2.5739999999999998</c:v>
                </c:pt>
                <c:pt idx="75">
                  <c:v>2.5640000000000001</c:v>
                </c:pt>
                <c:pt idx="76">
                  <c:v>2.5720000000000001</c:v>
                </c:pt>
                <c:pt idx="77">
                  <c:v>2.496</c:v>
                </c:pt>
                <c:pt idx="78">
                  <c:v>2.4969999999999999</c:v>
                </c:pt>
              </c:numCache>
            </c:numRef>
          </c:val>
          <c:smooth val="0"/>
          <c:extLst>
            <c:ext xmlns:c16="http://schemas.microsoft.com/office/drawing/2014/chart" uri="{C3380CC4-5D6E-409C-BE32-E72D297353CC}">
              <c16:uniqueId val="{00000002-4E19-419A-A28B-F1D2F457A2A4}"/>
            </c:ext>
          </c:extLst>
        </c:ser>
        <c:ser>
          <c:idx val="1"/>
          <c:order val="3"/>
          <c:tx>
            <c:v>Wage Growth (Right Axis)</c:v>
          </c:tx>
          <c:spPr>
            <a:ln w="44450" cap="rnd">
              <a:solidFill>
                <a:srgbClr val="00B050"/>
              </a:solidFill>
              <a:round/>
            </a:ln>
            <a:effectLst/>
          </c:spPr>
          <c:marker>
            <c:symbol val="none"/>
          </c:marker>
          <c:cat>
            <c:numRef>
              <c:f>'Subjective uncertainty'!$A$5:$A$83</c:f>
              <c:numCache>
                <c:formatCode>mmm\-yy</c:formatCode>
                <c:ptCount val="7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numCache>
            </c:numRef>
          </c:cat>
          <c:val>
            <c:numRef>
              <c:f>'Subjective uncertainty'!$O$5:$O$83</c:f>
              <c:numCache>
                <c:formatCode>General</c:formatCode>
                <c:ptCount val="79"/>
                <c:pt idx="66" formatCode="0.0">
                  <c:v>1.532</c:v>
                </c:pt>
                <c:pt idx="67" formatCode="0.0">
                  <c:v>1.5680000000000001</c:v>
                </c:pt>
                <c:pt idx="68" formatCode="0.0">
                  <c:v>1.643</c:v>
                </c:pt>
                <c:pt idx="69" formatCode="0.0">
                  <c:v>1.6870000000000001</c:v>
                </c:pt>
                <c:pt idx="70" formatCode="0.0">
                  <c:v>1.6879999999999999</c:v>
                </c:pt>
                <c:pt idx="71" formatCode="0.0">
                  <c:v>1.6240000000000001</c:v>
                </c:pt>
                <c:pt idx="72" formatCode="0.0">
                  <c:v>1.5720000000000001</c:v>
                </c:pt>
                <c:pt idx="73" formatCode="0.0">
                  <c:v>1.5189999999999999</c:v>
                </c:pt>
                <c:pt idx="74" formatCode="0.0">
                  <c:v>1.4550000000000001</c:v>
                </c:pt>
                <c:pt idx="75" formatCode="0.0">
                  <c:v>1.4419999999999999</c:v>
                </c:pt>
                <c:pt idx="76" formatCode="0.0">
                  <c:v>1.4650000000000001</c:v>
                </c:pt>
                <c:pt idx="77" formatCode="0.0">
                  <c:v>1.5149999999999999</c:v>
                </c:pt>
                <c:pt idx="78" formatCode="0.0">
                  <c:v>1.508</c:v>
                </c:pt>
              </c:numCache>
            </c:numRef>
          </c:val>
          <c:smooth val="0"/>
          <c:extLst>
            <c:ext xmlns:c16="http://schemas.microsoft.com/office/drawing/2014/chart" uri="{C3380CC4-5D6E-409C-BE32-E72D297353CC}">
              <c16:uniqueId val="{00000000-ECFE-473C-BF6C-701503FF59C0}"/>
            </c:ext>
          </c:extLst>
        </c:ser>
        <c:ser>
          <c:idx val="2"/>
          <c:order val="4"/>
          <c:tx>
            <c:v>Unit Cost (Right Axis)</c:v>
          </c:tx>
          <c:spPr>
            <a:ln w="44450" cap="rnd">
              <a:solidFill>
                <a:srgbClr val="FF9999"/>
              </a:solidFill>
              <a:round/>
            </a:ln>
            <a:effectLst/>
          </c:spPr>
          <c:marker>
            <c:symbol val="none"/>
          </c:marker>
          <c:cat>
            <c:numRef>
              <c:f>'Subjective uncertainty'!$A$5:$A$83</c:f>
              <c:numCache>
                <c:formatCode>mmm\-yy</c:formatCode>
                <c:ptCount val="7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numCache>
            </c:numRef>
          </c:cat>
          <c:val>
            <c:numRef>
              <c:f>'Subjective uncertainty'!$R$5:$R$83</c:f>
              <c:numCache>
                <c:formatCode>General</c:formatCode>
                <c:ptCount val="79"/>
                <c:pt idx="66" formatCode="0.0">
                  <c:v>2.9649999999999999</c:v>
                </c:pt>
                <c:pt idx="67" formatCode="0.0">
                  <c:v>2.9329999999999998</c:v>
                </c:pt>
                <c:pt idx="68" formatCode="0.0">
                  <c:v>3.0459999999999998</c:v>
                </c:pt>
                <c:pt idx="69" formatCode="0.0">
                  <c:v>3.0910000000000002</c:v>
                </c:pt>
                <c:pt idx="70" formatCode="0.0">
                  <c:v>3.0790000000000002</c:v>
                </c:pt>
                <c:pt idx="71" formatCode="0.0">
                  <c:v>2.919</c:v>
                </c:pt>
                <c:pt idx="72" formatCode="0.0">
                  <c:v>2.806</c:v>
                </c:pt>
                <c:pt idx="73" formatCode="0.0">
                  <c:v>2.64</c:v>
                </c:pt>
                <c:pt idx="74" formatCode="0.0">
                  <c:v>2.508</c:v>
                </c:pt>
                <c:pt idx="75" formatCode="0.0">
                  <c:v>2.44</c:v>
                </c:pt>
                <c:pt idx="76" formatCode="0.0">
                  <c:v>2.4750000000000001</c:v>
                </c:pt>
                <c:pt idx="77" formatCode="0.0">
                  <c:v>2.492</c:v>
                </c:pt>
                <c:pt idx="78" formatCode="0.0">
                  <c:v>2.4830000000000001</c:v>
                </c:pt>
              </c:numCache>
            </c:numRef>
          </c:val>
          <c:smooth val="0"/>
          <c:extLst>
            <c:ext xmlns:c16="http://schemas.microsoft.com/office/drawing/2014/chart" uri="{C3380CC4-5D6E-409C-BE32-E72D297353CC}">
              <c16:uniqueId val="{00000001-ECFE-473C-BF6C-701503FF59C0}"/>
            </c:ext>
          </c:extLst>
        </c:ser>
        <c:dLbls>
          <c:showLegendKey val="0"/>
          <c:showVal val="0"/>
          <c:showCatName val="0"/>
          <c:showSerName val="0"/>
          <c:showPercent val="0"/>
          <c:showBubbleSize val="0"/>
        </c:dLbls>
        <c:marker val="1"/>
        <c:smooth val="0"/>
        <c:axId val="110795648"/>
        <c:axId val="110645472"/>
      </c:lineChart>
      <c:dateAx>
        <c:axId val="2700424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19632"/>
        <c:crosses val="autoZero"/>
        <c:auto val="1"/>
        <c:lblOffset val="100"/>
        <c:baseTimeUnit val="months"/>
        <c:majorUnit val="6"/>
        <c:majorTimeUnit val="months"/>
      </c:dateAx>
      <c:valAx>
        <c:axId val="27019632"/>
        <c:scaling>
          <c:orientation val="minMax"/>
          <c:max val="1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Growth Uncertainty % (3</a:t>
                </a:r>
                <a:r>
                  <a:rPr lang="en-GB" baseline="0"/>
                  <a:t> month average)</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04240"/>
        <c:crosses val="autoZero"/>
        <c:crossBetween val="between"/>
      </c:valAx>
      <c:valAx>
        <c:axId val="110645472"/>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795648"/>
        <c:crosses val="max"/>
        <c:crossBetween val="between"/>
      </c:valAx>
      <c:dateAx>
        <c:axId val="110795648"/>
        <c:scaling>
          <c:orientation val="minMax"/>
        </c:scaling>
        <c:delete val="1"/>
        <c:axPos val="b"/>
        <c:numFmt formatCode="mmm\-yy" sourceLinked="1"/>
        <c:majorTickMark val="out"/>
        <c:minorTickMark val="none"/>
        <c:tickLblPos val="nextTo"/>
        <c:crossAx val="110645472"/>
        <c:crosses val="autoZero"/>
        <c:auto val="1"/>
        <c:lblOffset val="100"/>
        <c:baseTimeUnit val="months"/>
        <c:majorUnit val="1"/>
        <c:minorUnit val="1"/>
      </c:dateAx>
      <c:spPr>
        <a:noFill/>
        <a:ln>
          <a:noFill/>
        </a:ln>
        <a:effectLst/>
      </c:spPr>
    </c:plotArea>
    <c:legend>
      <c:legendPos val="b"/>
      <c:layout>
        <c:manualLayout>
          <c:xMode val="edge"/>
          <c:yMode val="edge"/>
          <c:x val="0.20782991161501241"/>
          <c:y val="0.94010761555271494"/>
          <c:w val="0.63019197425313922"/>
          <c:h val="4.41829876716282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7280492604432E-2"/>
          <c:y val="0.12497565578727551"/>
          <c:w val="0.89302770868518733"/>
          <c:h val="0.69606184408459704"/>
        </c:manualLayout>
      </c:layout>
      <c:barChart>
        <c:barDir val="col"/>
        <c:grouping val="stacked"/>
        <c:varyColors val="0"/>
        <c:ser>
          <c:idx val="3"/>
          <c:order val="0"/>
          <c:tx>
            <c:strRef>
              <c:f>'Overall uncertainty'!$F$3</c:f>
              <c:strCache>
                <c:ptCount val="1"/>
                <c:pt idx="0">
                  <c:v>Very high</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'Overall uncertainty'!$A$4:$A$54</c:f>
              <c:strCache>
                <c:ptCount val="50"/>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36">
                  <c:v>Feb-23</c:v>
                </c:pt>
                <c:pt idx="37">
                  <c:v>Mar-23</c:v>
                </c:pt>
                <c:pt idx="38">
                  <c:v>Apr-23</c:v>
                </c:pt>
                <c:pt idx="39">
                  <c:v>May-23</c:v>
                </c:pt>
                <c:pt idx="40">
                  <c:v>Jun-23</c:v>
                </c:pt>
                <c:pt idx="41">
                  <c:v>Jul-23</c:v>
                </c:pt>
                <c:pt idx="47">
                  <c:v>Source: Decision Maker Panel</c:v>
                </c:pt>
                <c:pt idx="49">
                  <c:v>Notes:</c:v>
                </c:pt>
              </c:strCache>
            </c:strRef>
          </c:cat>
          <c:val>
            <c:numRef>
              <c:f>'Overall uncertainty'!$F$4:$F$45</c:f>
              <c:numCache>
                <c:formatCode>0.0</c:formatCode>
                <c:ptCount val="42"/>
                <c:pt idx="0">
                  <c:v>8.9</c:v>
                </c:pt>
                <c:pt idx="1">
                  <c:v>34.22</c:v>
                </c:pt>
                <c:pt idx="2">
                  <c:v>57.31</c:v>
                </c:pt>
                <c:pt idx="3">
                  <c:v>46.38</c:v>
                </c:pt>
                <c:pt idx="4">
                  <c:v>43.91</c:v>
                </c:pt>
                <c:pt idx="5">
                  <c:v>36</c:v>
                </c:pt>
                <c:pt idx="6">
                  <c:v>33.94</c:v>
                </c:pt>
                <c:pt idx="7">
                  <c:v>30.29</c:v>
                </c:pt>
                <c:pt idx="8">
                  <c:v>33.14</c:v>
                </c:pt>
                <c:pt idx="9">
                  <c:v>33.07</c:v>
                </c:pt>
                <c:pt idx="10">
                  <c:v>30.14</c:v>
                </c:pt>
                <c:pt idx="11">
                  <c:v>31.24</c:v>
                </c:pt>
                <c:pt idx="12">
                  <c:v>26.13</c:v>
                </c:pt>
                <c:pt idx="13">
                  <c:v>21.36</c:v>
                </c:pt>
                <c:pt idx="14">
                  <c:v>16.32</c:v>
                </c:pt>
                <c:pt idx="15">
                  <c:v>15.6</c:v>
                </c:pt>
                <c:pt idx="16" formatCode="General">
                  <c:v>15.33</c:v>
                </c:pt>
                <c:pt idx="17">
                  <c:v>15.88</c:v>
                </c:pt>
                <c:pt idx="18">
                  <c:v>12.45</c:v>
                </c:pt>
                <c:pt idx="19">
                  <c:v>12.14</c:v>
                </c:pt>
                <c:pt idx="20">
                  <c:v>17.72</c:v>
                </c:pt>
                <c:pt idx="21">
                  <c:v>11.72</c:v>
                </c:pt>
                <c:pt idx="22">
                  <c:v>14.16</c:v>
                </c:pt>
                <c:pt idx="23">
                  <c:v>15.57</c:v>
                </c:pt>
                <c:pt idx="24">
                  <c:v>12.37</c:v>
                </c:pt>
                <c:pt idx="25">
                  <c:v>16.87</c:v>
                </c:pt>
                <c:pt idx="26">
                  <c:v>14.54</c:v>
                </c:pt>
                <c:pt idx="27">
                  <c:v>15.74</c:v>
                </c:pt>
                <c:pt idx="28">
                  <c:v>18.03</c:v>
                </c:pt>
                <c:pt idx="29">
                  <c:v>21.83</c:v>
                </c:pt>
                <c:pt idx="30">
                  <c:v>24.71</c:v>
                </c:pt>
                <c:pt idx="31">
                  <c:v>23.54</c:v>
                </c:pt>
                <c:pt idx="32">
                  <c:v>25.75</c:v>
                </c:pt>
                <c:pt idx="33">
                  <c:v>20.14</c:v>
                </c:pt>
                <c:pt idx="34">
                  <c:v>15.43</c:v>
                </c:pt>
                <c:pt idx="35">
                  <c:v>7.97</c:v>
                </c:pt>
                <c:pt idx="36">
                  <c:v>10.5</c:v>
                </c:pt>
                <c:pt idx="37">
                  <c:v>11.4</c:v>
                </c:pt>
                <c:pt idx="38">
                  <c:v>5.68</c:v>
                </c:pt>
                <c:pt idx="39">
                  <c:v>11.08</c:v>
                </c:pt>
                <c:pt idx="40">
                  <c:v>11.32</c:v>
                </c:pt>
                <c:pt idx="41">
                  <c:v>12.47</c:v>
                </c:pt>
              </c:numCache>
            </c:numRef>
          </c:val>
          <c:extLst>
            <c:ext xmlns:c16="http://schemas.microsoft.com/office/drawing/2014/chart" uri="{C3380CC4-5D6E-409C-BE32-E72D297353CC}">
              <c16:uniqueId val="{00000000-2FCB-46DE-9C9D-5364AE3CF1CF}"/>
            </c:ext>
          </c:extLst>
        </c:ser>
        <c:ser>
          <c:idx val="2"/>
          <c:order val="1"/>
          <c:tx>
            <c:strRef>
              <c:f>'Overall uncertainty'!$E$3</c:f>
              <c:strCache>
                <c:ptCount val="1"/>
                <c:pt idx="0">
                  <c:v>High</c:v>
                </c:pt>
              </c:strCache>
            </c:strRef>
          </c:tx>
          <c:spPr>
            <a:solidFill>
              <a:srgbClr val="EF4135">
                <a:alpha val="60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'Overall uncertainty'!$A$4:$A$54</c:f>
              <c:strCache>
                <c:ptCount val="50"/>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36">
                  <c:v>Feb-23</c:v>
                </c:pt>
                <c:pt idx="37">
                  <c:v>Mar-23</c:v>
                </c:pt>
                <c:pt idx="38">
                  <c:v>Apr-23</c:v>
                </c:pt>
                <c:pt idx="39">
                  <c:v>May-23</c:v>
                </c:pt>
                <c:pt idx="40">
                  <c:v>Jun-23</c:v>
                </c:pt>
                <c:pt idx="41">
                  <c:v>Jul-23</c:v>
                </c:pt>
                <c:pt idx="47">
                  <c:v>Source: Decision Maker Panel</c:v>
                </c:pt>
                <c:pt idx="49">
                  <c:v>Notes:</c:v>
                </c:pt>
              </c:strCache>
            </c:strRef>
          </c:cat>
          <c:val>
            <c:numRef>
              <c:f>'Overall uncertainty'!$E$4:$E$45</c:f>
              <c:numCache>
                <c:formatCode>0.0</c:formatCode>
                <c:ptCount val="42"/>
                <c:pt idx="0">
                  <c:v>32.26</c:v>
                </c:pt>
                <c:pt idx="1">
                  <c:v>37.409999999999997</c:v>
                </c:pt>
                <c:pt idx="2">
                  <c:v>28.19</c:v>
                </c:pt>
                <c:pt idx="3">
                  <c:v>31.43</c:v>
                </c:pt>
                <c:pt idx="4">
                  <c:v>31.37</c:v>
                </c:pt>
                <c:pt idx="5">
                  <c:v>38.6</c:v>
                </c:pt>
                <c:pt idx="6">
                  <c:v>36.78</c:v>
                </c:pt>
                <c:pt idx="7">
                  <c:v>40.08</c:v>
                </c:pt>
                <c:pt idx="8">
                  <c:v>40.24</c:v>
                </c:pt>
                <c:pt idx="9">
                  <c:v>34.909999999999997</c:v>
                </c:pt>
                <c:pt idx="10">
                  <c:v>38.49</c:v>
                </c:pt>
                <c:pt idx="11">
                  <c:v>35.200000000000003</c:v>
                </c:pt>
                <c:pt idx="12">
                  <c:v>31.95</c:v>
                </c:pt>
                <c:pt idx="13">
                  <c:v>36.08</c:v>
                </c:pt>
                <c:pt idx="14">
                  <c:v>33.909999999999997</c:v>
                </c:pt>
                <c:pt idx="15">
                  <c:v>33.5</c:v>
                </c:pt>
                <c:pt idx="16" formatCode="General">
                  <c:v>36.65</c:v>
                </c:pt>
                <c:pt idx="17">
                  <c:v>34.36</c:v>
                </c:pt>
                <c:pt idx="18">
                  <c:v>33.71</c:v>
                </c:pt>
                <c:pt idx="19">
                  <c:v>35.880000000000003</c:v>
                </c:pt>
                <c:pt idx="20">
                  <c:v>37.630000000000003</c:v>
                </c:pt>
                <c:pt idx="21">
                  <c:v>36.53</c:v>
                </c:pt>
                <c:pt idx="22">
                  <c:v>33.46</c:v>
                </c:pt>
                <c:pt idx="23">
                  <c:v>36.11</c:v>
                </c:pt>
                <c:pt idx="24">
                  <c:v>33.36</c:v>
                </c:pt>
                <c:pt idx="25">
                  <c:v>32.020000000000003</c:v>
                </c:pt>
                <c:pt idx="26">
                  <c:v>36.26</c:v>
                </c:pt>
                <c:pt idx="27">
                  <c:v>38.4</c:v>
                </c:pt>
                <c:pt idx="28">
                  <c:v>39.619999999999997</c:v>
                </c:pt>
                <c:pt idx="29">
                  <c:v>39.69</c:v>
                </c:pt>
                <c:pt idx="30">
                  <c:v>38.08</c:v>
                </c:pt>
                <c:pt idx="31">
                  <c:v>45.06</c:v>
                </c:pt>
                <c:pt idx="32">
                  <c:v>38.979999999999997</c:v>
                </c:pt>
                <c:pt idx="33">
                  <c:v>39.950000000000003</c:v>
                </c:pt>
                <c:pt idx="34">
                  <c:v>41.66</c:v>
                </c:pt>
                <c:pt idx="35">
                  <c:v>48.93</c:v>
                </c:pt>
                <c:pt idx="36">
                  <c:v>42.64</c:v>
                </c:pt>
                <c:pt idx="37">
                  <c:v>35.26</c:v>
                </c:pt>
                <c:pt idx="38">
                  <c:v>41.59</c:v>
                </c:pt>
                <c:pt idx="39">
                  <c:v>43.4</c:v>
                </c:pt>
                <c:pt idx="40">
                  <c:v>36.130000000000003</c:v>
                </c:pt>
                <c:pt idx="41">
                  <c:v>40.72</c:v>
                </c:pt>
              </c:numCache>
            </c:numRef>
          </c:val>
          <c:extLst>
            <c:ext xmlns:c16="http://schemas.microsoft.com/office/drawing/2014/chart" uri="{C3380CC4-5D6E-409C-BE32-E72D297353CC}">
              <c16:uniqueId val="{00000001-2FCB-46DE-9C9D-5364AE3CF1CF}"/>
            </c:ext>
          </c:extLst>
        </c:ser>
        <c:ser>
          <c:idx val="1"/>
          <c:order val="2"/>
          <c:tx>
            <c:strRef>
              <c:f>'Overall uncertainty'!$D$3</c:f>
              <c:strCache>
                <c:ptCount val="1"/>
                <c:pt idx="0">
                  <c:v>Medium</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'Overall uncertainty'!$A$4:$A$54</c:f>
              <c:strCache>
                <c:ptCount val="50"/>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36">
                  <c:v>Feb-23</c:v>
                </c:pt>
                <c:pt idx="37">
                  <c:v>Mar-23</c:v>
                </c:pt>
                <c:pt idx="38">
                  <c:v>Apr-23</c:v>
                </c:pt>
                <c:pt idx="39">
                  <c:v>May-23</c:v>
                </c:pt>
                <c:pt idx="40">
                  <c:v>Jun-23</c:v>
                </c:pt>
                <c:pt idx="41">
                  <c:v>Jul-23</c:v>
                </c:pt>
                <c:pt idx="47">
                  <c:v>Source: Decision Maker Panel</c:v>
                </c:pt>
                <c:pt idx="49">
                  <c:v>Notes:</c:v>
                </c:pt>
              </c:strCache>
            </c:strRef>
          </c:cat>
          <c:val>
            <c:numRef>
              <c:f>'Overall uncertainty'!$D$4:$D$45</c:f>
              <c:numCache>
                <c:formatCode>0.0</c:formatCode>
                <c:ptCount val="42"/>
                <c:pt idx="0">
                  <c:v>52.59</c:v>
                </c:pt>
                <c:pt idx="1">
                  <c:v>24.78</c:v>
                </c:pt>
                <c:pt idx="2">
                  <c:v>13.18</c:v>
                </c:pt>
                <c:pt idx="3">
                  <c:v>18.579999999999998</c:v>
                </c:pt>
                <c:pt idx="4">
                  <c:v>23.06</c:v>
                </c:pt>
                <c:pt idx="5">
                  <c:v>22.89</c:v>
                </c:pt>
                <c:pt idx="6">
                  <c:v>27.07</c:v>
                </c:pt>
                <c:pt idx="7">
                  <c:v>26.85</c:v>
                </c:pt>
                <c:pt idx="8">
                  <c:v>23.27</c:v>
                </c:pt>
                <c:pt idx="9">
                  <c:v>28.52</c:v>
                </c:pt>
                <c:pt idx="10">
                  <c:v>28.12</c:v>
                </c:pt>
                <c:pt idx="11">
                  <c:v>28.4</c:v>
                </c:pt>
                <c:pt idx="12">
                  <c:v>36</c:v>
                </c:pt>
                <c:pt idx="13">
                  <c:v>35.950000000000003</c:v>
                </c:pt>
                <c:pt idx="14">
                  <c:v>42.39</c:v>
                </c:pt>
                <c:pt idx="15">
                  <c:v>42.59</c:v>
                </c:pt>
                <c:pt idx="16" formatCode="General">
                  <c:v>43.78</c:v>
                </c:pt>
                <c:pt idx="17">
                  <c:v>44.76</c:v>
                </c:pt>
                <c:pt idx="18">
                  <c:v>47.78</c:v>
                </c:pt>
                <c:pt idx="19">
                  <c:v>46.05</c:v>
                </c:pt>
                <c:pt idx="20">
                  <c:v>38.130000000000003</c:v>
                </c:pt>
                <c:pt idx="21">
                  <c:v>46.11</c:v>
                </c:pt>
                <c:pt idx="22">
                  <c:v>48.6</c:v>
                </c:pt>
                <c:pt idx="23">
                  <c:v>40.36</c:v>
                </c:pt>
                <c:pt idx="24">
                  <c:v>46.98</c:v>
                </c:pt>
                <c:pt idx="25">
                  <c:v>44.41</c:v>
                </c:pt>
                <c:pt idx="26">
                  <c:v>41.17</c:v>
                </c:pt>
                <c:pt idx="27">
                  <c:v>39.71</c:v>
                </c:pt>
                <c:pt idx="28">
                  <c:v>38.6</c:v>
                </c:pt>
                <c:pt idx="29">
                  <c:v>33.57</c:v>
                </c:pt>
                <c:pt idx="30">
                  <c:v>33.450000000000003</c:v>
                </c:pt>
                <c:pt idx="31">
                  <c:v>28.96</c:v>
                </c:pt>
                <c:pt idx="32">
                  <c:v>31.31</c:v>
                </c:pt>
                <c:pt idx="33">
                  <c:v>33.840000000000003</c:v>
                </c:pt>
                <c:pt idx="34">
                  <c:v>38.67</c:v>
                </c:pt>
                <c:pt idx="35">
                  <c:v>38.64</c:v>
                </c:pt>
                <c:pt idx="36">
                  <c:v>39.78</c:v>
                </c:pt>
                <c:pt idx="37">
                  <c:v>47</c:v>
                </c:pt>
                <c:pt idx="38">
                  <c:v>47.36</c:v>
                </c:pt>
                <c:pt idx="39">
                  <c:v>41.82</c:v>
                </c:pt>
                <c:pt idx="40">
                  <c:v>45.19</c:v>
                </c:pt>
                <c:pt idx="41">
                  <c:v>40.06</c:v>
                </c:pt>
              </c:numCache>
            </c:numRef>
          </c:val>
          <c:extLst>
            <c:ext xmlns:c16="http://schemas.microsoft.com/office/drawing/2014/chart" uri="{C3380CC4-5D6E-409C-BE32-E72D297353CC}">
              <c16:uniqueId val="{00000002-2FCB-46DE-9C9D-5364AE3CF1CF}"/>
            </c:ext>
          </c:extLst>
        </c:ser>
        <c:ser>
          <c:idx val="0"/>
          <c:order val="3"/>
          <c:tx>
            <c:strRef>
              <c:f>'Overall uncertainty'!$C$3</c:f>
              <c:strCache>
                <c:ptCount val="1"/>
                <c:pt idx="0">
                  <c:v>Low</c:v>
                </c:pt>
              </c:strCache>
            </c:strRef>
          </c:tx>
          <c:spPr>
            <a:solidFill>
              <a:srgbClr val="002082">
                <a:alpha val="65000"/>
              </a:srgbClr>
            </a:solidFill>
          </c:spPr>
          <c:invertIfNegative val="0"/>
          <c:dLbls>
            <c:dLbl>
              <c:idx val="0"/>
              <c:layout>
                <c:manualLayout>
                  <c:x val="0"/>
                  <c:y val="-5.9963585836809844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2FCB-46DE-9C9D-5364AE3CF1CF}"/>
                </c:ext>
              </c:extLst>
            </c:dLbl>
            <c:dLbl>
              <c:idx val="1"/>
              <c:layout>
                <c:manualLayout>
                  <c:x val="1.8282845162944798E-17"/>
                  <c:y val="-3.667248857611881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2FCB-46DE-9C9D-5364AE3CF1CF}"/>
                </c:ext>
              </c:extLst>
            </c:dLbl>
            <c:dLbl>
              <c:idx val="2"/>
              <c:layout>
                <c:manualLayout>
                  <c:x val="0"/>
                  <c:y val="-1.4814810494368493E-2"/>
                </c:manualLayout>
              </c:layout>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740-4B8E-9491-01A60527FFD4}"/>
                </c:ext>
              </c:extLst>
            </c:dLbl>
            <c:dLbl>
              <c:idx val="12"/>
              <c:layout>
                <c:manualLayout>
                  <c:x val="-9.9725762006903224E-4"/>
                  <c:y val="-2.9304022542407902E-3"/>
                </c:manualLayout>
              </c:layout>
              <c:numFmt formatCode="0\%" sourceLinked="0"/>
              <c:spPr>
                <a:noFill/>
                <a:ln>
                  <a:noFill/>
                </a:ln>
                <a:effectLst/>
              </c:spPr>
              <c:txPr>
                <a:bodyPr wrap="square" lIns="38100" tIns="19050" rIns="38100" bIns="1905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7611494187165942E-2"/>
                      <c:h val="6.9617840637183501E-2"/>
                    </c:manualLayout>
                  </c15:layout>
                </c:ext>
                <c:ext xmlns:c16="http://schemas.microsoft.com/office/drawing/2014/chart" uri="{C3380CC4-5D6E-409C-BE32-E72D297353CC}">
                  <c16:uniqueId val="{00000018-2FCB-46DE-9C9D-5364AE3CF1CF}"/>
                </c:ext>
              </c:extLst>
            </c:dLbl>
            <c:dLbl>
              <c:idx val="13"/>
              <c:layout>
                <c:manualLayout>
                  <c:x val="-1.4626276130355838E-16"/>
                  <c:y val="-3.679205692853399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2FCB-46DE-9C9D-5364AE3CF1CF}"/>
                </c:ext>
              </c:extLst>
            </c:dLbl>
            <c:dLbl>
              <c:idx val="14"/>
              <c:layout>
                <c:manualLayout>
                  <c:x val="0"/>
                  <c:y val="3.6453765980220419E-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2FCB-46DE-9C9D-5364AE3CF1CF}"/>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'Overall uncertainty'!$A$4:$A$54</c:f>
              <c:strCache>
                <c:ptCount val="50"/>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36">
                  <c:v>Feb-23</c:v>
                </c:pt>
                <c:pt idx="37">
                  <c:v>Mar-23</c:v>
                </c:pt>
                <c:pt idx="38">
                  <c:v>Apr-23</c:v>
                </c:pt>
                <c:pt idx="39">
                  <c:v>May-23</c:v>
                </c:pt>
                <c:pt idx="40">
                  <c:v>Jun-23</c:v>
                </c:pt>
                <c:pt idx="41">
                  <c:v>Jul-23</c:v>
                </c:pt>
                <c:pt idx="47">
                  <c:v>Source: Decision Maker Panel</c:v>
                </c:pt>
                <c:pt idx="49">
                  <c:v>Notes:</c:v>
                </c:pt>
              </c:strCache>
            </c:strRef>
          </c:cat>
          <c:val>
            <c:numRef>
              <c:f>'Overall uncertainty'!$C$4:$C$45</c:f>
              <c:numCache>
                <c:formatCode>0.0</c:formatCode>
                <c:ptCount val="42"/>
                <c:pt idx="0">
                  <c:v>5.5</c:v>
                </c:pt>
                <c:pt idx="1">
                  <c:v>2.95</c:v>
                </c:pt>
                <c:pt idx="2">
                  <c:v>1.19</c:v>
                </c:pt>
                <c:pt idx="3">
                  <c:v>3.19</c:v>
                </c:pt>
                <c:pt idx="4">
                  <c:v>1.33</c:v>
                </c:pt>
                <c:pt idx="5">
                  <c:v>2.42</c:v>
                </c:pt>
                <c:pt idx="6">
                  <c:v>1.77</c:v>
                </c:pt>
                <c:pt idx="7">
                  <c:v>2.54</c:v>
                </c:pt>
                <c:pt idx="8">
                  <c:v>3.11</c:v>
                </c:pt>
                <c:pt idx="9">
                  <c:v>3.31</c:v>
                </c:pt>
                <c:pt idx="10">
                  <c:v>2.74</c:v>
                </c:pt>
                <c:pt idx="11">
                  <c:v>4.79</c:v>
                </c:pt>
                <c:pt idx="12">
                  <c:v>5.5</c:v>
                </c:pt>
                <c:pt idx="13">
                  <c:v>6.07</c:v>
                </c:pt>
                <c:pt idx="14">
                  <c:v>6.56</c:v>
                </c:pt>
                <c:pt idx="15">
                  <c:v>7.36</c:v>
                </c:pt>
                <c:pt idx="16" formatCode="General">
                  <c:v>3.87</c:v>
                </c:pt>
                <c:pt idx="17">
                  <c:v>4.54</c:v>
                </c:pt>
                <c:pt idx="18">
                  <c:v>5.83</c:v>
                </c:pt>
                <c:pt idx="19">
                  <c:v>5.47</c:v>
                </c:pt>
                <c:pt idx="20">
                  <c:v>5.73</c:v>
                </c:pt>
                <c:pt idx="21">
                  <c:v>5.44</c:v>
                </c:pt>
                <c:pt idx="22">
                  <c:v>3.42</c:v>
                </c:pt>
                <c:pt idx="23">
                  <c:v>7.78</c:v>
                </c:pt>
                <c:pt idx="24">
                  <c:v>6.77</c:v>
                </c:pt>
                <c:pt idx="25">
                  <c:v>6.3</c:v>
                </c:pt>
                <c:pt idx="26">
                  <c:v>7.27</c:v>
                </c:pt>
                <c:pt idx="27">
                  <c:v>5.78</c:v>
                </c:pt>
                <c:pt idx="28">
                  <c:v>3.1</c:v>
                </c:pt>
                <c:pt idx="29">
                  <c:v>4.5599999999999996</c:v>
                </c:pt>
                <c:pt idx="30">
                  <c:v>3.6</c:v>
                </c:pt>
                <c:pt idx="31">
                  <c:v>2.0499999999999998</c:v>
                </c:pt>
                <c:pt idx="32">
                  <c:v>3.63</c:v>
                </c:pt>
                <c:pt idx="33">
                  <c:v>5.98</c:v>
                </c:pt>
                <c:pt idx="34">
                  <c:v>3.84</c:v>
                </c:pt>
                <c:pt idx="35">
                  <c:v>3.91</c:v>
                </c:pt>
                <c:pt idx="36">
                  <c:v>6.03</c:v>
                </c:pt>
                <c:pt idx="37">
                  <c:v>5.94</c:v>
                </c:pt>
                <c:pt idx="38">
                  <c:v>5.0599999999999996</c:v>
                </c:pt>
                <c:pt idx="39">
                  <c:v>3.03</c:v>
                </c:pt>
                <c:pt idx="40">
                  <c:v>6.41</c:v>
                </c:pt>
                <c:pt idx="41">
                  <c:v>6.03</c:v>
                </c:pt>
              </c:numCache>
            </c:numRef>
          </c:val>
          <c:extLst>
            <c:ext xmlns:c16="http://schemas.microsoft.com/office/drawing/2014/chart" uri="{C3380CC4-5D6E-409C-BE32-E72D297353CC}">
              <c16:uniqueId val="{00000003-2FCB-46DE-9C9D-5364AE3CF1CF}"/>
            </c:ext>
          </c:extLst>
        </c:ser>
        <c:ser>
          <c:idx val="5"/>
          <c:order val="4"/>
          <c:tx>
            <c:strRef>
              <c:f>'Overall uncertainty'!$B$3</c:f>
              <c:strCache>
                <c:ptCount val="1"/>
                <c:pt idx="0">
                  <c:v>Very low</c:v>
                </c:pt>
              </c:strCache>
            </c:strRef>
          </c:tx>
          <c:spPr>
            <a:solidFill>
              <a:srgbClr val="002082"/>
            </a:solidFill>
          </c:spPr>
          <c:invertIfNegative val="0"/>
          <c:dLbls>
            <c:dLbl>
              <c:idx val="0"/>
              <c:layout>
                <c:manualLayout>
                  <c:x val="0"/>
                  <c:y val="-2.08753773178094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FCB-46DE-9C9D-5364AE3CF1CF}"/>
                </c:ext>
              </c:extLst>
            </c:dLbl>
            <c:dLbl>
              <c:idx val="1"/>
              <c:layout>
                <c:manualLayout>
                  <c:x val="1.8282845162944798E-17"/>
                  <c:y val="-1.479031356362975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FCB-46DE-9C9D-5364AE3CF1CF}"/>
                </c:ext>
              </c:extLst>
            </c:dLbl>
            <c:dLbl>
              <c:idx val="2"/>
              <c:delete val="1"/>
              <c:extLst>
                <c:ext xmlns:c15="http://schemas.microsoft.com/office/drawing/2012/chart" uri="{CE6537A1-D6FC-4f65-9D91-7224C49458BB}"/>
                <c:ext xmlns:c16="http://schemas.microsoft.com/office/drawing/2014/chart" uri="{C3380CC4-5D6E-409C-BE32-E72D297353CC}">
                  <c16:uniqueId val="{0000000C-2FCB-46DE-9C9D-5364AE3CF1CF}"/>
                </c:ext>
              </c:extLst>
            </c:dLbl>
            <c:dLbl>
              <c:idx val="3"/>
              <c:delete val="1"/>
              <c:extLst>
                <c:ext xmlns:c15="http://schemas.microsoft.com/office/drawing/2012/chart" uri="{CE6537A1-D6FC-4f65-9D91-7224C49458BB}"/>
                <c:ext xmlns:c16="http://schemas.microsoft.com/office/drawing/2014/chart" uri="{C3380CC4-5D6E-409C-BE32-E72D297353CC}">
                  <c16:uniqueId val="{0000000E-2FCB-46DE-9C9D-5364AE3CF1CF}"/>
                </c:ext>
              </c:extLst>
            </c:dLbl>
            <c:dLbl>
              <c:idx val="4"/>
              <c:delete val="1"/>
              <c:extLst>
                <c:ext xmlns:c15="http://schemas.microsoft.com/office/drawing/2012/chart" uri="{CE6537A1-D6FC-4f65-9D91-7224C49458BB}"/>
                <c:ext xmlns:c16="http://schemas.microsoft.com/office/drawing/2014/chart" uri="{C3380CC4-5D6E-409C-BE32-E72D297353CC}">
                  <c16:uniqueId val="{0000000F-2FCB-46DE-9C9D-5364AE3CF1CF}"/>
                </c:ext>
              </c:extLst>
            </c:dLbl>
            <c:dLbl>
              <c:idx val="5"/>
              <c:delete val="1"/>
              <c:extLst>
                <c:ext xmlns:c15="http://schemas.microsoft.com/office/drawing/2012/chart" uri="{CE6537A1-D6FC-4f65-9D91-7224C49458BB}"/>
                <c:ext xmlns:c16="http://schemas.microsoft.com/office/drawing/2014/chart" uri="{C3380CC4-5D6E-409C-BE32-E72D297353CC}">
                  <c16:uniqueId val="{00000010-2FCB-46DE-9C9D-5364AE3CF1CF}"/>
                </c:ext>
              </c:extLst>
            </c:dLbl>
            <c:dLbl>
              <c:idx val="6"/>
              <c:delete val="1"/>
              <c:extLst>
                <c:ext xmlns:c15="http://schemas.microsoft.com/office/drawing/2012/chart" uri="{CE6537A1-D6FC-4f65-9D91-7224C49458BB}"/>
                <c:ext xmlns:c16="http://schemas.microsoft.com/office/drawing/2014/chart" uri="{C3380CC4-5D6E-409C-BE32-E72D297353CC}">
                  <c16:uniqueId val="{00000011-2FCB-46DE-9C9D-5364AE3CF1CF}"/>
                </c:ext>
              </c:extLst>
            </c:dLbl>
            <c:dLbl>
              <c:idx val="7"/>
              <c:delete val="1"/>
              <c:extLst>
                <c:ext xmlns:c15="http://schemas.microsoft.com/office/drawing/2012/chart" uri="{CE6537A1-D6FC-4f65-9D91-7224C49458BB}"/>
                <c:ext xmlns:c16="http://schemas.microsoft.com/office/drawing/2014/chart" uri="{C3380CC4-5D6E-409C-BE32-E72D297353CC}">
                  <c16:uniqueId val="{00000012-2FCB-46DE-9C9D-5364AE3CF1CF}"/>
                </c:ext>
              </c:extLst>
            </c:dLbl>
            <c:dLbl>
              <c:idx val="8"/>
              <c:delete val="1"/>
              <c:extLst>
                <c:ext xmlns:c15="http://schemas.microsoft.com/office/drawing/2012/chart" uri="{CE6537A1-D6FC-4f65-9D91-7224C49458BB}"/>
                <c:ext xmlns:c16="http://schemas.microsoft.com/office/drawing/2014/chart" uri="{C3380CC4-5D6E-409C-BE32-E72D297353CC}">
                  <c16:uniqueId val="{00000013-2FCB-46DE-9C9D-5364AE3CF1CF}"/>
                </c:ext>
              </c:extLst>
            </c:dLbl>
            <c:dLbl>
              <c:idx val="9"/>
              <c:delete val="1"/>
              <c:extLst>
                <c:ext xmlns:c15="http://schemas.microsoft.com/office/drawing/2012/chart" uri="{CE6537A1-D6FC-4f65-9D91-7224C49458BB}"/>
                <c:ext xmlns:c16="http://schemas.microsoft.com/office/drawing/2014/chart" uri="{C3380CC4-5D6E-409C-BE32-E72D297353CC}">
                  <c16:uniqueId val="{00000015-2FCB-46DE-9C9D-5364AE3CF1CF}"/>
                </c:ext>
              </c:extLst>
            </c:dLbl>
            <c:dLbl>
              <c:idx val="10"/>
              <c:delete val="1"/>
              <c:extLst>
                <c:ext xmlns:c15="http://schemas.microsoft.com/office/drawing/2012/chart" uri="{CE6537A1-D6FC-4f65-9D91-7224C49458BB}"/>
                <c:ext xmlns:c16="http://schemas.microsoft.com/office/drawing/2014/chart" uri="{C3380CC4-5D6E-409C-BE32-E72D297353CC}">
                  <c16:uniqueId val="{00000014-2FCB-46DE-9C9D-5364AE3CF1CF}"/>
                </c:ext>
              </c:extLst>
            </c:dLbl>
            <c:dLbl>
              <c:idx val="11"/>
              <c:delete val="1"/>
              <c:extLst>
                <c:ext xmlns:c15="http://schemas.microsoft.com/office/drawing/2012/chart" uri="{CE6537A1-D6FC-4f65-9D91-7224C49458BB}"/>
                <c:ext xmlns:c16="http://schemas.microsoft.com/office/drawing/2014/chart" uri="{C3380CC4-5D6E-409C-BE32-E72D297353CC}">
                  <c16:uniqueId val="{00000008-2FCB-46DE-9C9D-5364AE3CF1CF}"/>
                </c:ext>
              </c:extLst>
            </c:dLbl>
            <c:dLbl>
              <c:idx val="12"/>
              <c:delete val="1"/>
              <c:extLst>
                <c:ext xmlns:c15="http://schemas.microsoft.com/office/drawing/2012/chart" uri="{CE6537A1-D6FC-4f65-9D91-7224C49458BB}"/>
                <c:ext xmlns:c16="http://schemas.microsoft.com/office/drawing/2014/chart" uri="{C3380CC4-5D6E-409C-BE32-E72D297353CC}">
                  <c16:uniqueId val="{00000009-2FCB-46DE-9C9D-5364AE3CF1CF}"/>
                </c:ext>
              </c:extLst>
            </c:dLbl>
            <c:dLbl>
              <c:idx val="13"/>
              <c:layout>
                <c:manualLayout>
                  <c:x val="-1.4626276130355838E-16"/>
                  <c:y val="-1.849401618722187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FCB-46DE-9C9D-5364AE3CF1CF}"/>
                </c:ext>
              </c:extLst>
            </c:dLbl>
            <c:dLbl>
              <c:idx val="14"/>
              <c:layout>
                <c:manualLayout>
                  <c:x val="-1.9620096542089156E-3"/>
                  <c:y val="-2.206800231548633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FCB-46DE-9C9D-5364AE3CF1CF}"/>
                </c:ext>
              </c:extLst>
            </c:dLbl>
            <c:dLbl>
              <c:idx val="15"/>
              <c:layout>
                <c:manualLayout>
                  <c:x val="-1.4586603995994826E-16"/>
                  <c:y val="-2.3338631999128411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5466280748905993E-2"/>
                      <c:h val="9.2571148042797119E-2"/>
                    </c:manualLayout>
                  </c15:layout>
                </c:ext>
                <c:ext xmlns:c16="http://schemas.microsoft.com/office/drawing/2014/chart" uri="{C3380CC4-5D6E-409C-BE32-E72D297353CC}">
                  <c16:uniqueId val="{00000000-165B-4E4A-A44C-84A287F7DA38}"/>
                </c:ext>
              </c:extLst>
            </c:dLbl>
            <c:dLbl>
              <c:idx val="16"/>
              <c:layout>
                <c:manualLayout>
                  <c:x val="3.9782106822787945E-3"/>
                  <c:y val="-2.0004410450141584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3477175407766593E-2"/>
                      <c:h val="5.9230245186899379E-2"/>
                    </c:manualLayout>
                  </c15:layout>
                </c:ext>
                <c:ext xmlns:c16="http://schemas.microsoft.com/office/drawing/2014/chart" uri="{C3380CC4-5D6E-409C-BE32-E72D297353CC}">
                  <c16:uniqueId val="{00000001-165B-4E4A-A44C-84A287F7DA38}"/>
                </c:ext>
              </c:extLst>
            </c:dLbl>
            <c:dLbl>
              <c:idx val="17"/>
              <c:layout>
                <c:manualLayout>
                  <c:x val="-1.4586603995994826E-16"/>
                  <c:y val="-1.667045142794886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7509859384348402E-2"/>
                      <c:h val="7.9234786900438031E-2"/>
                    </c:manualLayout>
                  </c15:layout>
                </c:ext>
                <c:ext xmlns:c16="http://schemas.microsoft.com/office/drawing/2014/chart" uri="{C3380CC4-5D6E-409C-BE32-E72D297353CC}">
                  <c16:uniqueId val="{00000002-165B-4E4A-A44C-84A287F7DA38}"/>
                </c:ext>
              </c:extLst>
            </c:dLbl>
            <c:dLbl>
              <c:idx val="18"/>
              <c:layout>
                <c:manualLayout>
                  <c:x val="4.2227345736475415E-3"/>
                  <c:y val="-1.8348614330342568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0128265212666187E-2"/>
                      <c:h val="0.10019888323796114"/>
                    </c:manualLayout>
                  </c15:layout>
                </c:ext>
                <c:ext xmlns:c16="http://schemas.microsoft.com/office/drawing/2014/chart" uri="{C3380CC4-5D6E-409C-BE32-E72D297353CC}">
                  <c16:uniqueId val="{00000002-388E-4966-AFF0-26EA77126651}"/>
                </c:ext>
              </c:extLst>
            </c:dLbl>
            <c:dLbl>
              <c:idx val="19"/>
              <c:layout>
                <c:manualLayout>
                  <c:x val="2.1112920834899383E-3"/>
                  <c:y val="-1.52906009806955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8573766046659389E-2"/>
                      <c:h val="8.4908282257265572E-2"/>
                    </c:manualLayout>
                  </c15:layout>
                </c:ext>
                <c:ext xmlns:c16="http://schemas.microsoft.com/office/drawing/2014/chart" uri="{C3380CC4-5D6E-409C-BE32-E72D297353CC}">
                  <c16:uniqueId val="{00000001-388E-4966-AFF0-26EA77126651}"/>
                </c:ext>
              </c:extLst>
            </c:dLbl>
            <c:dLbl>
              <c:idx val="20"/>
              <c:layout>
                <c:manualLayout>
                  <c:x val="0"/>
                  <c:y val="-2.364122024970652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7019266880652605E-2"/>
                      <c:h val="8.185029356866752E-2"/>
                    </c:manualLayout>
                  </c15:layout>
                </c:ext>
                <c:ext xmlns:c16="http://schemas.microsoft.com/office/drawing/2014/chart" uri="{C3380CC4-5D6E-409C-BE32-E72D297353CC}">
                  <c16:uniqueId val="{00000000-388E-4966-AFF0-26EA77126651}"/>
                </c:ext>
              </c:extLst>
            </c:dLbl>
            <c:dLbl>
              <c:idx val="21"/>
              <c:layout>
                <c:manualLayout>
                  <c:x val="0"/>
                  <c:y val="-1.758241352544464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E9-46D5-B931-9A7993B7B784}"/>
                </c:ext>
              </c:extLst>
            </c:dLbl>
            <c:dLbl>
              <c:idx val="22"/>
              <c:layout>
                <c:manualLayout>
                  <c:x val="-3.1670628127476075E-3"/>
                  <c:y val="-1.1721486315763634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8016890004167886E-2"/>
                      <c:h val="7.5501986202228796E-2"/>
                    </c:manualLayout>
                  </c15:layout>
                </c:ext>
                <c:ext xmlns:c16="http://schemas.microsoft.com/office/drawing/2014/chart" uri="{C3380CC4-5D6E-409C-BE32-E72D297353CC}">
                  <c16:uniqueId val="{00000002-39E9-46D5-B931-9A7993B7B784}"/>
                </c:ext>
              </c:extLst>
            </c:dLbl>
            <c:dLbl>
              <c:idx val="23"/>
              <c:layout>
                <c:manualLayout>
                  <c:x val="-1.9944367159160118E-3"/>
                  <c:y val="-1.172149364679561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9660857025923354E-2"/>
                      <c:h val="5.2058711416754881E-2"/>
                    </c:manualLayout>
                  </c15:layout>
                </c:ext>
                <c:ext xmlns:c16="http://schemas.microsoft.com/office/drawing/2014/chart" uri="{C3380CC4-5D6E-409C-BE32-E72D297353CC}">
                  <c16:uniqueId val="{00000000-39E9-46D5-B931-9A7993B7B784}"/>
                </c:ext>
              </c:extLst>
            </c:dLbl>
            <c:dLbl>
              <c:idx val="24"/>
              <c:layout>
                <c:manualLayout>
                  <c:x val="3.9890304802761289E-3"/>
                  <c:y val="-1.4652011271203896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7666341785785297E-2"/>
                      <c:h val="7.8432331704921879E-2"/>
                    </c:manualLayout>
                  </c15:layout>
                </c:ext>
                <c:ext xmlns:c16="http://schemas.microsoft.com/office/drawing/2014/chart" uri="{C3380CC4-5D6E-409C-BE32-E72D297353CC}">
                  <c16:uniqueId val="{00000000-6D4A-4C1C-A278-7BEA880EAF15}"/>
                </c:ext>
              </c:extLst>
            </c:dLbl>
            <c:dLbl>
              <c:idx val="25"/>
              <c:layout>
                <c:manualLayout>
                  <c:x val="0"/>
                  <c:y val="-1.670145771725704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BB2-45F4-AB57-955C328FD8B5}"/>
                </c:ext>
              </c:extLst>
            </c:dLbl>
            <c:dLbl>
              <c:idx val="26"/>
              <c:layout>
                <c:manualLayout>
                  <c:x val="0"/>
                  <c:y val="-1.670145771725704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BB2-45F4-AB57-955C328FD8B5}"/>
                </c:ext>
              </c:extLst>
            </c:dLbl>
            <c:dLbl>
              <c:idx val="27"/>
              <c:layout>
                <c:manualLayout>
                  <c:x val="1.9945152401379183E-3"/>
                  <c:y val="-2.0512815779685438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364988750619949E-2"/>
                      <c:h val="6.3780320433717994E-2"/>
                    </c:manualLayout>
                  </c15:layout>
                </c:ext>
                <c:ext xmlns:c16="http://schemas.microsoft.com/office/drawing/2014/chart" uri="{C3380CC4-5D6E-409C-BE32-E72D297353CC}">
                  <c16:uniqueId val="{00000000-3E44-44D4-A877-4EA54E3507FE}"/>
                </c:ext>
              </c:extLst>
            </c:dLbl>
            <c:dLbl>
              <c:idx val="28"/>
              <c:layout>
                <c:manualLayout>
                  <c:x val="0"/>
                  <c:y val="-1.7582413525444658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9633433226613684E-2"/>
                      <c:h val="5.4989113670995661E-2"/>
                    </c:manualLayout>
                  </c15:layout>
                </c:ext>
                <c:ext xmlns:c16="http://schemas.microsoft.com/office/drawing/2014/chart" uri="{C3380CC4-5D6E-409C-BE32-E72D297353CC}">
                  <c16:uniqueId val="{00000000-F490-4B32-A967-AFD5210C699E}"/>
                </c:ext>
              </c:extLst>
            </c:dLbl>
            <c:dLbl>
              <c:idx val="29"/>
              <c:layout>
                <c:manualLayout>
                  <c:x val="0"/>
                  <c:y val="-1.7582298155277169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9633433226613684E-2"/>
                      <c:h val="6.9641124942199539E-2"/>
                    </c:manualLayout>
                  </c15:layout>
                </c:ext>
                <c:ext xmlns:c16="http://schemas.microsoft.com/office/drawing/2014/chart" uri="{C3380CC4-5D6E-409C-BE32-E72D297353CC}">
                  <c16:uniqueId val="{00000000-3274-49C6-9542-05FEAE3B4C54}"/>
                </c:ext>
              </c:extLst>
            </c:dLbl>
            <c:dLbl>
              <c:idx val="30"/>
              <c:layout>
                <c:manualLayout>
                  <c:x val="1.9945152401380645E-3"/>
                  <c:y val="-1.1721609016963119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364988750619949E-2"/>
                      <c:h val="6.3780320433717994E-2"/>
                    </c:manualLayout>
                  </c15:layout>
                </c:ext>
                <c:ext xmlns:c16="http://schemas.microsoft.com/office/drawing/2014/chart" uri="{C3380CC4-5D6E-409C-BE32-E72D297353CC}">
                  <c16:uniqueId val="{00000000-61B2-4B03-8F26-6782CA73B606}"/>
                </c:ext>
              </c:extLst>
            </c:dLbl>
            <c:dLbl>
              <c:idx val="31"/>
              <c:layout>
                <c:manualLayout>
                  <c:x val="-9.9725762006903224E-4"/>
                  <c:y val="-1.7582413525444655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364988750619949E-2"/>
                      <c:h val="0.10480595199308887"/>
                    </c:manualLayout>
                  </c15:layout>
                </c:ext>
                <c:ext xmlns:c16="http://schemas.microsoft.com/office/drawing/2014/chart" uri="{C3380CC4-5D6E-409C-BE32-E72D297353CC}">
                  <c16:uniqueId val="{00000000-2D5C-4263-8CFF-893727EB443A}"/>
                </c:ext>
              </c:extLst>
            </c:dLbl>
            <c:dLbl>
              <c:idx val="32"/>
              <c:layout>
                <c:manualLayout>
                  <c:x val="0"/>
                  <c:y val="-1.465189590103640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5671826545647232E-2"/>
                      <c:h val="6.08499181794772E-2"/>
                    </c:manualLayout>
                  </c15:layout>
                </c:ext>
                <c:ext xmlns:c16="http://schemas.microsoft.com/office/drawing/2014/chart" uri="{C3380CC4-5D6E-409C-BE32-E72D297353CC}">
                  <c16:uniqueId val="{00000000-3C1F-4773-ABD0-61BCA6C3EBD4}"/>
                </c:ext>
              </c:extLst>
            </c:dLbl>
            <c:dLbl>
              <c:idx val="33"/>
              <c:layout>
                <c:manualLayout>
                  <c:x val="7.8524221906416935E-8"/>
                  <c:y val="-1.1721609016963119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9660857025923354E-2"/>
                      <c:h val="4.9128309162514108E-2"/>
                    </c:manualLayout>
                  </c15:layout>
                </c:ext>
                <c:ext xmlns:c16="http://schemas.microsoft.com/office/drawing/2014/chart" uri="{C3380CC4-5D6E-409C-BE32-E72D297353CC}">
                  <c16:uniqueId val="{00000002-3A6B-4C58-B314-BAB95A0026D0}"/>
                </c:ext>
              </c:extLst>
            </c:dLbl>
            <c:dLbl>
              <c:idx val="34"/>
              <c:layout>
                <c:manualLayout>
                  <c:x val="7.8524222052679699E-8"/>
                  <c:y val="-1.172160901696310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9660857025923354E-2"/>
                      <c:h val="5.4989113670995661E-2"/>
                    </c:manualLayout>
                  </c15:layout>
                </c:ext>
                <c:ext xmlns:c16="http://schemas.microsoft.com/office/drawing/2014/chart" uri="{C3380CC4-5D6E-409C-BE32-E72D297353CC}">
                  <c16:uniqueId val="{00000003-3A6B-4C58-B314-BAB95A0026D0}"/>
                </c:ext>
              </c:extLst>
            </c:dLbl>
            <c:dLbl>
              <c:idx val="35"/>
              <c:layout>
                <c:manualLayout>
                  <c:x val="-1.9945152401382106E-3"/>
                  <c:y val="-2.0512815779685438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3677311305509168E-2"/>
                      <c:h val="5.4989113670995661E-2"/>
                    </c:manualLayout>
                  </c15:layout>
                </c:ext>
                <c:ext xmlns:c16="http://schemas.microsoft.com/office/drawing/2014/chart" uri="{C3380CC4-5D6E-409C-BE32-E72D297353CC}">
                  <c16:uniqueId val="{00000001-3A6B-4C58-B314-BAB95A0026D0}"/>
                </c:ext>
              </c:extLst>
            </c:dLbl>
            <c:dLbl>
              <c:idx val="36"/>
              <c:layout>
                <c:manualLayout>
                  <c:x val="3.9890304802761289E-3"/>
                  <c:y val="-2.344298729359124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7666341785785297E-2"/>
                      <c:h val="4.6197906908273335E-2"/>
                    </c:manualLayout>
                  </c15:layout>
                </c:ext>
                <c:ext xmlns:c16="http://schemas.microsoft.com/office/drawing/2014/chart" uri="{C3380CC4-5D6E-409C-BE32-E72D297353CC}">
                  <c16:uniqueId val="{00000000-3A6B-4C58-B314-BAB95A0026D0}"/>
                </c:ext>
              </c:extLst>
            </c:dLbl>
            <c:dLbl>
              <c:idx val="37"/>
              <c:layout>
                <c:manualLayout>
                  <c:x val="0"/>
                  <c:y val="-1.172160901696310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364988750619949E-2"/>
                      <c:h val="5.4989113670995661E-2"/>
                    </c:manualLayout>
                  </c15:layout>
                </c:ext>
                <c:ext xmlns:c16="http://schemas.microsoft.com/office/drawing/2014/chart" uri="{C3380CC4-5D6E-409C-BE32-E72D297353CC}">
                  <c16:uniqueId val="{00000004-3A6B-4C58-B314-BAB95A0026D0}"/>
                </c:ext>
              </c:extLst>
            </c:dLbl>
            <c:dLbl>
              <c:idx val="38"/>
              <c:layout>
                <c:manualLayout>
                  <c:x val="-1.4626276130355838E-16"/>
                  <c:y val="-1.172149364679561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5644402746337555E-2"/>
                      <c:h val="6.08499181794772E-2"/>
                    </c:manualLayout>
                  </c15:layout>
                </c:ext>
                <c:ext xmlns:c16="http://schemas.microsoft.com/office/drawing/2014/chart" uri="{C3380CC4-5D6E-409C-BE32-E72D297353CC}">
                  <c16:uniqueId val="{00000000-8556-4688-8BC3-548145DE1786}"/>
                </c:ext>
              </c:extLst>
            </c:dLbl>
            <c:dLbl>
              <c:idx val="39"/>
              <c:layout>
                <c:manualLayout>
                  <c:x val="0"/>
                  <c:y val="-2.3443218033926214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7638917986475619E-2"/>
                      <c:h val="6.3780320433717994E-2"/>
                    </c:manualLayout>
                  </c15:layout>
                </c:ext>
                <c:ext xmlns:c16="http://schemas.microsoft.com/office/drawing/2014/chart" uri="{C3380CC4-5D6E-409C-BE32-E72D297353CC}">
                  <c16:uniqueId val="{00000000-B2A8-469F-8BB9-AFDE37238237}"/>
                </c:ext>
              </c:extLst>
            </c:dLbl>
            <c:dLbl>
              <c:idx val="40"/>
              <c:layout>
                <c:manualLayout>
                  <c:x val="1.9945152401380645E-3"/>
                  <c:y val="-1.7582298155277183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3622463706889813E-2"/>
                      <c:h val="6.9641124942199539E-2"/>
                    </c:manualLayout>
                  </c15:layout>
                </c:ext>
                <c:ext xmlns:c16="http://schemas.microsoft.com/office/drawing/2014/chart" uri="{C3380CC4-5D6E-409C-BE32-E72D297353CC}">
                  <c16:uniqueId val="{00000000-E881-409A-819B-9892BAFCD359}"/>
                </c:ext>
              </c:extLst>
            </c:dLbl>
            <c:dLbl>
              <c:idx val="41"/>
              <c:layout>
                <c:manualLayout>
                  <c:x val="-1.4626276130355838E-16"/>
                  <c:y val="-2.0512700409517946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1655372266061426E-2"/>
                      <c:h val="5.7919515925236434E-2"/>
                    </c:manualLayout>
                  </c15:layout>
                </c:ext>
                <c:ext xmlns:c16="http://schemas.microsoft.com/office/drawing/2014/chart" uri="{C3380CC4-5D6E-409C-BE32-E72D297353CC}">
                  <c16:uniqueId val="{00000000-2396-44D9-8649-EDDD852B2FAA}"/>
                </c:ext>
              </c:extLst>
            </c:dLbl>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'Overall uncertainty'!$A$4:$A$54</c:f>
              <c:strCache>
                <c:ptCount val="50"/>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36">
                  <c:v>Feb-23</c:v>
                </c:pt>
                <c:pt idx="37">
                  <c:v>Mar-23</c:v>
                </c:pt>
                <c:pt idx="38">
                  <c:v>Apr-23</c:v>
                </c:pt>
                <c:pt idx="39">
                  <c:v>May-23</c:v>
                </c:pt>
                <c:pt idx="40">
                  <c:v>Jun-23</c:v>
                </c:pt>
                <c:pt idx="41">
                  <c:v>Jul-23</c:v>
                </c:pt>
                <c:pt idx="47">
                  <c:v>Source: Decision Maker Panel</c:v>
                </c:pt>
                <c:pt idx="49">
                  <c:v>Notes:</c:v>
                </c:pt>
              </c:strCache>
            </c:strRef>
          </c:cat>
          <c:val>
            <c:numRef>
              <c:f>'Overall uncertainty'!$B$4:$B$45</c:f>
              <c:numCache>
                <c:formatCode>0.0</c:formatCode>
                <c:ptCount val="42"/>
                <c:pt idx="0">
                  <c:v>0.75</c:v>
                </c:pt>
                <c:pt idx="1">
                  <c:v>0.64</c:v>
                </c:pt>
                <c:pt idx="2">
                  <c:v>0.13</c:v>
                </c:pt>
                <c:pt idx="3">
                  <c:v>0.43</c:v>
                </c:pt>
                <c:pt idx="4">
                  <c:v>0.34</c:v>
                </c:pt>
                <c:pt idx="5">
                  <c:v>0.09</c:v>
                </c:pt>
                <c:pt idx="6">
                  <c:v>0.45</c:v>
                </c:pt>
                <c:pt idx="7">
                  <c:v>0.24</c:v>
                </c:pt>
                <c:pt idx="8">
                  <c:v>0.24</c:v>
                </c:pt>
                <c:pt idx="9">
                  <c:v>0.19</c:v>
                </c:pt>
                <c:pt idx="10">
                  <c:v>0.51</c:v>
                </c:pt>
                <c:pt idx="11">
                  <c:v>0.37</c:v>
                </c:pt>
                <c:pt idx="12">
                  <c:v>0.43</c:v>
                </c:pt>
                <c:pt idx="13">
                  <c:v>0.54</c:v>
                </c:pt>
                <c:pt idx="14">
                  <c:v>0.81</c:v>
                </c:pt>
                <c:pt idx="15">
                  <c:v>0.95</c:v>
                </c:pt>
                <c:pt idx="16" formatCode="General">
                  <c:v>0.37</c:v>
                </c:pt>
                <c:pt idx="17">
                  <c:v>0.46</c:v>
                </c:pt>
                <c:pt idx="18">
                  <c:v>0.24</c:v>
                </c:pt>
                <c:pt idx="19">
                  <c:v>0.45</c:v>
                </c:pt>
                <c:pt idx="20">
                  <c:v>0.79</c:v>
                </c:pt>
                <c:pt idx="21">
                  <c:v>0.2</c:v>
                </c:pt>
                <c:pt idx="22">
                  <c:v>0.35</c:v>
                </c:pt>
                <c:pt idx="23">
                  <c:v>0.17</c:v>
                </c:pt>
                <c:pt idx="24">
                  <c:v>0.53</c:v>
                </c:pt>
                <c:pt idx="25">
                  <c:v>0.41</c:v>
                </c:pt>
                <c:pt idx="26">
                  <c:v>0.77</c:v>
                </c:pt>
                <c:pt idx="27">
                  <c:v>0.37</c:v>
                </c:pt>
                <c:pt idx="28">
                  <c:v>0.65</c:v>
                </c:pt>
                <c:pt idx="29">
                  <c:v>0.34</c:v>
                </c:pt>
                <c:pt idx="30">
                  <c:v>0.16</c:v>
                </c:pt>
                <c:pt idx="31">
                  <c:v>0.38</c:v>
                </c:pt>
                <c:pt idx="32">
                  <c:v>0.34</c:v>
                </c:pt>
                <c:pt idx="33">
                  <c:v>0.08</c:v>
                </c:pt>
                <c:pt idx="34">
                  <c:v>0.4</c:v>
                </c:pt>
                <c:pt idx="35">
                  <c:v>0.55000000000000004</c:v>
                </c:pt>
                <c:pt idx="36">
                  <c:v>1.05</c:v>
                </c:pt>
                <c:pt idx="37">
                  <c:v>0.4</c:v>
                </c:pt>
                <c:pt idx="38">
                  <c:v>0.32</c:v>
                </c:pt>
                <c:pt idx="39">
                  <c:v>0.67</c:v>
                </c:pt>
                <c:pt idx="40">
                  <c:v>0.96</c:v>
                </c:pt>
                <c:pt idx="41">
                  <c:v>0.72</c:v>
                </c:pt>
              </c:numCache>
            </c:numRef>
          </c:val>
          <c:extLst>
            <c:ext xmlns:c16="http://schemas.microsoft.com/office/drawing/2014/chart" uri="{C3380CC4-5D6E-409C-BE32-E72D297353CC}">
              <c16:uniqueId val="{00000004-2FCB-46DE-9C9D-5364AE3CF1CF}"/>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26558273924524406"/>
          <c:y val="0.89417094536161179"/>
          <c:w val="0.55941550966460418"/>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53122975907947"/>
          <c:y val="0.20370370370370369"/>
          <c:w val="0.84676111818929367"/>
          <c:h val="0.59688028579760866"/>
        </c:manualLayout>
      </c:layout>
      <c:barChart>
        <c:barDir val="col"/>
        <c:grouping val="clustered"/>
        <c:varyColors val="0"/>
        <c:ser>
          <c:idx val="3"/>
          <c:order val="0"/>
          <c:tx>
            <c:strRef>
              <c:f>'Current recruitment difficulty'!$A$4</c:f>
              <c:strCache>
                <c:ptCount val="1"/>
                <c:pt idx="0">
                  <c:v>Oct-21</c:v>
                </c:pt>
              </c:strCache>
            </c:strRef>
          </c:tx>
          <c:spPr>
            <a:solidFill>
              <a:srgbClr val="FF5757"/>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difficulty'!$B$4:$G$4</c:f>
              <c:numCache>
                <c:formatCode>0.0</c:formatCode>
                <c:ptCount val="6"/>
                <c:pt idx="0">
                  <c:v>0.05</c:v>
                </c:pt>
                <c:pt idx="1">
                  <c:v>1.59</c:v>
                </c:pt>
                <c:pt idx="2">
                  <c:v>11.21</c:v>
                </c:pt>
                <c:pt idx="3">
                  <c:v>30.37</c:v>
                </c:pt>
                <c:pt idx="4">
                  <c:v>52.47</c:v>
                </c:pt>
                <c:pt idx="5">
                  <c:v>4.3099999999999996</c:v>
                </c:pt>
              </c:numCache>
            </c:numRef>
          </c:val>
          <c:extLst>
            <c:ext xmlns:c16="http://schemas.microsoft.com/office/drawing/2014/chart" uri="{C3380CC4-5D6E-409C-BE32-E72D297353CC}">
              <c16:uniqueId val="{00000000-5081-44CF-BE12-E5706A078347}"/>
            </c:ext>
          </c:extLst>
        </c:ser>
        <c:ser>
          <c:idx val="1"/>
          <c:order val="1"/>
          <c:tx>
            <c:strRef>
              <c:f>'Current recruitment difficulty'!$A$5</c:f>
              <c:strCache>
                <c:ptCount val="1"/>
                <c:pt idx="0">
                  <c:v>Nov-21</c:v>
                </c:pt>
              </c:strCache>
            </c:strRef>
          </c:tx>
          <c:spPr>
            <a:solidFill>
              <a:srgbClr val="FF9999"/>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difficulty'!$B$5:$G$5</c:f>
              <c:numCache>
                <c:formatCode>0.0</c:formatCode>
                <c:ptCount val="6"/>
                <c:pt idx="0">
                  <c:v>0.23</c:v>
                </c:pt>
                <c:pt idx="1">
                  <c:v>1.59</c:v>
                </c:pt>
                <c:pt idx="2">
                  <c:v>6.43</c:v>
                </c:pt>
                <c:pt idx="3">
                  <c:v>25.32</c:v>
                </c:pt>
                <c:pt idx="4">
                  <c:v>63.53</c:v>
                </c:pt>
                <c:pt idx="5">
                  <c:v>2.9</c:v>
                </c:pt>
              </c:numCache>
            </c:numRef>
          </c:val>
          <c:extLst>
            <c:ext xmlns:c16="http://schemas.microsoft.com/office/drawing/2014/chart" uri="{C3380CC4-5D6E-409C-BE32-E72D297353CC}">
              <c16:uniqueId val="{00000009-CCE8-4B41-9741-A48ED635A28E}"/>
            </c:ext>
          </c:extLst>
        </c:ser>
        <c:ser>
          <c:idx val="2"/>
          <c:order val="2"/>
          <c:tx>
            <c:strRef>
              <c:f>'Current recruitment difficulty'!$A$6</c:f>
              <c:strCache>
                <c:ptCount val="1"/>
                <c:pt idx="0">
                  <c:v>Dec-21</c:v>
                </c:pt>
              </c:strCache>
            </c:strRef>
          </c:tx>
          <c:spPr>
            <a:solidFill>
              <a:schemeClr val="bg1">
                <a:lumMod val="5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difficulty'!$B$6:$G$6</c:f>
              <c:numCache>
                <c:formatCode>0.0</c:formatCode>
                <c:ptCount val="6"/>
                <c:pt idx="0">
                  <c:v>0.11</c:v>
                </c:pt>
                <c:pt idx="1">
                  <c:v>1.2</c:v>
                </c:pt>
                <c:pt idx="2">
                  <c:v>8.7100000000000009</c:v>
                </c:pt>
                <c:pt idx="3">
                  <c:v>24.89</c:v>
                </c:pt>
                <c:pt idx="4">
                  <c:v>61.58</c:v>
                </c:pt>
                <c:pt idx="5">
                  <c:v>3.51</c:v>
                </c:pt>
              </c:numCache>
            </c:numRef>
          </c:val>
          <c:extLst>
            <c:ext xmlns:c16="http://schemas.microsoft.com/office/drawing/2014/chart" uri="{C3380CC4-5D6E-409C-BE32-E72D297353CC}">
              <c16:uniqueId val="{00000000-0266-4E7A-BF3E-C1D93A44BF52}"/>
            </c:ext>
          </c:extLst>
        </c:ser>
        <c:ser>
          <c:idx val="0"/>
          <c:order val="3"/>
          <c:tx>
            <c:strRef>
              <c:f>'Current recruitment difficulty'!$A$7</c:f>
              <c:strCache>
                <c:ptCount val="1"/>
                <c:pt idx="0">
                  <c:v>Jan-22</c:v>
                </c:pt>
              </c:strCache>
            </c:strRef>
          </c:tx>
          <c:spPr>
            <a:solidFill>
              <a:schemeClr val="bg1">
                <a:lumMod val="75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difficulty'!$B$7:$G$7</c:f>
              <c:numCache>
                <c:formatCode>0.0</c:formatCode>
                <c:ptCount val="6"/>
                <c:pt idx="0">
                  <c:v>0.31</c:v>
                </c:pt>
                <c:pt idx="1">
                  <c:v>1.36</c:v>
                </c:pt>
                <c:pt idx="2">
                  <c:v>10.199999999999999</c:v>
                </c:pt>
                <c:pt idx="3">
                  <c:v>28.71</c:v>
                </c:pt>
                <c:pt idx="4">
                  <c:v>55.48</c:v>
                </c:pt>
                <c:pt idx="5">
                  <c:v>3.93</c:v>
                </c:pt>
              </c:numCache>
            </c:numRef>
          </c:val>
          <c:extLst>
            <c:ext xmlns:c16="http://schemas.microsoft.com/office/drawing/2014/chart" uri="{C3380CC4-5D6E-409C-BE32-E72D297353CC}">
              <c16:uniqueId val="{00000008-CCE8-4B41-9741-A48ED635A28E}"/>
            </c:ext>
          </c:extLst>
        </c:ser>
        <c:ser>
          <c:idx val="4"/>
          <c:order val="4"/>
          <c:tx>
            <c:strRef>
              <c:f>'Current recruitment difficulty'!$A$8</c:f>
              <c:strCache>
                <c:ptCount val="1"/>
                <c:pt idx="0">
                  <c:v>Feb-22</c:v>
                </c:pt>
              </c:strCache>
            </c:strRef>
          </c:tx>
          <c:spPr>
            <a:solidFill>
              <a:schemeClr val="accent1">
                <a:lumMod val="40000"/>
                <a:lumOff val="60000"/>
              </a:schemeClr>
            </a:solidFill>
            <a:ln>
              <a:solidFill>
                <a:schemeClr val="accent1">
                  <a:lumMod val="40000"/>
                  <a:lumOff val="6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difficulty'!$B$8:$G$8</c:f>
              <c:numCache>
                <c:formatCode>0.0</c:formatCode>
                <c:ptCount val="6"/>
                <c:pt idx="0">
                  <c:v>0.32</c:v>
                </c:pt>
                <c:pt idx="1">
                  <c:v>1.4</c:v>
                </c:pt>
                <c:pt idx="2">
                  <c:v>9.5399999999999991</c:v>
                </c:pt>
                <c:pt idx="3">
                  <c:v>28.44</c:v>
                </c:pt>
                <c:pt idx="4">
                  <c:v>56.85</c:v>
                </c:pt>
                <c:pt idx="5">
                  <c:v>3.44</c:v>
                </c:pt>
              </c:numCache>
            </c:numRef>
          </c:val>
          <c:extLst>
            <c:ext xmlns:c16="http://schemas.microsoft.com/office/drawing/2014/chart" uri="{C3380CC4-5D6E-409C-BE32-E72D297353CC}">
              <c16:uniqueId val="{00000000-568B-43C1-9F00-D15ACDDA8172}"/>
            </c:ext>
          </c:extLst>
        </c:ser>
        <c:ser>
          <c:idx val="5"/>
          <c:order val="5"/>
          <c:tx>
            <c:strRef>
              <c:f>'Current recruitment difficulty'!$A$9</c:f>
              <c:strCache>
                <c:ptCount val="1"/>
                <c:pt idx="0">
                  <c:v>Mar-22</c:v>
                </c:pt>
              </c:strCache>
            </c:strRef>
          </c:tx>
          <c:spPr>
            <a:solidFill>
              <a:srgbClr val="6699FF"/>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difficulty'!$B$9:$G$9</c:f>
              <c:numCache>
                <c:formatCode>0.0</c:formatCode>
                <c:ptCount val="6"/>
                <c:pt idx="0">
                  <c:v>0.17</c:v>
                </c:pt>
                <c:pt idx="1">
                  <c:v>2.02</c:v>
                </c:pt>
                <c:pt idx="2">
                  <c:v>8.92</c:v>
                </c:pt>
                <c:pt idx="3">
                  <c:v>32.15</c:v>
                </c:pt>
                <c:pt idx="4">
                  <c:v>54.31</c:v>
                </c:pt>
                <c:pt idx="5">
                  <c:v>2.4300000000000002</c:v>
                </c:pt>
              </c:numCache>
            </c:numRef>
          </c:val>
          <c:extLst>
            <c:ext xmlns:c16="http://schemas.microsoft.com/office/drawing/2014/chart" uri="{C3380CC4-5D6E-409C-BE32-E72D297353CC}">
              <c16:uniqueId val="{00000000-ECD3-448E-9BDC-5BC6EE220FB3}"/>
            </c:ext>
          </c:extLst>
        </c:ser>
        <c:ser>
          <c:idx val="6"/>
          <c:order val="6"/>
          <c:tx>
            <c:strRef>
              <c:f>'Current recruitment difficulty'!$A$10</c:f>
              <c:strCache>
                <c:ptCount val="1"/>
                <c:pt idx="0">
                  <c:v>Apr-22</c:v>
                </c:pt>
              </c:strCache>
            </c:strRef>
          </c:tx>
          <c:spPr>
            <a:solidFill>
              <a:srgbClr val="0066FF"/>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difficulty'!$B$10:$G$10</c:f>
              <c:numCache>
                <c:formatCode>0.0</c:formatCode>
                <c:ptCount val="6"/>
                <c:pt idx="0">
                  <c:v>0</c:v>
                </c:pt>
                <c:pt idx="1">
                  <c:v>1.59</c:v>
                </c:pt>
                <c:pt idx="2">
                  <c:v>7.73</c:v>
                </c:pt>
                <c:pt idx="3">
                  <c:v>26.99</c:v>
                </c:pt>
                <c:pt idx="4">
                  <c:v>60.1</c:v>
                </c:pt>
                <c:pt idx="5">
                  <c:v>3.59</c:v>
                </c:pt>
              </c:numCache>
            </c:numRef>
          </c:val>
          <c:extLst>
            <c:ext xmlns:c16="http://schemas.microsoft.com/office/drawing/2014/chart" uri="{C3380CC4-5D6E-409C-BE32-E72D297353CC}">
              <c16:uniqueId val="{00000001-FDED-45BE-8750-B3CD11C1D881}"/>
            </c:ext>
          </c:extLst>
        </c:ser>
        <c:ser>
          <c:idx val="7"/>
          <c:order val="7"/>
          <c:tx>
            <c:strRef>
              <c:f>'Current recruitment difficulty'!$A$11</c:f>
              <c:strCache>
                <c:ptCount val="1"/>
                <c:pt idx="0">
                  <c:v>May-22</c:v>
                </c:pt>
              </c:strCache>
            </c:strRef>
          </c:tx>
          <c:spPr>
            <a:solidFill>
              <a:srgbClr val="0033CC"/>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difficulty'!$B$11:$G$11</c:f>
              <c:numCache>
                <c:formatCode>0.0</c:formatCode>
                <c:ptCount val="6"/>
                <c:pt idx="0">
                  <c:v>0.27</c:v>
                </c:pt>
                <c:pt idx="1">
                  <c:v>1.41</c:v>
                </c:pt>
                <c:pt idx="2">
                  <c:v>7.72</c:v>
                </c:pt>
                <c:pt idx="3">
                  <c:v>23.28</c:v>
                </c:pt>
                <c:pt idx="4">
                  <c:v>63.51</c:v>
                </c:pt>
                <c:pt idx="5">
                  <c:v>3.81</c:v>
                </c:pt>
              </c:numCache>
            </c:numRef>
          </c:val>
          <c:extLst>
            <c:ext xmlns:c16="http://schemas.microsoft.com/office/drawing/2014/chart" uri="{C3380CC4-5D6E-409C-BE32-E72D297353CC}">
              <c16:uniqueId val="{00000000-BC94-4DFF-BB0D-34976080437E}"/>
            </c:ext>
          </c:extLst>
        </c:ser>
        <c:ser>
          <c:idx val="8"/>
          <c:order val="8"/>
          <c:tx>
            <c:strRef>
              <c:f>'Current recruitment difficulty'!$A$12</c:f>
              <c:strCache>
                <c:ptCount val="1"/>
                <c:pt idx="0">
                  <c:v>Jun-22</c:v>
                </c:pt>
              </c:strCache>
            </c:strRef>
          </c:tx>
          <c:spPr>
            <a:solidFill>
              <a:srgbClr val="003399"/>
            </a:solidFill>
            <a:ln>
              <a:solidFill>
                <a:srgbClr val="008C45"/>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difficulty'!$B$12:$G$12</c:f>
              <c:numCache>
                <c:formatCode>0.0</c:formatCode>
                <c:ptCount val="6"/>
                <c:pt idx="0">
                  <c:v>0.34</c:v>
                </c:pt>
                <c:pt idx="1">
                  <c:v>2.0299999999999998</c:v>
                </c:pt>
                <c:pt idx="2">
                  <c:v>6.76</c:v>
                </c:pt>
                <c:pt idx="3">
                  <c:v>22.68</c:v>
                </c:pt>
                <c:pt idx="4">
                  <c:v>65.53</c:v>
                </c:pt>
                <c:pt idx="5">
                  <c:v>2.67</c:v>
                </c:pt>
              </c:numCache>
            </c:numRef>
          </c:val>
          <c:extLst>
            <c:ext xmlns:c16="http://schemas.microsoft.com/office/drawing/2014/chart" uri="{C3380CC4-5D6E-409C-BE32-E72D297353CC}">
              <c16:uniqueId val="{00000000-D0C5-473D-AC51-45E281CDF5AE}"/>
            </c:ext>
          </c:extLst>
        </c:ser>
        <c:ser>
          <c:idx val="9"/>
          <c:order val="9"/>
          <c:tx>
            <c:strRef>
              <c:f>'Current recruitment difficulty'!$A$13</c:f>
              <c:strCache>
                <c:ptCount val="1"/>
                <c:pt idx="0">
                  <c:v>Jul-22</c:v>
                </c:pt>
              </c:strCache>
            </c:strRef>
          </c:tx>
          <c:spPr>
            <a:solidFill>
              <a:schemeClr val="accent6">
                <a:lumMod val="75000"/>
              </a:schemeClr>
            </a:solidFill>
            <a:ln>
              <a:solidFill>
                <a:schemeClr val="bg1">
                  <a:lumMod val="65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difficulty'!$B$13:$G$13</c:f>
              <c:numCache>
                <c:formatCode>0.0</c:formatCode>
                <c:ptCount val="6"/>
                <c:pt idx="0">
                  <c:v>0.03</c:v>
                </c:pt>
                <c:pt idx="1">
                  <c:v>2.0499999999999998</c:v>
                </c:pt>
                <c:pt idx="2">
                  <c:v>7.76</c:v>
                </c:pt>
                <c:pt idx="3">
                  <c:v>26.72</c:v>
                </c:pt>
                <c:pt idx="4">
                  <c:v>60.04</c:v>
                </c:pt>
                <c:pt idx="5">
                  <c:v>3.4</c:v>
                </c:pt>
              </c:numCache>
            </c:numRef>
          </c:val>
          <c:extLst>
            <c:ext xmlns:c16="http://schemas.microsoft.com/office/drawing/2014/chart" uri="{C3380CC4-5D6E-409C-BE32-E72D297353CC}">
              <c16:uniqueId val="{00000000-28C4-4369-B9A7-4098E536282C}"/>
            </c:ext>
          </c:extLst>
        </c:ser>
        <c:ser>
          <c:idx val="10"/>
          <c:order val="10"/>
          <c:tx>
            <c:strRef>
              <c:f>'Current recruitment difficulty'!$A$14</c:f>
              <c:strCache>
                <c:ptCount val="1"/>
                <c:pt idx="0">
                  <c:v>Aug-22</c:v>
                </c:pt>
              </c:strCache>
            </c:strRef>
          </c:tx>
          <c:spPr>
            <a:solidFill>
              <a:schemeClr val="accent6">
                <a:lumMod val="60000"/>
                <a:lumOff val="40000"/>
              </a:schemeClr>
            </a:solidFill>
            <a:ln>
              <a:solidFill>
                <a:schemeClr val="accent6">
                  <a:lumMod val="40000"/>
                  <a:lumOff val="6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difficulty'!$B$14:$G$14</c:f>
              <c:numCache>
                <c:formatCode>0.0</c:formatCode>
                <c:ptCount val="6"/>
                <c:pt idx="0">
                  <c:v>0</c:v>
                </c:pt>
                <c:pt idx="1">
                  <c:v>2.06</c:v>
                </c:pt>
                <c:pt idx="2">
                  <c:v>8.1999999999999993</c:v>
                </c:pt>
                <c:pt idx="3">
                  <c:v>22.46</c:v>
                </c:pt>
                <c:pt idx="4">
                  <c:v>63.35</c:v>
                </c:pt>
                <c:pt idx="5">
                  <c:v>3.92</c:v>
                </c:pt>
              </c:numCache>
            </c:numRef>
          </c:val>
          <c:extLst>
            <c:ext xmlns:c16="http://schemas.microsoft.com/office/drawing/2014/chart" uri="{C3380CC4-5D6E-409C-BE32-E72D297353CC}">
              <c16:uniqueId val="{00000000-9173-40FC-8F7C-0449C6DAD2F2}"/>
            </c:ext>
          </c:extLst>
        </c:ser>
        <c:ser>
          <c:idx val="11"/>
          <c:order val="11"/>
          <c:tx>
            <c:strRef>
              <c:f>'Current recruitment difficulty'!$A$15</c:f>
              <c:strCache>
                <c:ptCount val="1"/>
                <c:pt idx="0">
                  <c:v>Sep-22</c:v>
                </c:pt>
              </c:strCache>
            </c:strRef>
          </c:tx>
          <c:spPr>
            <a:solidFill>
              <a:schemeClr val="accent6">
                <a:lumMod val="40000"/>
                <a:lumOff val="60000"/>
              </a:schemeClr>
            </a:solidFill>
            <a:ln>
              <a:solidFill>
                <a:schemeClr val="accent6">
                  <a:lumMod val="40000"/>
                  <a:lumOff val="6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difficulty'!$B$15:$G$15</c:f>
              <c:numCache>
                <c:formatCode>0.0</c:formatCode>
                <c:ptCount val="6"/>
                <c:pt idx="0">
                  <c:v>0.2</c:v>
                </c:pt>
                <c:pt idx="1">
                  <c:v>2.48</c:v>
                </c:pt>
                <c:pt idx="2">
                  <c:v>10.44</c:v>
                </c:pt>
                <c:pt idx="3">
                  <c:v>25.26</c:v>
                </c:pt>
                <c:pt idx="4">
                  <c:v>58.9</c:v>
                </c:pt>
                <c:pt idx="5">
                  <c:v>2.72</c:v>
                </c:pt>
              </c:numCache>
            </c:numRef>
          </c:val>
          <c:extLst>
            <c:ext xmlns:c16="http://schemas.microsoft.com/office/drawing/2014/chart" uri="{C3380CC4-5D6E-409C-BE32-E72D297353CC}">
              <c16:uniqueId val="{00000000-E4FD-457B-BB79-09068A330D2F}"/>
            </c:ext>
          </c:extLst>
        </c:ser>
        <c:ser>
          <c:idx val="12"/>
          <c:order val="12"/>
          <c:tx>
            <c:strRef>
              <c:f>'Current recruitment difficulty'!$A$16</c:f>
              <c:strCache>
                <c:ptCount val="1"/>
                <c:pt idx="0">
                  <c:v>Oct-22</c:v>
                </c:pt>
              </c:strCache>
            </c:strRef>
          </c:tx>
          <c:spPr>
            <a:solidFill>
              <a:schemeClr val="accent6">
                <a:lumMod val="20000"/>
                <a:lumOff val="80000"/>
              </a:schemeClr>
            </a:solidFill>
            <a:ln>
              <a:solidFill>
                <a:schemeClr val="accent6">
                  <a:lumMod val="20000"/>
                  <a:lumOff val="8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difficulty'!$B$16:$G$16</c:f>
              <c:numCache>
                <c:formatCode>0.0</c:formatCode>
                <c:ptCount val="6"/>
                <c:pt idx="0">
                  <c:v>0.1</c:v>
                </c:pt>
                <c:pt idx="1">
                  <c:v>4.5999999999999996</c:v>
                </c:pt>
                <c:pt idx="2">
                  <c:v>8.93</c:v>
                </c:pt>
                <c:pt idx="3">
                  <c:v>28.77</c:v>
                </c:pt>
                <c:pt idx="4">
                  <c:v>54.05</c:v>
                </c:pt>
                <c:pt idx="5">
                  <c:v>3.55</c:v>
                </c:pt>
              </c:numCache>
            </c:numRef>
          </c:val>
          <c:extLst>
            <c:ext xmlns:c16="http://schemas.microsoft.com/office/drawing/2014/chart" uri="{C3380CC4-5D6E-409C-BE32-E72D297353CC}">
              <c16:uniqueId val="{00000000-D888-4B74-8DEE-CA9087A142EC}"/>
            </c:ext>
          </c:extLst>
        </c:ser>
        <c:ser>
          <c:idx val="13"/>
          <c:order val="13"/>
          <c:tx>
            <c:strRef>
              <c:f>'Current recruitment difficulty'!$A$17</c:f>
              <c:strCache>
                <c:ptCount val="1"/>
                <c:pt idx="0">
                  <c:v>Nov-22</c:v>
                </c:pt>
              </c:strCache>
            </c:strRef>
          </c:tx>
          <c:spPr>
            <a:solidFill>
              <a:schemeClr val="accent4">
                <a:lumMod val="20000"/>
                <a:lumOff val="80000"/>
              </a:schemeClr>
            </a:solidFill>
            <a:ln>
              <a:solidFill>
                <a:schemeClr val="accent4">
                  <a:lumMod val="20000"/>
                  <a:lumOff val="8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difficulty'!$B$17:$G$17</c:f>
              <c:numCache>
                <c:formatCode>0.0</c:formatCode>
                <c:ptCount val="6"/>
                <c:pt idx="0">
                  <c:v>0.2</c:v>
                </c:pt>
                <c:pt idx="1">
                  <c:v>5.89</c:v>
                </c:pt>
                <c:pt idx="2">
                  <c:v>11.64</c:v>
                </c:pt>
                <c:pt idx="3">
                  <c:v>31.51</c:v>
                </c:pt>
                <c:pt idx="4">
                  <c:v>46.41</c:v>
                </c:pt>
                <c:pt idx="5">
                  <c:v>4.3499999999999996</c:v>
                </c:pt>
              </c:numCache>
            </c:numRef>
          </c:val>
          <c:extLst>
            <c:ext xmlns:c16="http://schemas.microsoft.com/office/drawing/2014/chart" uri="{C3380CC4-5D6E-409C-BE32-E72D297353CC}">
              <c16:uniqueId val="{00000000-8530-40D9-9AB6-FF02C2D49554}"/>
            </c:ext>
          </c:extLst>
        </c:ser>
        <c:ser>
          <c:idx val="14"/>
          <c:order val="14"/>
          <c:tx>
            <c:strRef>
              <c:f>'Current recruitment difficulty'!$A$18</c:f>
              <c:strCache>
                <c:ptCount val="1"/>
                <c:pt idx="0">
                  <c:v>Dec-22</c:v>
                </c:pt>
              </c:strCache>
            </c:strRef>
          </c:tx>
          <c:spPr>
            <a:solidFill>
              <a:schemeClr val="accent4">
                <a:lumMod val="40000"/>
                <a:lumOff val="6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difficulty'!$B$18:$G$18</c:f>
              <c:numCache>
                <c:formatCode>0.0</c:formatCode>
                <c:ptCount val="6"/>
                <c:pt idx="0">
                  <c:v>1.27</c:v>
                </c:pt>
                <c:pt idx="1">
                  <c:v>9.6999999999999993</c:v>
                </c:pt>
                <c:pt idx="2">
                  <c:v>14.7</c:v>
                </c:pt>
                <c:pt idx="3">
                  <c:v>31.87</c:v>
                </c:pt>
                <c:pt idx="4">
                  <c:v>38.9</c:v>
                </c:pt>
                <c:pt idx="5">
                  <c:v>3.56</c:v>
                </c:pt>
              </c:numCache>
            </c:numRef>
          </c:val>
          <c:extLst>
            <c:ext xmlns:c16="http://schemas.microsoft.com/office/drawing/2014/chart" uri="{C3380CC4-5D6E-409C-BE32-E72D297353CC}">
              <c16:uniqueId val="{00000000-FF95-44B9-A24E-AF74EA295F06}"/>
            </c:ext>
          </c:extLst>
        </c:ser>
        <c:ser>
          <c:idx val="15"/>
          <c:order val="15"/>
          <c:tx>
            <c:strRef>
              <c:f>'Current recruitment difficulty'!$A$19</c:f>
              <c:strCache>
                <c:ptCount val="1"/>
                <c:pt idx="0">
                  <c:v>Jan-23</c:v>
                </c:pt>
              </c:strCache>
            </c:strRef>
          </c:tx>
          <c:spPr>
            <a:solidFill>
              <a:schemeClr val="accent4">
                <a:lumMod val="80000"/>
                <a:lumOff val="2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difficulty'!$B$19:$G$19</c:f>
              <c:numCache>
                <c:formatCode>0.0</c:formatCode>
                <c:ptCount val="6"/>
                <c:pt idx="0">
                  <c:v>0.46</c:v>
                </c:pt>
                <c:pt idx="1">
                  <c:v>11.39</c:v>
                </c:pt>
                <c:pt idx="2">
                  <c:v>15.35</c:v>
                </c:pt>
                <c:pt idx="3">
                  <c:v>34.18</c:v>
                </c:pt>
                <c:pt idx="4">
                  <c:v>34.770000000000003</c:v>
                </c:pt>
                <c:pt idx="5">
                  <c:v>3.85</c:v>
                </c:pt>
              </c:numCache>
            </c:numRef>
          </c:val>
          <c:extLst>
            <c:ext xmlns:c16="http://schemas.microsoft.com/office/drawing/2014/chart" uri="{C3380CC4-5D6E-409C-BE32-E72D297353CC}">
              <c16:uniqueId val="{00000000-5089-4B06-9490-9C9064FE4917}"/>
            </c:ext>
          </c:extLst>
        </c:ser>
        <c:ser>
          <c:idx val="16"/>
          <c:order val="16"/>
          <c:tx>
            <c:strRef>
              <c:f>'Current recruitment difficulty'!$A$20</c:f>
              <c:strCache>
                <c:ptCount val="1"/>
                <c:pt idx="0">
                  <c:v>Feb-23</c:v>
                </c:pt>
              </c:strCache>
            </c:strRef>
          </c:tx>
          <c:spPr>
            <a:solidFill>
              <a:schemeClr val="accent2"/>
            </a:solidFill>
            <a:ln>
              <a:solidFill>
                <a:schemeClr val="accent2"/>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difficulty'!$B$20:$G$20</c:f>
              <c:numCache>
                <c:formatCode>0.0</c:formatCode>
                <c:ptCount val="6"/>
                <c:pt idx="0">
                  <c:v>0.49</c:v>
                </c:pt>
                <c:pt idx="1">
                  <c:v>6.55</c:v>
                </c:pt>
                <c:pt idx="2">
                  <c:v>11.45</c:v>
                </c:pt>
                <c:pt idx="3">
                  <c:v>32.799999999999997</c:v>
                </c:pt>
                <c:pt idx="4">
                  <c:v>44.65</c:v>
                </c:pt>
                <c:pt idx="5">
                  <c:v>4.07</c:v>
                </c:pt>
              </c:numCache>
            </c:numRef>
          </c:val>
          <c:extLst>
            <c:ext xmlns:c16="http://schemas.microsoft.com/office/drawing/2014/chart" uri="{C3380CC4-5D6E-409C-BE32-E72D297353CC}">
              <c16:uniqueId val="{00000000-D3A8-49EF-9048-5E323D171B9B}"/>
            </c:ext>
          </c:extLst>
        </c:ser>
        <c:ser>
          <c:idx val="17"/>
          <c:order val="17"/>
          <c:tx>
            <c:strRef>
              <c:f>'Current recruitment difficulty'!$A$21</c:f>
              <c:strCache>
                <c:ptCount val="1"/>
                <c:pt idx="0">
                  <c:v>Mar-23</c:v>
                </c:pt>
              </c:strCache>
            </c:strRef>
          </c:tx>
          <c:spPr>
            <a:solidFill>
              <a:srgbClr val="A6482A"/>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difficulty'!$B$21:$G$21</c:f>
              <c:numCache>
                <c:formatCode>0.0</c:formatCode>
                <c:ptCount val="6"/>
                <c:pt idx="0">
                  <c:v>0.77</c:v>
                </c:pt>
                <c:pt idx="1">
                  <c:v>7.02</c:v>
                </c:pt>
                <c:pt idx="2">
                  <c:v>18.34</c:v>
                </c:pt>
                <c:pt idx="3">
                  <c:v>31.64</c:v>
                </c:pt>
                <c:pt idx="4">
                  <c:v>39.450000000000003</c:v>
                </c:pt>
                <c:pt idx="5">
                  <c:v>2.78</c:v>
                </c:pt>
              </c:numCache>
            </c:numRef>
          </c:val>
          <c:extLst>
            <c:ext xmlns:c16="http://schemas.microsoft.com/office/drawing/2014/chart" uri="{C3380CC4-5D6E-409C-BE32-E72D297353CC}">
              <c16:uniqueId val="{00000000-BA6B-4893-9866-9100A7F4BC0B}"/>
            </c:ext>
          </c:extLst>
        </c:ser>
        <c:ser>
          <c:idx val="18"/>
          <c:order val="18"/>
          <c:tx>
            <c:strRef>
              <c:f>'Current recruitment difficulty'!$A$22</c:f>
              <c:strCache>
                <c:ptCount val="1"/>
                <c:pt idx="0">
                  <c:v>Apr-23</c:v>
                </c:pt>
              </c:strCache>
            </c:strRef>
          </c:tx>
          <c:spPr>
            <a:solidFill>
              <a:schemeClr val="accent2">
                <a:lumMod val="50000"/>
              </a:schemeClr>
            </a:solidFill>
            <a:ln>
              <a:solidFill>
                <a:schemeClr val="accent2">
                  <a:lumMod val="5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difficulty'!$B$22:$G$22</c:f>
              <c:numCache>
                <c:formatCode>0.0</c:formatCode>
                <c:ptCount val="6"/>
                <c:pt idx="0">
                  <c:v>1.76</c:v>
                </c:pt>
                <c:pt idx="1">
                  <c:v>6.95</c:v>
                </c:pt>
                <c:pt idx="2">
                  <c:v>19.760000000000002</c:v>
                </c:pt>
                <c:pt idx="3">
                  <c:v>31.98</c:v>
                </c:pt>
                <c:pt idx="4">
                  <c:v>35.58</c:v>
                </c:pt>
                <c:pt idx="5">
                  <c:v>3.97</c:v>
                </c:pt>
              </c:numCache>
            </c:numRef>
          </c:val>
          <c:extLst>
            <c:ext xmlns:c16="http://schemas.microsoft.com/office/drawing/2014/chart" uri="{C3380CC4-5D6E-409C-BE32-E72D297353CC}">
              <c16:uniqueId val="{00000000-EEA1-4AA5-BA95-D6FA1DCF550A}"/>
            </c:ext>
          </c:extLst>
        </c:ser>
        <c:ser>
          <c:idx val="19"/>
          <c:order val="19"/>
          <c:tx>
            <c:strRef>
              <c:f>'Current recruitment difficulty'!$A$23</c:f>
              <c:strCache>
                <c:ptCount val="1"/>
                <c:pt idx="0">
                  <c:v>May-23</c:v>
                </c:pt>
              </c:strCache>
            </c:strRef>
          </c:tx>
          <c:spPr>
            <a:solidFill>
              <a:srgbClr val="6A550A"/>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difficulty'!$B$23:$G$23</c:f>
              <c:numCache>
                <c:formatCode>0.0</c:formatCode>
                <c:ptCount val="6"/>
                <c:pt idx="0">
                  <c:v>0.33</c:v>
                </c:pt>
                <c:pt idx="1">
                  <c:v>10.94</c:v>
                </c:pt>
                <c:pt idx="2">
                  <c:v>16.760000000000002</c:v>
                </c:pt>
                <c:pt idx="3">
                  <c:v>32.94</c:v>
                </c:pt>
                <c:pt idx="4">
                  <c:v>34.81</c:v>
                </c:pt>
                <c:pt idx="5">
                  <c:v>4.2300000000000004</c:v>
                </c:pt>
              </c:numCache>
            </c:numRef>
          </c:val>
          <c:extLst>
            <c:ext xmlns:c16="http://schemas.microsoft.com/office/drawing/2014/chart" uri="{C3380CC4-5D6E-409C-BE32-E72D297353CC}">
              <c16:uniqueId val="{00000000-79BD-44E3-916E-602958962514}"/>
            </c:ext>
          </c:extLst>
        </c:ser>
        <c:ser>
          <c:idx val="20"/>
          <c:order val="20"/>
          <c:tx>
            <c:strRef>
              <c:f>'Current recruitment difficulty'!$A$24</c:f>
              <c:strCache>
                <c:ptCount val="1"/>
                <c:pt idx="0">
                  <c:v>Jun-23</c:v>
                </c:pt>
              </c:strCache>
            </c:strRef>
          </c:tx>
          <c:spPr>
            <a:solidFill>
              <a:schemeClr val="accent3">
                <a:lumMod val="8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difficulty'!$B$24:$G$24</c:f>
              <c:numCache>
                <c:formatCode>0.0</c:formatCode>
                <c:ptCount val="6"/>
                <c:pt idx="0">
                  <c:v>1.66</c:v>
                </c:pt>
                <c:pt idx="1">
                  <c:v>12.61</c:v>
                </c:pt>
                <c:pt idx="2">
                  <c:v>23.84</c:v>
                </c:pt>
                <c:pt idx="3">
                  <c:v>28.72</c:v>
                </c:pt>
                <c:pt idx="4">
                  <c:v>28.91</c:v>
                </c:pt>
                <c:pt idx="5">
                  <c:v>4.2699999999999996</c:v>
                </c:pt>
              </c:numCache>
            </c:numRef>
          </c:val>
          <c:extLst>
            <c:ext xmlns:c16="http://schemas.microsoft.com/office/drawing/2014/chart" uri="{C3380CC4-5D6E-409C-BE32-E72D297353CC}">
              <c16:uniqueId val="{00000000-BC69-4901-BF90-C1C07850169E}"/>
            </c:ext>
          </c:extLst>
        </c:ser>
        <c:ser>
          <c:idx val="21"/>
          <c:order val="21"/>
          <c:tx>
            <c:strRef>
              <c:f>'Current recruitment difficulty'!$A$25</c:f>
              <c:strCache>
                <c:ptCount val="1"/>
                <c:pt idx="0">
                  <c:v>Jul-23</c:v>
                </c:pt>
              </c:strCache>
            </c:strRef>
          </c:tx>
          <c:spPr>
            <a:solidFill>
              <a:srgbClr val="A3859D"/>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difficulty'!$B$25:$G$25</c:f>
              <c:numCache>
                <c:formatCode>0.0</c:formatCode>
                <c:ptCount val="6"/>
                <c:pt idx="0">
                  <c:v>0.59</c:v>
                </c:pt>
                <c:pt idx="1">
                  <c:v>15.05</c:v>
                </c:pt>
                <c:pt idx="2">
                  <c:v>25.59</c:v>
                </c:pt>
                <c:pt idx="3">
                  <c:v>31.52</c:v>
                </c:pt>
                <c:pt idx="4">
                  <c:v>22.5</c:v>
                </c:pt>
                <c:pt idx="5">
                  <c:v>4.74</c:v>
                </c:pt>
              </c:numCache>
            </c:numRef>
          </c:val>
          <c:extLst>
            <c:ext xmlns:c16="http://schemas.microsoft.com/office/drawing/2014/chart" uri="{C3380CC4-5D6E-409C-BE32-E72D297353CC}">
              <c16:uniqueId val="{00000000-DD42-4975-9963-5A445D5BFA19}"/>
            </c:ext>
          </c:extLst>
        </c:ser>
        <c:dLbls>
          <c:showLegendKey val="0"/>
          <c:showVal val="0"/>
          <c:showCatName val="0"/>
          <c:showSerName val="0"/>
          <c:showPercent val="0"/>
          <c:showBubbleSize val="0"/>
        </c:dLbls>
        <c:gapWidth val="100"/>
        <c:axId val="1065210608"/>
        <c:axId val="1065210936"/>
      </c:barChart>
      <c:catAx>
        <c:axId val="106521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936"/>
        <c:crosses val="autoZero"/>
        <c:auto val="1"/>
        <c:lblAlgn val="ctr"/>
        <c:lblOffset val="100"/>
        <c:noMultiLvlLbl val="1"/>
      </c:catAx>
      <c:valAx>
        <c:axId val="1065210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r>
                  <a:rPr lang="en-GB" sz="1050" b="1">
                    <a:solidFill>
                      <a:sysClr val="windowText" lastClr="000000"/>
                    </a:solidFill>
                  </a:rPr>
                  <a:t>%</a:t>
                </a:r>
                <a:r>
                  <a:rPr lang="en-GB" sz="1050" b="1" baseline="0">
                    <a:solidFill>
                      <a:sysClr val="windowText" lastClr="000000"/>
                    </a:solidFill>
                  </a:rPr>
                  <a:t> of Respondents</a:t>
                </a:r>
                <a:endParaRPr lang="en-GB" sz="1050" b="1">
                  <a:solidFill>
                    <a:sysClr val="windowText" lastClr="000000"/>
                  </a:solidFill>
                </a:endParaRPr>
              </a:p>
            </c:rich>
          </c:tx>
          <c:layout>
            <c:manualLayout>
              <c:xMode val="edge"/>
              <c:yMode val="edge"/>
              <c:x val="2.6245651728399023E-2"/>
              <c:y val="0.38416402176751219"/>
            </c:manualLayout>
          </c:layout>
          <c:overlay val="0"/>
          <c:spPr>
            <a:noFill/>
            <a:ln>
              <a:noFill/>
            </a:ln>
            <a:effectLst/>
          </c:spPr>
          <c:txPr>
            <a:bodyPr rot="-54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608"/>
        <c:crosses val="autoZero"/>
        <c:crossBetween val="between"/>
      </c:valAx>
      <c:spPr>
        <a:noFill/>
        <a:ln>
          <a:noFill/>
        </a:ln>
        <a:effectLst/>
      </c:spPr>
    </c:plotArea>
    <c:legend>
      <c:legendPos val="b"/>
      <c:layout>
        <c:manualLayout>
          <c:xMode val="edge"/>
          <c:yMode val="edge"/>
          <c:x val="7.5238956362606413E-2"/>
          <c:y val="0.87509165400518552"/>
          <c:w val="0.72391424237587343"/>
          <c:h val="0.12490834599481446"/>
        </c:manualLayout>
      </c:layout>
      <c:overlay val="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'Brexit as a source of unc''inty '!$E$3</c:f>
              <c:strCache>
                <c:ptCount val="1"/>
                <c:pt idx="0">
                  <c:v>Largest source of uncertainty</c:v>
                </c:pt>
              </c:strCache>
            </c:strRef>
          </c:tx>
          <c:spPr>
            <a:solidFill>
              <a:srgbClr val="EF4135"/>
            </a:solidFill>
            <a:ln>
              <a:noFill/>
            </a:ln>
            <a:effectLst/>
          </c:spPr>
          <c:dLbls>
            <c:delete val="1"/>
          </c:dLbls>
          <c:cat>
            <c:numRef>
              <c:f>'Brexit as a source of unc''inty '!$A$4:$A$86</c:f>
              <c:numCache>
                <c:formatCode>[$-809]mmmm\ yyyy</c:formatCode>
                <c:ptCount val="83"/>
                <c:pt idx="7">
                  <c:v>42826</c:v>
                </c:pt>
                <c:pt idx="19">
                  <c:v>43191</c:v>
                </c:pt>
                <c:pt idx="31">
                  <c:v>43556</c:v>
                </c:pt>
                <c:pt idx="43">
                  <c:v>43922</c:v>
                </c:pt>
                <c:pt idx="55">
                  <c:v>44287</c:v>
                </c:pt>
                <c:pt idx="67">
                  <c:v>44652</c:v>
                </c:pt>
                <c:pt idx="79">
                  <c:v>45017</c:v>
                </c:pt>
              </c:numCache>
            </c:numRef>
          </c:cat>
          <c:val>
            <c:numRef>
              <c:f>'Brexit as a source of unc''inty '!$E$4:$E$86</c:f>
              <c:numCache>
                <c:formatCode>0.0</c:formatCode>
                <c:ptCount val="83"/>
                <c:pt idx="0">
                  <c:v>10.14</c:v>
                </c:pt>
                <c:pt idx="1">
                  <c:v>10.44</c:v>
                </c:pt>
                <c:pt idx="2">
                  <c:v>10.74</c:v>
                </c:pt>
                <c:pt idx="3">
                  <c:v>11.34</c:v>
                </c:pt>
                <c:pt idx="4">
                  <c:v>11.94</c:v>
                </c:pt>
                <c:pt idx="5">
                  <c:v>12.54</c:v>
                </c:pt>
                <c:pt idx="6">
                  <c:v>11.29</c:v>
                </c:pt>
                <c:pt idx="7">
                  <c:v>9.93</c:v>
                </c:pt>
                <c:pt idx="8">
                  <c:v>8.89</c:v>
                </c:pt>
                <c:pt idx="9">
                  <c:v>10.029999999999999</c:v>
                </c:pt>
                <c:pt idx="10">
                  <c:v>11.62</c:v>
                </c:pt>
                <c:pt idx="11">
                  <c:v>13.2</c:v>
                </c:pt>
                <c:pt idx="12">
                  <c:v>12.03</c:v>
                </c:pt>
                <c:pt idx="13">
                  <c:v>12.49</c:v>
                </c:pt>
                <c:pt idx="14">
                  <c:v>12.13</c:v>
                </c:pt>
                <c:pt idx="15">
                  <c:v>13.68</c:v>
                </c:pt>
                <c:pt idx="16">
                  <c:v>12.78</c:v>
                </c:pt>
                <c:pt idx="17">
                  <c:v>11.87</c:v>
                </c:pt>
                <c:pt idx="18">
                  <c:v>10.18</c:v>
                </c:pt>
                <c:pt idx="19">
                  <c:v>8.23</c:v>
                </c:pt>
                <c:pt idx="20">
                  <c:v>7.08</c:v>
                </c:pt>
                <c:pt idx="21">
                  <c:v>7.52</c:v>
                </c:pt>
                <c:pt idx="22">
                  <c:v>9.02</c:v>
                </c:pt>
                <c:pt idx="23">
                  <c:v>12.03</c:v>
                </c:pt>
                <c:pt idx="24">
                  <c:v>19.45</c:v>
                </c:pt>
                <c:pt idx="25">
                  <c:v>21.92</c:v>
                </c:pt>
                <c:pt idx="26">
                  <c:v>18.670000000000002</c:v>
                </c:pt>
                <c:pt idx="27">
                  <c:v>25.3</c:v>
                </c:pt>
                <c:pt idx="28">
                  <c:v>26.34</c:v>
                </c:pt>
                <c:pt idx="29">
                  <c:v>21.84</c:v>
                </c:pt>
                <c:pt idx="30">
                  <c:v>19.579999999999998</c:v>
                </c:pt>
                <c:pt idx="31">
                  <c:v>23.61</c:v>
                </c:pt>
                <c:pt idx="32">
                  <c:v>19.34</c:v>
                </c:pt>
                <c:pt idx="33">
                  <c:v>16.14</c:v>
                </c:pt>
                <c:pt idx="34">
                  <c:v>20.32</c:v>
                </c:pt>
                <c:pt idx="35">
                  <c:v>25.99</c:v>
                </c:pt>
                <c:pt idx="36">
                  <c:v>19.5</c:v>
                </c:pt>
                <c:pt idx="37">
                  <c:v>24.76</c:v>
                </c:pt>
                <c:pt idx="38">
                  <c:v>20.46</c:v>
                </c:pt>
                <c:pt idx="39">
                  <c:v>20.88</c:v>
                </c:pt>
                <c:pt idx="40">
                  <c:v>12.23</c:v>
                </c:pt>
                <c:pt idx="41">
                  <c:v>11.8</c:v>
                </c:pt>
                <c:pt idx="42">
                  <c:v>7.09</c:v>
                </c:pt>
                <c:pt idx="43">
                  <c:v>2.16</c:v>
                </c:pt>
                <c:pt idx="44">
                  <c:v>1.43</c:v>
                </c:pt>
                <c:pt idx="45">
                  <c:v>3.9</c:v>
                </c:pt>
                <c:pt idx="46">
                  <c:v>2.41</c:v>
                </c:pt>
                <c:pt idx="47">
                  <c:v>3.41</c:v>
                </c:pt>
                <c:pt idx="48">
                  <c:v>5.74</c:v>
                </c:pt>
                <c:pt idx="49">
                  <c:v>4.2</c:v>
                </c:pt>
                <c:pt idx="50">
                  <c:v>6.22</c:v>
                </c:pt>
                <c:pt idx="51">
                  <c:v>8.82</c:v>
                </c:pt>
                <c:pt idx="52">
                  <c:v>3.73</c:v>
                </c:pt>
                <c:pt idx="53">
                  <c:v>4.12</c:v>
                </c:pt>
                <c:pt idx="54">
                  <c:v>4.71</c:v>
                </c:pt>
                <c:pt idx="55">
                  <c:v>2.68</c:v>
                </c:pt>
                <c:pt idx="56">
                  <c:v>3.7</c:v>
                </c:pt>
                <c:pt idx="57">
                  <c:v>3.25</c:v>
                </c:pt>
                <c:pt idx="58">
                  <c:v>2.35</c:v>
                </c:pt>
                <c:pt idx="59">
                  <c:v>4.45</c:v>
                </c:pt>
                <c:pt idx="60">
                  <c:v>7.35</c:v>
                </c:pt>
                <c:pt idx="61">
                  <c:v>6.17</c:v>
                </c:pt>
                <c:pt idx="62">
                  <c:v>5.01</c:v>
                </c:pt>
                <c:pt idx="63">
                  <c:v>6.9</c:v>
                </c:pt>
                <c:pt idx="64">
                  <c:v>3.98</c:v>
                </c:pt>
                <c:pt idx="65">
                  <c:v>3.23</c:v>
                </c:pt>
                <c:pt idx="66">
                  <c:v>2.66</c:v>
                </c:pt>
                <c:pt idx="67">
                  <c:v>2.93</c:v>
                </c:pt>
                <c:pt idx="68">
                  <c:v>1.21</c:v>
                </c:pt>
                <c:pt idx="69">
                  <c:v>4.47</c:v>
                </c:pt>
                <c:pt idx="70">
                  <c:v>2.4</c:v>
                </c:pt>
                <c:pt idx="71">
                  <c:v>1.64</c:v>
                </c:pt>
                <c:pt idx="72">
                  <c:v>3.55</c:v>
                </c:pt>
                <c:pt idx="73">
                  <c:v>2.11</c:v>
                </c:pt>
                <c:pt idx="74">
                  <c:v>1.76</c:v>
                </c:pt>
                <c:pt idx="75">
                  <c:v>4.29</c:v>
                </c:pt>
                <c:pt idx="76">
                  <c:v>2.21</c:v>
                </c:pt>
                <c:pt idx="77">
                  <c:v>2.1</c:v>
                </c:pt>
                <c:pt idx="78">
                  <c:v>2.91</c:v>
                </c:pt>
                <c:pt idx="79">
                  <c:v>3.74</c:v>
                </c:pt>
                <c:pt idx="80">
                  <c:v>3.64</c:v>
                </c:pt>
                <c:pt idx="81">
                  <c:v>2.46</c:v>
                </c:pt>
                <c:pt idx="82">
                  <c:v>2.13</c:v>
                </c:pt>
              </c:numCache>
            </c:numRef>
          </c:val>
          <c:extLst>
            <c:ext xmlns:c16="http://schemas.microsoft.com/office/drawing/2014/chart" uri="{C3380CC4-5D6E-409C-BE32-E72D297353CC}">
              <c16:uniqueId val="{00000003-5BC0-49D6-AE95-1CD8635C6E74}"/>
            </c:ext>
          </c:extLst>
        </c:ser>
        <c:ser>
          <c:idx val="2"/>
          <c:order val="1"/>
          <c:tx>
            <c:strRef>
              <c:f>'Brexit as a source of unc''inty '!$D$3</c:f>
              <c:strCache>
                <c:ptCount val="1"/>
                <c:pt idx="0">
                  <c:v>Top two or three</c:v>
                </c:pt>
              </c:strCache>
            </c:strRef>
          </c:tx>
          <c:spPr>
            <a:solidFill>
              <a:srgbClr val="FDD406"/>
            </a:solidFill>
            <a:ln>
              <a:noFill/>
            </a:ln>
            <a:effectLst/>
          </c:spPr>
          <c:dLbls>
            <c:delete val="1"/>
          </c:dLbls>
          <c:cat>
            <c:numRef>
              <c:f>'Brexit as a source of unc''inty '!$A$4:$A$86</c:f>
              <c:numCache>
                <c:formatCode>[$-809]mmmm\ yyyy</c:formatCode>
                <c:ptCount val="83"/>
                <c:pt idx="7">
                  <c:v>42826</c:v>
                </c:pt>
                <c:pt idx="19">
                  <c:v>43191</c:v>
                </c:pt>
                <c:pt idx="31">
                  <c:v>43556</c:v>
                </c:pt>
                <c:pt idx="43">
                  <c:v>43922</c:v>
                </c:pt>
                <c:pt idx="55">
                  <c:v>44287</c:v>
                </c:pt>
                <c:pt idx="67">
                  <c:v>44652</c:v>
                </c:pt>
                <c:pt idx="79">
                  <c:v>45017</c:v>
                </c:pt>
              </c:numCache>
            </c:numRef>
          </c:cat>
          <c:val>
            <c:numRef>
              <c:f>'Brexit as a source of unc''inty '!$D$4:$D$86</c:f>
              <c:numCache>
                <c:formatCode>0.0</c:formatCode>
                <c:ptCount val="83"/>
                <c:pt idx="0">
                  <c:v>29.33</c:v>
                </c:pt>
                <c:pt idx="1">
                  <c:v>28.8</c:v>
                </c:pt>
                <c:pt idx="2">
                  <c:v>28.28</c:v>
                </c:pt>
                <c:pt idx="3">
                  <c:v>27.22</c:v>
                </c:pt>
                <c:pt idx="4">
                  <c:v>26.17</c:v>
                </c:pt>
                <c:pt idx="5">
                  <c:v>25.11</c:v>
                </c:pt>
                <c:pt idx="6">
                  <c:v>24.33</c:v>
                </c:pt>
                <c:pt idx="7">
                  <c:v>25.32</c:v>
                </c:pt>
                <c:pt idx="8">
                  <c:v>26.15</c:v>
                </c:pt>
                <c:pt idx="9">
                  <c:v>26.53</c:v>
                </c:pt>
                <c:pt idx="10">
                  <c:v>24.95</c:v>
                </c:pt>
                <c:pt idx="11">
                  <c:v>23.38</c:v>
                </c:pt>
                <c:pt idx="12">
                  <c:v>24.4</c:v>
                </c:pt>
                <c:pt idx="13">
                  <c:v>25.54</c:v>
                </c:pt>
                <c:pt idx="14">
                  <c:v>27.1</c:v>
                </c:pt>
                <c:pt idx="15">
                  <c:v>26.48</c:v>
                </c:pt>
                <c:pt idx="16">
                  <c:v>26.15</c:v>
                </c:pt>
                <c:pt idx="17">
                  <c:v>25.81</c:v>
                </c:pt>
                <c:pt idx="18">
                  <c:v>27.99</c:v>
                </c:pt>
                <c:pt idx="19">
                  <c:v>28.26</c:v>
                </c:pt>
                <c:pt idx="20">
                  <c:v>29.08</c:v>
                </c:pt>
                <c:pt idx="21">
                  <c:v>27.93</c:v>
                </c:pt>
                <c:pt idx="22">
                  <c:v>29.23</c:v>
                </c:pt>
                <c:pt idx="23">
                  <c:v>31.82</c:v>
                </c:pt>
                <c:pt idx="24">
                  <c:v>29.79</c:v>
                </c:pt>
                <c:pt idx="25">
                  <c:v>32.32</c:v>
                </c:pt>
                <c:pt idx="26">
                  <c:v>31.84</c:v>
                </c:pt>
                <c:pt idx="27">
                  <c:v>32.67</c:v>
                </c:pt>
                <c:pt idx="28">
                  <c:v>29.15</c:v>
                </c:pt>
                <c:pt idx="29">
                  <c:v>34.97</c:v>
                </c:pt>
                <c:pt idx="30">
                  <c:v>35.85</c:v>
                </c:pt>
                <c:pt idx="31">
                  <c:v>30.7</c:v>
                </c:pt>
                <c:pt idx="32">
                  <c:v>30.26</c:v>
                </c:pt>
                <c:pt idx="33">
                  <c:v>32.85</c:v>
                </c:pt>
                <c:pt idx="34">
                  <c:v>32.26</c:v>
                </c:pt>
                <c:pt idx="35">
                  <c:v>29.87</c:v>
                </c:pt>
                <c:pt idx="36">
                  <c:v>37.76</c:v>
                </c:pt>
                <c:pt idx="37">
                  <c:v>30.91</c:v>
                </c:pt>
                <c:pt idx="38">
                  <c:v>34.92</c:v>
                </c:pt>
                <c:pt idx="39">
                  <c:v>34.299999999999997</c:v>
                </c:pt>
                <c:pt idx="40">
                  <c:v>34.21</c:v>
                </c:pt>
                <c:pt idx="41">
                  <c:v>34.979999999999997</c:v>
                </c:pt>
                <c:pt idx="42">
                  <c:v>30.45</c:v>
                </c:pt>
                <c:pt idx="43">
                  <c:v>34.42</c:v>
                </c:pt>
                <c:pt idx="44">
                  <c:v>44.6</c:v>
                </c:pt>
                <c:pt idx="45">
                  <c:v>44.61</c:v>
                </c:pt>
                <c:pt idx="46">
                  <c:v>44.24</c:v>
                </c:pt>
                <c:pt idx="47">
                  <c:v>45.11</c:v>
                </c:pt>
                <c:pt idx="48">
                  <c:v>47.91</c:v>
                </c:pt>
                <c:pt idx="49">
                  <c:v>42.72</c:v>
                </c:pt>
                <c:pt idx="50">
                  <c:v>42.41</c:v>
                </c:pt>
                <c:pt idx="51">
                  <c:v>37.700000000000003</c:v>
                </c:pt>
                <c:pt idx="52">
                  <c:v>38.200000000000003</c:v>
                </c:pt>
                <c:pt idx="53">
                  <c:v>39.369999999999997</c:v>
                </c:pt>
                <c:pt idx="54">
                  <c:v>36.51</c:v>
                </c:pt>
                <c:pt idx="55">
                  <c:v>30.01</c:v>
                </c:pt>
                <c:pt idx="56">
                  <c:v>30.57</c:v>
                </c:pt>
                <c:pt idx="57">
                  <c:v>31.33</c:v>
                </c:pt>
                <c:pt idx="58">
                  <c:v>33.020000000000003</c:v>
                </c:pt>
                <c:pt idx="59">
                  <c:v>33.479999999999997</c:v>
                </c:pt>
                <c:pt idx="60">
                  <c:v>34.479999999999997</c:v>
                </c:pt>
                <c:pt idx="61">
                  <c:v>29.94</c:v>
                </c:pt>
                <c:pt idx="62">
                  <c:v>32.04</c:v>
                </c:pt>
                <c:pt idx="63">
                  <c:v>29.4</c:v>
                </c:pt>
                <c:pt idx="64">
                  <c:v>27.98</c:v>
                </c:pt>
                <c:pt idx="65">
                  <c:v>23.93</c:v>
                </c:pt>
                <c:pt idx="66">
                  <c:v>20.13</c:v>
                </c:pt>
                <c:pt idx="67">
                  <c:v>20.18</c:v>
                </c:pt>
                <c:pt idx="68">
                  <c:v>18.96</c:v>
                </c:pt>
                <c:pt idx="69">
                  <c:v>20.440000000000001</c:v>
                </c:pt>
                <c:pt idx="70">
                  <c:v>17.98</c:v>
                </c:pt>
                <c:pt idx="71">
                  <c:v>20.04</c:v>
                </c:pt>
                <c:pt idx="72">
                  <c:v>16.88</c:v>
                </c:pt>
                <c:pt idx="73">
                  <c:v>14.17</c:v>
                </c:pt>
                <c:pt idx="74">
                  <c:v>18.79</c:v>
                </c:pt>
                <c:pt idx="75">
                  <c:v>16.86</c:v>
                </c:pt>
                <c:pt idx="76">
                  <c:v>14.11</c:v>
                </c:pt>
                <c:pt idx="77">
                  <c:v>20.45</c:v>
                </c:pt>
                <c:pt idx="78">
                  <c:v>21.18</c:v>
                </c:pt>
                <c:pt idx="79">
                  <c:v>17.48</c:v>
                </c:pt>
                <c:pt idx="80">
                  <c:v>22.89</c:v>
                </c:pt>
                <c:pt idx="81">
                  <c:v>18.72</c:v>
                </c:pt>
                <c:pt idx="82">
                  <c:v>20.18</c:v>
                </c:pt>
              </c:numCache>
            </c:numRef>
          </c:val>
          <c:extLst>
            <c:ext xmlns:c16="http://schemas.microsoft.com/office/drawing/2014/chart" uri="{C3380CC4-5D6E-409C-BE32-E72D297353CC}">
              <c16:uniqueId val="{00000002-5BC0-49D6-AE95-1CD8635C6E74}"/>
            </c:ext>
          </c:extLst>
        </c:ser>
        <c:ser>
          <c:idx val="1"/>
          <c:order val="2"/>
          <c:tx>
            <c:strRef>
              <c:f>'Brexit as a source of unc''inty '!$C$3</c:f>
              <c:strCache>
                <c:ptCount val="1"/>
                <c:pt idx="0">
                  <c:v>One of many</c:v>
                </c:pt>
              </c:strCache>
            </c:strRef>
          </c:tx>
          <c:spPr>
            <a:solidFill>
              <a:srgbClr val="002082"/>
            </a:solidFill>
            <a:ln>
              <a:noFill/>
            </a:ln>
            <a:effectLst/>
          </c:spPr>
          <c:dLbls>
            <c:delete val="1"/>
          </c:dLbls>
          <c:cat>
            <c:numRef>
              <c:f>'Brexit as a source of unc''inty '!$A$4:$A$86</c:f>
              <c:numCache>
                <c:formatCode>[$-809]mmmm\ yyyy</c:formatCode>
                <c:ptCount val="83"/>
                <c:pt idx="7">
                  <c:v>42826</c:v>
                </c:pt>
                <c:pt idx="19">
                  <c:v>43191</c:v>
                </c:pt>
                <c:pt idx="31">
                  <c:v>43556</c:v>
                </c:pt>
                <c:pt idx="43">
                  <c:v>43922</c:v>
                </c:pt>
                <c:pt idx="55">
                  <c:v>44287</c:v>
                </c:pt>
                <c:pt idx="67">
                  <c:v>44652</c:v>
                </c:pt>
                <c:pt idx="79">
                  <c:v>45017</c:v>
                </c:pt>
              </c:numCache>
            </c:numRef>
          </c:cat>
          <c:val>
            <c:numRef>
              <c:f>'Brexit as a source of unc''inty '!$C$4:$C$86</c:f>
              <c:numCache>
                <c:formatCode>0.0</c:formatCode>
                <c:ptCount val="83"/>
                <c:pt idx="0">
                  <c:v>35.19</c:v>
                </c:pt>
                <c:pt idx="1">
                  <c:v>35.869999999999997</c:v>
                </c:pt>
                <c:pt idx="2">
                  <c:v>36.549999999999997</c:v>
                </c:pt>
                <c:pt idx="3">
                  <c:v>37.909999999999997</c:v>
                </c:pt>
                <c:pt idx="4">
                  <c:v>39.26</c:v>
                </c:pt>
                <c:pt idx="5">
                  <c:v>40.619999999999997</c:v>
                </c:pt>
                <c:pt idx="6">
                  <c:v>41.56</c:v>
                </c:pt>
                <c:pt idx="7">
                  <c:v>44.86</c:v>
                </c:pt>
                <c:pt idx="8">
                  <c:v>47.48</c:v>
                </c:pt>
                <c:pt idx="9">
                  <c:v>49.84</c:v>
                </c:pt>
                <c:pt idx="10">
                  <c:v>49.16</c:v>
                </c:pt>
                <c:pt idx="11">
                  <c:v>48.47</c:v>
                </c:pt>
                <c:pt idx="12">
                  <c:v>48.14</c:v>
                </c:pt>
                <c:pt idx="13">
                  <c:v>45.46</c:v>
                </c:pt>
                <c:pt idx="14">
                  <c:v>43.24</c:v>
                </c:pt>
                <c:pt idx="15">
                  <c:v>41.14</c:v>
                </c:pt>
                <c:pt idx="16">
                  <c:v>41.87</c:v>
                </c:pt>
                <c:pt idx="17">
                  <c:v>42.59</c:v>
                </c:pt>
                <c:pt idx="18">
                  <c:v>44.69</c:v>
                </c:pt>
                <c:pt idx="19">
                  <c:v>44.8</c:v>
                </c:pt>
                <c:pt idx="20">
                  <c:v>44.91</c:v>
                </c:pt>
                <c:pt idx="21">
                  <c:v>43.62</c:v>
                </c:pt>
                <c:pt idx="22">
                  <c:v>44.29</c:v>
                </c:pt>
                <c:pt idx="23">
                  <c:v>45.64</c:v>
                </c:pt>
                <c:pt idx="24">
                  <c:v>38.15</c:v>
                </c:pt>
                <c:pt idx="25">
                  <c:v>32.090000000000003</c:v>
                </c:pt>
                <c:pt idx="26">
                  <c:v>38.950000000000003</c:v>
                </c:pt>
                <c:pt idx="27">
                  <c:v>33.49</c:v>
                </c:pt>
                <c:pt idx="28">
                  <c:v>33.9</c:v>
                </c:pt>
                <c:pt idx="29">
                  <c:v>35.18</c:v>
                </c:pt>
                <c:pt idx="30">
                  <c:v>36.25</c:v>
                </c:pt>
                <c:pt idx="31">
                  <c:v>34.380000000000003</c:v>
                </c:pt>
                <c:pt idx="32">
                  <c:v>40.880000000000003</c:v>
                </c:pt>
                <c:pt idx="33">
                  <c:v>38.74</c:v>
                </c:pt>
                <c:pt idx="34">
                  <c:v>37.61</c:v>
                </c:pt>
                <c:pt idx="35">
                  <c:v>36.57</c:v>
                </c:pt>
                <c:pt idx="36">
                  <c:v>33.53</c:v>
                </c:pt>
                <c:pt idx="37">
                  <c:v>36.07</c:v>
                </c:pt>
                <c:pt idx="38">
                  <c:v>36.869999999999997</c:v>
                </c:pt>
                <c:pt idx="39">
                  <c:v>35.369999999999997</c:v>
                </c:pt>
                <c:pt idx="40">
                  <c:v>42.15</c:v>
                </c:pt>
                <c:pt idx="41">
                  <c:v>42.68</c:v>
                </c:pt>
                <c:pt idx="42">
                  <c:v>48.59</c:v>
                </c:pt>
                <c:pt idx="43">
                  <c:v>48.84</c:v>
                </c:pt>
                <c:pt idx="44">
                  <c:v>37.11</c:v>
                </c:pt>
                <c:pt idx="45">
                  <c:v>36.51</c:v>
                </c:pt>
                <c:pt idx="46">
                  <c:v>35.42</c:v>
                </c:pt>
                <c:pt idx="47">
                  <c:v>36.950000000000003</c:v>
                </c:pt>
                <c:pt idx="48">
                  <c:v>34.229999999999997</c:v>
                </c:pt>
                <c:pt idx="49">
                  <c:v>38.01</c:v>
                </c:pt>
                <c:pt idx="50">
                  <c:v>38.840000000000003</c:v>
                </c:pt>
                <c:pt idx="51">
                  <c:v>40.92</c:v>
                </c:pt>
                <c:pt idx="52">
                  <c:v>39.549999999999997</c:v>
                </c:pt>
                <c:pt idx="53">
                  <c:v>37.33</c:v>
                </c:pt>
                <c:pt idx="54">
                  <c:v>39.74</c:v>
                </c:pt>
                <c:pt idx="55">
                  <c:v>43.24</c:v>
                </c:pt>
                <c:pt idx="56">
                  <c:v>41.28</c:v>
                </c:pt>
                <c:pt idx="57">
                  <c:v>41.78</c:v>
                </c:pt>
                <c:pt idx="58">
                  <c:v>41.28</c:v>
                </c:pt>
                <c:pt idx="59">
                  <c:v>40.54</c:v>
                </c:pt>
                <c:pt idx="60">
                  <c:v>37.92</c:v>
                </c:pt>
                <c:pt idx="61">
                  <c:v>46.31</c:v>
                </c:pt>
                <c:pt idx="62">
                  <c:v>46.89</c:v>
                </c:pt>
                <c:pt idx="63">
                  <c:v>45.01</c:v>
                </c:pt>
                <c:pt idx="64">
                  <c:v>49.82</c:v>
                </c:pt>
                <c:pt idx="65">
                  <c:v>53.81</c:v>
                </c:pt>
                <c:pt idx="66">
                  <c:v>51.25</c:v>
                </c:pt>
                <c:pt idx="67">
                  <c:v>53.64</c:v>
                </c:pt>
                <c:pt idx="68">
                  <c:v>51.63</c:v>
                </c:pt>
                <c:pt idx="69">
                  <c:v>54.22</c:v>
                </c:pt>
                <c:pt idx="70">
                  <c:v>54.72</c:v>
                </c:pt>
                <c:pt idx="71">
                  <c:v>48.53</c:v>
                </c:pt>
                <c:pt idx="72">
                  <c:v>51.07</c:v>
                </c:pt>
                <c:pt idx="73">
                  <c:v>55.81</c:v>
                </c:pt>
                <c:pt idx="74">
                  <c:v>53.04</c:v>
                </c:pt>
                <c:pt idx="75">
                  <c:v>55.86</c:v>
                </c:pt>
                <c:pt idx="76">
                  <c:v>51.74</c:v>
                </c:pt>
                <c:pt idx="77">
                  <c:v>50.53</c:v>
                </c:pt>
                <c:pt idx="78">
                  <c:v>57.75</c:v>
                </c:pt>
                <c:pt idx="79">
                  <c:v>55.99</c:v>
                </c:pt>
                <c:pt idx="80">
                  <c:v>49.06</c:v>
                </c:pt>
                <c:pt idx="81">
                  <c:v>49.76</c:v>
                </c:pt>
                <c:pt idx="82">
                  <c:v>50.01</c:v>
                </c:pt>
              </c:numCache>
            </c:numRef>
          </c:val>
          <c:extLst>
            <c:ext xmlns:c16="http://schemas.microsoft.com/office/drawing/2014/chart" uri="{C3380CC4-5D6E-409C-BE32-E72D297353CC}">
              <c16:uniqueId val="{00000001-5BC0-49D6-AE95-1CD8635C6E74}"/>
            </c:ext>
          </c:extLst>
        </c:ser>
        <c:ser>
          <c:idx val="0"/>
          <c:order val="3"/>
          <c:tx>
            <c:strRef>
              <c:f>'Brexit as a source of unc''inty '!$B$3</c:f>
              <c:strCache>
                <c:ptCount val="1"/>
                <c:pt idx="0">
                  <c:v>Not important</c:v>
                </c:pt>
              </c:strCache>
            </c:strRef>
          </c:tx>
          <c:spPr>
            <a:solidFill>
              <a:schemeClr val="bg1">
                <a:lumMod val="65000"/>
              </a:schemeClr>
            </a:solidFill>
            <a:ln>
              <a:noFill/>
            </a:ln>
            <a:effectLst/>
          </c:spPr>
          <c:dLbls>
            <c:delete val="1"/>
          </c:dLbls>
          <c:cat>
            <c:numRef>
              <c:f>'Brexit as a source of unc''inty '!$A$4:$A$86</c:f>
              <c:numCache>
                <c:formatCode>[$-809]mmmm\ yyyy</c:formatCode>
                <c:ptCount val="83"/>
                <c:pt idx="7">
                  <c:v>42826</c:v>
                </c:pt>
                <c:pt idx="19">
                  <c:v>43191</c:v>
                </c:pt>
                <c:pt idx="31">
                  <c:v>43556</c:v>
                </c:pt>
                <c:pt idx="43">
                  <c:v>43922</c:v>
                </c:pt>
                <c:pt idx="55">
                  <c:v>44287</c:v>
                </c:pt>
                <c:pt idx="67">
                  <c:v>44652</c:v>
                </c:pt>
                <c:pt idx="79">
                  <c:v>45017</c:v>
                </c:pt>
              </c:numCache>
            </c:numRef>
          </c:cat>
          <c:val>
            <c:numRef>
              <c:f>'Brexit as a source of unc''inty '!$B$4:$B$86</c:f>
              <c:numCache>
                <c:formatCode>0.0</c:formatCode>
                <c:ptCount val="83"/>
                <c:pt idx="0">
                  <c:v>25.34</c:v>
                </c:pt>
                <c:pt idx="1">
                  <c:v>24.89</c:v>
                </c:pt>
                <c:pt idx="2">
                  <c:v>24.44</c:v>
                </c:pt>
                <c:pt idx="3">
                  <c:v>23.54</c:v>
                </c:pt>
                <c:pt idx="4">
                  <c:v>22.63</c:v>
                </c:pt>
                <c:pt idx="5">
                  <c:v>21.73</c:v>
                </c:pt>
                <c:pt idx="6">
                  <c:v>22.82</c:v>
                </c:pt>
                <c:pt idx="7">
                  <c:v>19.88</c:v>
                </c:pt>
                <c:pt idx="8">
                  <c:v>17.47</c:v>
                </c:pt>
                <c:pt idx="9">
                  <c:v>13.6</c:v>
                </c:pt>
                <c:pt idx="10">
                  <c:v>14.28</c:v>
                </c:pt>
                <c:pt idx="11">
                  <c:v>14.97</c:v>
                </c:pt>
                <c:pt idx="12">
                  <c:v>15.44</c:v>
                </c:pt>
                <c:pt idx="13">
                  <c:v>16.510000000000002</c:v>
                </c:pt>
                <c:pt idx="14">
                  <c:v>17.53</c:v>
                </c:pt>
                <c:pt idx="15">
                  <c:v>18.7</c:v>
                </c:pt>
                <c:pt idx="16">
                  <c:v>19.22</c:v>
                </c:pt>
                <c:pt idx="17">
                  <c:v>19.73</c:v>
                </c:pt>
                <c:pt idx="18">
                  <c:v>17.14</c:v>
                </c:pt>
                <c:pt idx="19">
                  <c:v>18.71</c:v>
                </c:pt>
                <c:pt idx="20">
                  <c:v>18.940000000000001</c:v>
                </c:pt>
                <c:pt idx="21">
                  <c:v>20.95</c:v>
                </c:pt>
                <c:pt idx="22">
                  <c:v>17.47</c:v>
                </c:pt>
                <c:pt idx="23">
                  <c:v>10.51</c:v>
                </c:pt>
                <c:pt idx="24">
                  <c:v>12.61</c:v>
                </c:pt>
                <c:pt idx="25">
                  <c:v>13.68</c:v>
                </c:pt>
                <c:pt idx="26">
                  <c:v>10.54</c:v>
                </c:pt>
                <c:pt idx="27">
                  <c:v>8.5500000000000007</c:v>
                </c:pt>
                <c:pt idx="28">
                  <c:v>10.61</c:v>
                </c:pt>
                <c:pt idx="29">
                  <c:v>8.01</c:v>
                </c:pt>
                <c:pt idx="30">
                  <c:v>8.33</c:v>
                </c:pt>
                <c:pt idx="31">
                  <c:v>11.31</c:v>
                </c:pt>
                <c:pt idx="32">
                  <c:v>9.51</c:v>
                </c:pt>
                <c:pt idx="33">
                  <c:v>12.27</c:v>
                </c:pt>
                <c:pt idx="34">
                  <c:v>9.8000000000000007</c:v>
                </c:pt>
                <c:pt idx="35">
                  <c:v>7.57</c:v>
                </c:pt>
                <c:pt idx="36">
                  <c:v>9.1999999999999993</c:v>
                </c:pt>
                <c:pt idx="37">
                  <c:v>8.26</c:v>
                </c:pt>
                <c:pt idx="38">
                  <c:v>7.75</c:v>
                </c:pt>
                <c:pt idx="39">
                  <c:v>9.4600000000000009</c:v>
                </c:pt>
                <c:pt idx="40">
                  <c:v>11.42</c:v>
                </c:pt>
                <c:pt idx="41">
                  <c:v>10.54</c:v>
                </c:pt>
                <c:pt idx="42">
                  <c:v>13.87</c:v>
                </c:pt>
                <c:pt idx="43">
                  <c:v>14.58</c:v>
                </c:pt>
                <c:pt idx="44">
                  <c:v>16.86</c:v>
                </c:pt>
                <c:pt idx="45">
                  <c:v>14.98</c:v>
                </c:pt>
                <c:pt idx="46">
                  <c:v>17.940000000000001</c:v>
                </c:pt>
                <c:pt idx="47">
                  <c:v>14.53</c:v>
                </c:pt>
                <c:pt idx="48">
                  <c:v>12.12</c:v>
                </c:pt>
                <c:pt idx="49">
                  <c:v>15.08</c:v>
                </c:pt>
                <c:pt idx="50">
                  <c:v>12.53</c:v>
                </c:pt>
                <c:pt idx="51">
                  <c:v>12.56</c:v>
                </c:pt>
                <c:pt idx="52">
                  <c:v>18.52</c:v>
                </c:pt>
                <c:pt idx="53">
                  <c:v>19.18</c:v>
                </c:pt>
                <c:pt idx="54">
                  <c:v>19.04</c:v>
                </c:pt>
                <c:pt idx="55">
                  <c:v>24.07</c:v>
                </c:pt>
                <c:pt idx="56">
                  <c:v>24.44</c:v>
                </c:pt>
                <c:pt idx="57">
                  <c:v>23.64</c:v>
                </c:pt>
                <c:pt idx="58">
                  <c:v>23.35</c:v>
                </c:pt>
                <c:pt idx="59">
                  <c:v>21.53</c:v>
                </c:pt>
                <c:pt idx="60">
                  <c:v>20.25</c:v>
                </c:pt>
                <c:pt idx="61">
                  <c:v>17.579999999999998</c:v>
                </c:pt>
                <c:pt idx="62">
                  <c:v>16.05</c:v>
                </c:pt>
                <c:pt idx="63">
                  <c:v>18.690000000000001</c:v>
                </c:pt>
                <c:pt idx="64">
                  <c:v>18.22</c:v>
                </c:pt>
                <c:pt idx="65">
                  <c:v>19.03</c:v>
                </c:pt>
                <c:pt idx="66">
                  <c:v>25.96</c:v>
                </c:pt>
                <c:pt idx="67">
                  <c:v>23.26</c:v>
                </c:pt>
                <c:pt idx="68">
                  <c:v>28.19</c:v>
                </c:pt>
                <c:pt idx="69">
                  <c:v>20.87</c:v>
                </c:pt>
                <c:pt idx="70">
                  <c:v>24.9</c:v>
                </c:pt>
                <c:pt idx="71">
                  <c:v>29.78</c:v>
                </c:pt>
                <c:pt idx="72">
                  <c:v>28.5</c:v>
                </c:pt>
                <c:pt idx="73">
                  <c:v>27.9</c:v>
                </c:pt>
                <c:pt idx="74">
                  <c:v>26.41</c:v>
                </c:pt>
                <c:pt idx="75">
                  <c:v>23</c:v>
                </c:pt>
                <c:pt idx="76">
                  <c:v>31.94</c:v>
                </c:pt>
                <c:pt idx="77">
                  <c:v>26.92</c:v>
                </c:pt>
                <c:pt idx="78">
                  <c:v>18.170000000000002</c:v>
                </c:pt>
                <c:pt idx="79">
                  <c:v>22.78</c:v>
                </c:pt>
                <c:pt idx="80">
                  <c:v>24.41</c:v>
                </c:pt>
                <c:pt idx="81">
                  <c:v>29.06</c:v>
                </c:pt>
                <c:pt idx="82">
                  <c:v>27.68</c:v>
                </c:pt>
              </c:numCache>
            </c:numRef>
          </c:val>
          <c:extLst>
            <c:ext xmlns:c16="http://schemas.microsoft.com/office/drawing/2014/chart" uri="{C3380CC4-5D6E-409C-BE32-E72D297353CC}">
              <c16:uniqueId val="{00000000-5BC0-49D6-AE95-1CD8635C6E74}"/>
            </c:ext>
          </c:extLst>
        </c:ser>
        <c:dLbls>
          <c:showLegendKey val="0"/>
          <c:showVal val="1"/>
          <c:showCatName val="0"/>
          <c:showSerName val="0"/>
          <c:showPercent val="0"/>
          <c:showBubbleSize val="0"/>
        </c:dLbls>
        <c:axId val="253572287"/>
        <c:axId val="108610687"/>
      </c:areaChart>
      <c:catAx>
        <c:axId val="253572287"/>
        <c:scaling>
          <c:orientation val="minMax"/>
        </c:scaling>
        <c:delete val="0"/>
        <c:axPos val="b"/>
        <c:numFmt formatCode="[$-809]mmmm\ yyyy"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Algn val="ctr"/>
        <c:lblOffset val="0"/>
        <c:tickMarkSkip val="12"/>
        <c:noMultiLvlLbl val="0"/>
      </c:cat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998468941382329"/>
          <c:y val="0.18055555555555552"/>
          <c:w val="0.64364041994750654"/>
          <c:h val="0.71204505686789155"/>
        </c:manualLayout>
      </c:layout>
      <c:barChart>
        <c:barDir val="bar"/>
        <c:grouping val="clustered"/>
        <c:varyColors val="0"/>
        <c:ser>
          <c:idx val="0"/>
          <c:order val="0"/>
          <c:tx>
            <c:strRef>
              <c:f>'CPI expectations'!$A$4</c:f>
              <c:strCache>
                <c:ptCount val="1"/>
                <c:pt idx="0">
                  <c:v>May-22</c:v>
                </c:pt>
              </c:strCache>
            </c:strRef>
          </c:tx>
          <c:spPr>
            <a:solidFill>
              <a:srgbClr val="C00000"/>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expectations'!$B$4:$D$4</c:f>
              <c:numCache>
                <c:formatCode>0.0</c:formatCode>
                <c:ptCount val="3"/>
                <c:pt idx="0">
                  <c:v>7.6280000000000001</c:v>
                </c:pt>
                <c:pt idx="1">
                  <c:v>6.9139999999999997</c:v>
                </c:pt>
                <c:pt idx="2">
                  <c:v>3.8140000000000001</c:v>
                </c:pt>
              </c:numCache>
            </c:numRef>
          </c:val>
          <c:extLst>
            <c:ext xmlns:c16="http://schemas.microsoft.com/office/drawing/2014/chart" uri="{C3380CC4-5D6E-409C-BE32-E72D297353CC}">
              <c16:uniqueId val="{00000000-3F98-4A1A-820D-1135F6890F0C}"/>
            </c:ext>
          </c:extLst>
        </c:ser>
        <c:ser>
          <c:idx val="1"/>
          <c:order val="1"/>
          <c:tx>
            <c:strRef>
              <c:f>'CPI expectations'!$A$5</c:f>
              <c:strCache>
                <c:ptCount val="1"/>
                <c:pt idx="0">
                  <c:v>Jun-22</c:v>
                </c:pt>
              </c:strCache>
            </c:strRef>
          </c:tx>
          <c:spPr>
            <a:solidFill>
              <a:srgbClr val="FF2121"/>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expectations'!$B$5:$D$5</c:f>
              <c:numCache>
                <c:formatCode>0.0</c:formatCode>
                <c:ptCount val="3"/>
                <c:pt idx="0">
                  <c:v>8.7240000000000002</c:v>
                </c:pt>
                <c:pt idx="1">
                  <c:v>7.3879999999999999</c:v>
                </c:pt>
                <c:pt idx="2">
                  <c:v>3.9609999999999999</c:v>
                </c:pt>
              </c:numCache>
            </c:numRef>
          </c:val>
          <c:extLst>
            <c:ext xmlns:c16="http://schemas.microsoft.com/office/drawing/2014/chart" uri="{C3380CC4-5D6E-409C-BE32-E72D297353CC}">
              <c16:uniqueId val="{00000000-00EA-415A-878F-6C409348426A}"/>
            </c:ext>
          </c:extLst>
        </c:ser>
        <c:ser>
          <c:idx val="2"/>
          <c:order val="2"/>
          <c:tx>
            <c:strRef>
              <c:f>'CPI expectations'!$A$6</c:f>
              <c:strCache>
                <c:ptCount val="1"/>
                <c:pt idx="0">
                  <c:v>Jul-22</c:v>
                </c:pt>
              </c:strCache>
            </c:strRef>
          </c:tx>
          <c:spPr>
            <a:solidFill>
              <a:srgbClr val="FF9999"/>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expectations'!$B$6:$D$6</c:f>
              <c:numCache>
                <c:formatCode>0.0</c:formatCode>
                <c:ptCount val="3"/>
                <c:pt idx="0">
                  <c:v>9.2119999999999997</c:v>
                </c:pt>
                <c:pt idx="1">
                  <c:v>7.3719999999999999</c:v>
                </c:pt>
                <c:pt idx="2">
                  <c:v>4.0979999999999999</c:v>
                </c:pt>
              </c:numCache>
            </c:numRef>
          </c:val>
          <c:extLst>
            <c:ext xmlns:c16="http://schemas.microsoft.com/office/drawing/2014/chart" uri="{C3380CC4-5D6E-409C-BE32-E72D297353CC}">
              <c16:uniqueId val="{00000000-B5E7-4FAB-B60A-8F2CCB91DB16}"/>
            </c:ext>
          </c:extLst>
        </c:ser>
        <c:ser>
          <c:idx val="3"/>
          <c:order val="3"/>
          <c:tx>
            <c:strRef>
              <c:f>'CPI expectations'!$A$7</c:f>
              <c:strCache>
                <c:ptCount val="1"/>
                <c:pt idx="0">
                  <c:v>Aug-22</c:v>
                </c:pt>
              </c:strCache>
            </c:strRef>
          </c:tx>
          <c:spPr>
            <a:solidFill>
              <a:schemeClr val="accent6">
                <a:lumMod val="40000"/>
                <a:lumOff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expectations'!$B$7:$D$7</c:f>
              <c:numCache>
                <c:formatCode>0.0</c:formatCode>
                <c:ptCount val="3"/>
                <c:pt idx="0">
                  <c:v>9.5869999999999997</c:v>
                </c:pt>
                <c:pt idx="1">
                  <c:v>8.3659999999999997</c:v>
                </c:pt>
                <c:pt idx="2">
                  <c:v>4.2389999999999999</c:v>
                </c:pt>
              </c:numCache>
            </c:numRef>
          </c:val>
          <c:extLst>
            <c:ext xmlns:c16="http://schemas.microsoft.com/office/drawing/2014/chart" uri="{C3380CC4-5D6E-409C-BE32-E72D297353CC}">
              <c16:uniqueId val="{00000000-2B49-499E-BE61-0EC961228F16}"/>
            </c:ext>
          </c:extLst>
        </c:ser>
        <c:ser>
          <c:idx val="4"/>
          <c:order val="4"/>
          <c:tx>
            <c:strRef>
              <c:f>'CPI expectations'!$A$8</c:f>
              <c:strCache>
                <c:ptCount val="1"/>
                <c:pt idx="0">
                  <c:v>Sep-22</c:v>
                </c:pt>
              </c:strCache>
            </c:strRef>
          </c:tx>
          <c:spPr>
            <a:solidFill>
              <a:schemeClr val="accent6">
                <a:lumMod val="60000"/>
                <a:lumOff val="40000"/>
              </a:schemeClr>
            </a:solidFill>
            <a:ln>
              <a:solidFill>
                <a:schemeClr val="accent6">
                  <a:lumMod val="40000"/>
                  <a:lumOff val="60000"/>
                </a:schemeClr>
              </a:solid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expectations'!$B$8:$D$8</c:f>
              <c:numCache>
                <c:formatCode>0.0</c:formatCode>
                <c:ptCount val="3"/>
                <c:pt idx="0">
                  <c:v>10.198</c:v>
                </c:pt>
                <c:pt idx="1">
                  <c:v>9.4830000000000005</c:v>
                </c:pt>
                <c:pt idx="2">
                  <c:v>4.7910000000000004</c:v>
                </c:pt>
              </c:numCache>
            </c:numRef>
          </c:val>
          <c:extLst>
            <c:ext xmlns:c16="http://schemas.microsoft.com/office/drawing/2014/chart" uri="{C3380CC4-5D6E-409C-BE32-E72D297353CC}">
              <c16:uniqueId val="{00000000-9827-47E6-90AB-4F81E27F8758}"/>
            </c:ext>
          </c:extLst>
        </c:ser>
        <c:ser>
          <c:idx val="5"/>
          <c:order val="5"/>
          <c:tx>
            <c:strRef>
              <c:f>'CPI expectations'!$A$9</c:f>
              <c:strCache>
                <c:ptCount val="1"/>
                <c:pt idx="0">
                  <c:v>Oct-22</c:v>
                </c:pt>
              </c:strCache>
            </c:strRef>
          </c:tx>
          <c:spPr>
            <a:solidFill>
              <a:schemeClr val="accent6">
                <a:lumMod val="75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expectations'!$B$9:$D$9</c:f>
              <c:numCache>
                <c:formatCode>0.0</c:formatCode>
                <c:ptCount val="3"/>
                <c:pt idx="0">
                  <c:v>9.7460000000000004</c:v>
                </c:pt>
                <c:pt idx="1">
                  <c:v>7.5830000000000002</c:v>
                </c:pt>
                <c:pt idx="2">
                  <c:v>4.0060000000000002</c:v>
                </c:pt>
              </c:numCache>
            </c:numRef>
          </c:val>
          <c:extLst>
            <c:ext xmlns:c16="http://schemas.microsoft.com/office/drawing/2014/chart" uri="{C3380CC4-5D6E-409C-BE32-E72D297353CC}">
              <c16:uniqueId val="{00000000-8701-40DE-8292-2DCDE9F969A6}"/>
            </c:ext>
          </c:extLst>
        </c:ser>
        <c:ser>
          <c:idx val="6"/>
          <c:order val="6"/>
          <c:tx>
            <c:strRef>
              <c:f>'CPI expectations'!$A$10</c:f>
              <c:strCache>
                <c:ptCount val="1"/>
                <c:pt idx="0">
                  <c:v>Nov-22</c:v>
                </c:pt>
              </c:strCache>
            </c:strRef>
          </c:tx>
          <c:spPr>
            <a:solidFill>
              <a:schemeClr val="accent1">
                <a:lumMod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expectations'!$B$10:$D$10</c:f>
              <c:numCache>
                <c:formatCode>0.0</c:formatCode>
                <c:ptCount val="3"/>
                <c:pt idx="0">
                  <c:v>10.275</c:v>
                </c:pt>
                <c:pt idx="1">
                  <c:v>7.1760000000000002</c:v>
                </c:pt>
                <c:pt idx="2">
                  <c:v>3.887</c:v>
                </c:pt>
              </c:numCache>
            </c:numRef>
          </c:val>
          <c:extLst>
            <c:ext xmlns:c16="http://schemas.microsoft.com/office/drawing/2014/chart" uri="{C3380CC4-5D6E-409C-BE32-E72D297353CC}">
              <c16:uniqueId val="{00000000-1D45-4E61-8748-E032D9E9CC5D}"/>
            </c:ext>
          </c:extLst>
        </c:ser>
        <c:ser>
          <c:idx val="7"/>
          <c:order val="7"/>
          <c:tx>
            <c:strRef>
              <c:f>'CPI expectations'!$A$11</c:f>
              <c:strCache>
                <c:ptCount val="1"/>
                <c:pt idx="0">
                  <c:v>Dec-22</c:v>
                </c:pt>
              </c:strCache>
            </c:strRef>
          </c:tx>
          <c:spPr>
            <a:solidFill>
              <a:schemeClr val="accent1">
                <a:lumMod val="60000"/>
                <a:lumOff val="4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expectations'!$B$11:$D$11</c:f>
              <c:numCache>
                <c:formatCode>0.0</c:formatCode>
                <c:ptCount val="3"/>
                <c:pt idx="0">
                  <c:v>10.55</c:v>
                </c:pt>
                <c:pt idx="1">
                  <c:v>7.38</c:v>
                </c:pt>
                <c:pt idx="2">
                  <c:v>3.996</c:v>
                </c:pt>
              </c:numCache>
            </c:numRef>
          </c:val>
          <c:extLst>
            <c:ext xmlns:c16="http://schemas.microsoft.com/office/drawing/2014/chart" uri="{C3380CC4-5D6E-409C-BE32-E72D297353CC}">
              <c16:uniqueId val="{00000000-01DA-4600-9DFC-8FA38A8A1B7A}"/>
            </c:ext>
          </c:extLst>
        </c:ser>
        <c:ser>
          <c:idx val="8"/>
          <c:order val="8"/>
          <c:tx>
            <c:strRef>
              <c:f>'CPI expectations'!$A$12</c:f>
              <c:strCache>
                <c:ptCount val="1"/>
                <c:pt idx="0">
                  <c:v>Jan-23</c:v>
                </c:pt>
              </c:strCache>
            </c:strRef>
          </c:tx>
          <c:spPr>
            <a:solidFill>
              <a:schemeClr val="accent3">
                <a:lumMod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expectations'!$B$12:$D$12</c:f>
              <c:numCache>
                <c:formatCode>0.0</c:formatCode>
                <c:ptCount val="3"/>
                <c:pt idx="0">
                  <c:v>10.247999999999999</c:v>
                </c:pt>
                <c:pt idx="1">
                  <c:v>6.3579999999999997</c:v>
                </c:pt>
                <c:pt idx="2">
                  <c:v>3.6640000000000001</c:v>
                </c:pt>
              </c:numCache>
            </c:numRef>
          </c:val>
          <c:extLst>
            <c:ext xmlns:c16="http://schemas.microsoft.com/office/drawing/2014/chart" uri="{C3380CC4-5D6E-409C-BE32-E72D297353CC}">
              <c16:uniqueId val="{00000000-7EC5-46B8-B79A-919574067D33}"/>
            </c:ext>
          </c:extLst>
        </c:ser>
        <c:ser>
          <c:idx val="9"/>
          <c:order val="9"/>
          <c:tx>
            <c:strRef>
              <c:f>'CPI expectations'!$A$13</c:f>
              <c:strCache>
                <c:ptCount val="1"/>
                <c:pt idx="0">
                  <c:v>Feb-23</c:v>
                </c:pt>
              </c:strCache>
            </c:strRef>
          </c:tx>
          <c:spPr>
            <a:solidFill>
              <a:schemeClr val="bg1">
                <a:lumMod val="65000"/>
              </a:schemeClr>
            </a:solidFill>
            <a:ln>
              <a:solidFill>
                <a:schemeClr val="bg1">
                  <a:lumMod val="75000"/>
                </a:schemeClr>
              </a:solid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expectations'!$B$13:$D$13</c:f>
              <c:numCache>
                <c:formatCode>0.0</c:formatCode>
                <c:ptCount val="3"/>
                <c:pt idx="0">
                  <c:v>9.8650000000000002</c:v>
                </c:pt>
                <c:pt idx="1">
                  <c:v>5.8760000000000003</c:v>
                </c:pt>
                <c:pt idx="2">
                  <c:v>3.4</c:v>
                </c:pt>
              </c:numCache>
            </c:numRef>
          </c:val>
          <c:extLst>
            <c:ext xmlns:c16="http://schemas.microsoft.com/office/drawing/2014/chart" uri="{C3380CC4-5D6E-409C-BE32-E72D297353CC}">
              <c16:uniqueId val="{00000000-140B-4701-A742-5D95565F9A59}"/>
            </c:ext>
          </c:extLst>
        </c:ser>
        <c:ser>
          <c:idx val="10"/>
          <c:order val="10"/>
          <c:tx>
            <c:strRef>
              <c:f>'CPI expectations'!$A$14</c:f>
              <c:strCache>
                <c:ptCount val="1"/>
                <c:pt idx="0">
                  <c:v>Mar-23</c:v>
                </c:pt>
              </c:strCache>
            </c:strRef>
          </c:tx>
          <c:spPr>
            <a:solidFill>
              <a:schemeClr val="bg1">
                <a:lumMod val="85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expectations'!$B$14:$D$14</c:f>
              <c:numCache>
                <c:formatCode>0.0</c:formatCode>
                <c:ptCount val="3"/>
                <c:pt idx="0">
                  <c:v>9.83</c:v>
                </c:pt>
                <c:pt idx="1">
                  <c:v>5.8209999999999997</c:v>
                </c:pt>
                <c:pt idx="2">
                  <c:v>3.48</c:v>
                </c:pt>
              </c:numCache>
            </c:numRef>
          </c:val>
          <c:extLst>
            <c:ext xmlns:c16="http://schemas.microsoft.com/office/drawing/2014/chart" uri="{C3380CC4-5D6E-409C-BE32-E72D297353CC}">
              <c16:uniqueId val="{00000000-A033-483E-8B37-39C42181E594}"/>
            </c:ext>
          </c:extLst>
        </c:ser>
        <c:ser>
          <c:idx val="11"/>
          <c:order val="11"/>
          <c:tx>
            <c:strRef>
              <c:f>'CPI expectations'!$A$15</c:f>
              <c:strCache>
                <c:ptCount val="1"/>
                <c:pt idx="0">
                  <c:v>Apr-23</c:v>
                </c:pt>
              </c:strCache>
            </c:strRef>
          </c:tx>
          <c:spPr>
            <a:solidFill>
              <a:srgbClr val="AD7BA3"/>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expectations'!$B$15:$D$15</c:f>
              <c:numCache>
                <c:formatCode>0.0</c:formatCode>
                <c:ptCount val="3"/>
                <c:pt idx="0">
                  <c:v>9.9760000000000009</c:v>
                </c:pt>
                <c:pt idx="1">
                  <c:v>5.5730000000000004</c:v>
                </c:pt>
                <c:pt idx="2">
                  <c:v>3.3650000000000002</c:v>
                </c:pt>
              </c:numCache>
            </c:numRef>
          </c:val>
          <c:extLst>
            <c:ext xmlns:c16="http://schemas.microsoft.com/office/drawing/2014/chart" uri="{C3380CC4-5D6E-409C-BE32-E72D297353CC}">
              <c16:uniqueId val="{00000000-C991-4C10-AE4D-98EDB96DC5EE}"/>
            </c:ext>
          </c:extLst>
        </c:ser>
        <c:ser>
          <c:idx val="12"/>
          <c:order val="12"/>
          <c:tx>
            <c:strRef>
              <c:f>'CPI expectations'!$A$16</c:f>
              <c:strCache>
                <c:ptCount val="1"/>
                <c:pt idx="0">
                  <c:v>May-23</c:v>
                </c:pt>
              </c:strCache>
            </c:strRef>
          </c:tx>
          <c:spPr>
            <a:solidFill>
              <a:srgbClr val="867AE0"/>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expectations'!$B$16:$D$16</c:f>
              <c:numCache>
                <c:formatCode>0.0</c:formatCode>
                <c:ptCount val="3"/>
                <c:pt idx="0">
                  <c:v>9.8480000000000008</c:v>
                </c:pt>
                <c:pt idx="1">
                  <c:v>5.9290000000000003</c:v>
                </c:pt>
                <c:pt idx="2">
                  <c:v>3.5150000000000001</c:v>
                </c:pt>
              </c:numCache>
            </c:numRef>
          </c:val>
          <c:extLst>
            <c:ext xmlns:c16="http://schemas.microsoft.com/office/drawing/2014/chart" uri="{C3380CC4-5D6E-409C-BE32-E72D297353CC}">
              <c16:uniqueId val="{00000000-D3E6-4CE4-9681-C691905F162B}"/>
            </c:ext>
          </c:extLst>
        </c:ser>
        <c:ser>
          <c:idx val="13"/>
          <c:order val="13"/>
          <c:tx>
            <c:strRef>
              <c:f>'CPI expectations'!$A$17</c:f>
              <c:strCache>
                <c:ptCount val="1"/>
                <c:pt idx="0">
                  <c:v>Jun-23</c:v>
                </c:pt>
              </c:strCache>
            </c:strRef>
          </c:tx>
          <c:spPr>
            <a:solidFill>
              <a:srgbClr val="7030A0"/>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expectations'!$B$17:$D$17</c:f>
              <c:numCache>
                <c:formatCode>0.0</c:formatCode>
                <c:ptCount val="3"/>
                <c:pt idx="0">
                  <c:v>8.9060000000000006</c:v>
                </c:pt>
                <c:pt idx="1">
                  <c:v>5.6989999999999998</c:v>
                </c:pt>
                <c:pt idx="2">
                  <c:v>3.669</c:v>
                </c:pt>
              </c:numCache>
            </c:numRef>
          </c:val>
          <c:extLst>
            <c:ext xmlns:c16="http://schemas.microsoft.com/office/drawing/2014/chart" uri="{C3380CC4-5D6E-409C-BE32-E72D297353CC}">
              <c16:uniqueId val="{00000000-6F83-4E77-B5F4-F27FBDA05436}"/>
            </c:ext>
          </c:extLst>
        </c:ser>
        <c:ser>
          <c:idx val="14"/>
          <c:order val="14"/>
          <c:tx>
            <c:strRef>
              <c:f>'CPI expectations'!$A$18</c:f>
              <c:strCache>
                <c:ptCount val="1"/>
                <c:pt idx="0">
                  <c:v>Jul-23</c:v>
                </c:pt>
              </c:strCache>
            </c:strRef>
          </c:tx>
          <c:spPr>
            <a:solidFill>
              <a:srgbClr val="481F67"/>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expectations'!$B$18:$D$18</c:f>
              <c:numCache>
                <c:formatCode>0.0</c:formatCode>
                <c:ptCount val="3"/>
                <c:pt idx="0">
                  <c:v>8.391</c:v>
                </c:pt>
                <c:pt idx="1">
                  <c:v>5.3559999999999999</c:v>
                </c:pt>
                <c:pt idx="2">
                  <c:v>3.3340000000000001</c:v>
                </c:pt>
              </c:numCache>
            </c:numRef>
          </c:val>
          <c:extLst>
            <c:ext xmlns:c16="http://schemas.microsoft.com/office/drawing/2014/chart" uri="{C3380CC4-5D6E-409C-BE32-E72D297353CC}">
              <c16:uniqueId val="{00000000-1247-497A-B20B-EF9CC32741F4}"/>
            </c:ext>
          </c:extLst>
        </c:ser>
        <c:dLbls>
          <c:showLegendKey val="0"/>
          <c:showVal val="0"/>
          <c:showCatName val="0"/>
          <c:showSerName val="0"/>
          <c:showPercent val="0"/>
          <c:showBubbleSize val="0"/>
        </c:dLbls>
        <c:gapWidth val="182"/>
        <c:axId val="892036592"/>
        <c:axId val="892039216"/>
      </c:barChart>
      <c:catAx>
        <c:axId val="892036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9216"/>
        <c:crosses val="autoZero"/>
        <c:auto val="1"/>
        <c:lblAlgn val="ctr"/>
        <c:lblOffset val="100"/>
        <c:noMultiLvlLbl val="0"/>
      </c:catAx>
      <c:valAx>
        <c:axId val="89203921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6592"/>
        <c:crosses val="autoZero"/>
        <c:crossBetween val="between"/>
      </c:valAx>
      <c:spPr>
        <a:noFill/>
        <a:ln>
          <a:noFill/>
        </a:ln>
        <a:effectLst/>
      </c:spPr>
    </c:plotArea>
    <c:legend>
      <c:legendPos val="t"/>
      <c:layout>
        <c:manualLayout>
          <c:xMode val="edge"/>
          <c:yMode val="edge"/>
          <c:x val="0.10788073623037185"/>
          <c:y val="0.10308153463417359"/>
          <c:w val="0.89211926376962813"/>
          <c:h val="7.607748106264117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55314960629919"/>
          <c:y val="0.21296296296296297"/>
          <c:w val="0.85889129483814519"/>
          <c:h val="0.52287766112569256"/>
        </c:manualLayout>
      </c:layout>
      <c:barChart>
        <c:barDir val="col"/>
        <c:grouping val="clustered"/>
        <c:varyColors val="0"/>
        <c:ser>
          <c:idx val="0"/>
          <c:order val="0"/>
          <c:tx>
            <c:strRef>
              <c:f>'Price influences'!$A$6</c:f>
              <c:strCache>
                <c:ptCount val="1"/>
                <c:pt idx="0">
                  <c:v>May-23</c:v>
                </c:pt>
              </c:strCache>
            </c:strRef>
          </c:tx>
          <c:spPr>
            <a:solidFill>
              <a:srgbClr val="FFE1E1"/>
            </a:solidFill>
            <a:ln>
              <a:noFill/>
            </a:ln>
            <a:effectLst/>
          </c:spPr>
          <c:invertIfNegative val="0"/>
          <c:cat>
            <c:strRef>
              <c:f>'Price influences'!$B$5:$E$5</c:f>
              <c:strCache>
                <c:ptCount val="4"/>
                <c:pt idx="0">
                  <c:v>Not important</c:v>
                </c:pt>
                <c:pt idx="1">
                  <c:v>One of many factors</c:v>
                </c:pt>
                <c:pt idx="2">
                  <c:v>In top 3 most important factors</c:v>
                </c:pt>
                <c:pt idx="3">
                  <c:v>Most important factor</c:v>
                </c:pt>
              </c:strCache>
            </c:strRef>
          </c:cat>
          <c:val>
            <c:numRef>
              <c:f>'Price influences'!$B$6:$E$6</c:f>
              <c:numCache>
                <c:formatCode>0.0</c:formatCode>
                <c:ptCount val="4"/>
                <c:pt idx="0">
                  <c:v>7.18</c:v>
                </c:pt>
                <c:pt idx="1">
                  <c:v>31.35</c:v>
                </c:pt>
                <c:pt idx="2">
                  <c:v>44.64</c:v>
                </c:pt>
                <c:pt idx="3">
                  <c:v>16.829999999999998</c:v>
                </c:pt>
              </c:numCache>
            </c:numRef>
          </c:val>
          <c:extLst>
            <c:ext xmlns:c16="http://schemas.microsoft.com/office/drawing/2014/chart" uri="{C3380CC4-5D6E-409C-BE32-E72D297353CC}">
              <c16:uniqueId val="{00000000-8DBD-462D-92FC-7989D4AF6B40}"/>
            </c:ext>
          </c:extLst>
        </c:ser>
        <c:ser>
          <c:idx val="1"/>
          <c:order val="1"/>
          <c:tx>
            <c:strRef>
              <c:f>'Price influences'!$A$7</c:f>
              <c:strCache>
                <c:ptCount val="1"/>
                <c:pt idx="0">
                  <c:v>Jun-23</c:v>
                </c:pt>
              </c:strCache>
            </c:strRef>
          </c:tx>
          <c:spPr>
            <a:solidFill>
              <a:srgbClr val="FF8989"/>
            </a:solidFill>
            <a:ln>
              <a:noFill/>
            </a:ln>
            <a:effectLst/>
          </c:spPr>
          <c:invertIfNegative val="0"/>
          <c:cat>
            <c:strRef>
              <c:f>'Price influences'!$B$5:$E$5</c:f>
              <c:strCache>
                <c:ptCount val="4"/>
                <c:pt idx="0">
                  <c:v>Not important</c:v>
                </c:pt>
                <c:pt idx="1">
                  <c:v>One of many factors</c:v>
                </c:pt>
                <c:pt idx="2">
                  <c:v>In top 3 most important factors</c:v>
                </c:pt>
                <c:pt idx="3">
                  <c:v>Most important factor</c:v>
                </c:pt>
              </c:strCache>
            </c:strRef>
          </c:cat>
          <c:val>
            <c:numRef>
              <c:f>'Price influences'!$B$7:$E$7</c:f>
              <c:numCache>
                <c:formatCode>0.0</c:formatCode>
                <c:ptCount val="4"/>
                <c:pt idx="0">
                  <c:v>5.27</c:v>
                </c:pt>
                <c:pt idx="1">
                  <c:v>38.17</c:v>
                </c:pt>
                <c:pt idx="2">
                  <c:v>41.7</c:v>
                </c:pt>
                <c:pt idx="3">
                  <c:v>14.86</c:v>
                </c:pt>
              </c:numCache>
            </c:numRef>
          </c:val>
          <c:extLst>
            <c:ext xmlns:c16="http://schemas.microsoft.com/office/drawing/2014/chart" uri="{C3380CC4-5D6E-409C-BE32-E72D297353CC}">
              <c16:uniqueId val="{00000001-8DBD-462D-92FC-7989D4AF6B40}"/>
            </c:ext>
          </c:extLst>
        </c:ser>
        <c:ser>
          <c:idx val="2"/>
          <c:order val="2"/>
          <c:tx>
            <c:strRef>
              <c:f>'Price influences'!$A$8</c:f>
              <c:strCache>
                <c:ptCount val="1"/>
                <c:pt idx="0">
                  <c:v>Jul-23</c:v>
                </c:pt>
              </c:strCache>
            </c:strRef>
          </c:tx>
          <c:spPr>
            <a:solidFill>
              <a:srgbClr val="FF3F3F"/>
            </a:solidFill>
            <a:ln>
              <a:noFill/>
            </a:ln>
            <a:effectLst/>
          </c:spPr>
          <c:invertIfNegative val="0"/>
          <c:cat>
            <c:strRef>
              <c:f>'Price influences'!$B$5:$E$5</c:f>
              <c:strCache>
                <c:ptCount val="4"/>
                <c:pt idx="0">
                  <c:v>Not important</c:v>
                </c:pt>
                <c:pt idx="1">
                  <c:v>One of many factors</c:v>
                </c:pt>
                <c:pt idx="2">
                  <c:v>In top 3 most important factors</c:v>
                </c:pt>
                <c:pt idx="3">
                  <c:v>Most important factor</c:v>
                </c:pt>
              </c:strCache>
            </c:strRef>
          </c:cat>
          <c:val>
            <c:numRef>
              <c:f>'Price influences'!$B$8:$E$8</c:f>
              <c:numCache>
                <c:formatCode>0.0</c:formatCode>
                <c:ptCount val="4"/>
                <c:pt idx="0">
                  <c:v>6.41</c:v>
                </c:pt>
                <c:pt idx="1">
                  <c:v>31.91</c:v>
                </c:pt>
                <c:pt idx="2">
                  <c:v>42.13</c:v>
                </c:pt>
                <c:pt idx="3">
                  <c:v>19.55</c:v>
                </c:pt>
              </c:numCache>
            </c:numRef>
          </c:val>
          <c:extLst>
            <c:ext xmlns:c16="http://schemas.microsoft.com/office/drawing/2014/chart" uri="{C3380CC4-5D6E-409C-BE32-E72D297353CC}">
              <c16:uniqueId val="{00000002-8DBD-462D-92FC-7989D4AF6B40}"/>
            </c:ext>
          </c:extLst>
        </c:ser>
        <c:dLbls>
          <c:showLegendKey val="0"/>
          <c:showVal val="0"/>
          <c:showCatName val="0"/>
          <c:showSerName val="0"/>
          <c:showPercent val="0"/>
          <c:showBubbleSize val="0"/>
        </c:dLbls>
        <c:gapWidth val="219"/>
        <c:overlap val="-27"/>
        <c:axId val="780964991"/>
        <c:axId val="780954591"/>
      </c:barChart>
      <c:catAx>
        <c:axId val="7809649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0954591"/>
        <c:crosses val="autoZero"/>
        <c:auto val="1"/>
        <c:lblAlgn val="ctr"/>
        <c:lblOffset val="100"/>
        <c:noMultiLvlLbl val="0"/>
      </c:catAx>
      <c:valAx>
        <c:axId val="78095459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1" i="0" u="none" strike="noStrike" baseline="0">
                    <a:effectLst/>
                  </a:rPr>
                  <a:t>% of respondents </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09649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55314960629919"/>
          <c:y val="0.21296296296296297"/>
          <c:w val="0.85889129483814519"/>
          <c:h val="0.52287766112569256"/>
        </c:manualLayout>
      </c:layout>
      <c:barChart>
        <c:barDir val="col"/>
        <c:grouping val="clustered"/>
        <c:varyColors val="0"/>
        <c:ser>
          <c:idx val="0"/>
          <c:order val="0"/>
          <c:tx>
            <c:strRef>
              <c:f>'Price influences'!$A$6</c:f>
              <c:strCache>
                <c:ptCount val="1"/>
                <c:pt idx="0">
                  <c:v>May-23</c:v>
                </c:pt>
              </c:strCache>
            </c:strRef>
          </c:tx>
          <c:spPr>
            <a:solidFill>
              <a:schemeClr val="accent1">
                <a:lumMod val="20000"/>
                <a:lumOff val="80000"/>
              </a:schemeClr>
            </a:solidFill>
            <a:ln>
              <a:noFill/>
            </a:ln>
            <a:effectLst/>
          </c:spPr>
          <c:invertIfNegative val="0"/>
          <c:cat>
            <c:strRef>
              <c:f>'Price influences'!$G$5:$J$5</c:f>
              <c:strCache>
                <c:ptCount val="4"/>
                <c:pt idx="0">
                  <c:v>Not important</c:v>
                </c:pt>
                <c:pt idx="1">
                  <c:v>One of many factors</c:v>
                </c:pt>
                <c:pt idx="2">
                  <c:v>In top 3 most important factors</c:v>
                </c:pt>
                <c:pt idx="3">
                  <c:v>Most important factor</c:v>
                </c:pt>
              </c:strCache>
            </c:strRef>
          </c:cat>
          <c:val>
            <c:numRef>
              <c:f>'Price influences'!$G$6:$J$6</c:f>
              <c:numCache>
                <c:formatCode>0.0</c:formatCode>
                <c:ptCount val="4"/>
                <c:pt idx="0">
                  <c:v>6.02</c:v>
                </c:pt>
                <c:pt idx="1">
                  <c:v>28.28</c:v>
                </c:pt>
                <c:pt idx="2">
                  <c:v>42.05</c:v>
                </c:pt>
                <c:pt idx="3">
                  <c:v>23.66</c:v>
                </c:pt>
              </c:numCache>
            </c:numRef>
          </c:val>
          <c:extLst>
            <c:ext xmlns:c16="http://schemas.microsoft.com/office/drawing/2014/chart" uri="{C3380CC4-5D6E-409C-BE32-E72D297353CC}">
              <c16:uniqueId val="{00000000-9E47-42A7-824E-A267E682C33F}"/>
            </c:ext>
          </c:extLst>
        </c:ser>
        <c:ser>
          <c:idx val="1"/>
          <c:order val="1"/>
          <c:tx>
            <c:strRef>
              <c:f>'Price influences'!$A$7</c:f>
              <c:strCache>
                <c:ptCount val="1"/>
                <c:pt idx="0">
                  <c:v>Jun-23</c:v>
                </c:pt>
              </c:strCache>
            </c:strRef>
          </c:tx>
          <c:spPr>
            <a:solidFill>
              <a:schemeClr val="accent1">
                <a:lumMod val="40000"/>
                <a:lumOff val="60000"/>
              </a:schemeClr>
            </a:solidFill>
            <a:ln>
              <a:noFill/>
            </a:ln>
            <a:effectLst/>
          </c:spPr>
          <c:invertIfNegative val="0"/>
          <c:cat>
            <c:strRef>
              <c:f>'Price influences'!$G$5:$J$5</c:f>
              <c:strCache>
                <c:ptCount val="4"/>
                <c:pt idx="0">
                  <c:v>Not important</c:v>
                </c:pt>
                <c:pt idx="1">
                  <c:v>One of many factors</c:v>
                </c:pt>
                <c:pt idx="2">
                  <c:v>In top 3 most important factors</c:v>
                </c:pt>
                <c:pt idx="3">
                  <c:v>Most important factor</c:v>
                </c:pt>
              </c:strCache>
            </c:strRef>
          </c:cat>
          <c:val>
            <c:numRef>
              <c:f>'Price influences'!$G$7:$J$7</c:f>
              <c:numCache>
                <c:formatCode>0.0</c:formatCode>
                <c:ptCount val="4"/>
                <c:pt idx="0">
                  <c:v>7.2</c:v>
                </c:pt>
                <c:pt idx="1">
                  <c:v>23.82</c:v>
                </c:pt>
                <c:pt idx="2">
                  <c:v>37.19</c:v>
                </c:pt>
                <c:pt idx="3">
                  <c:v>31.79</c:v>
                </c:pt>
              </c:numCache>
            </c:numRef>
          </c:val>
          <c:extLst>
            <c:ext xmlns:c16="http://schemas.microsoft.com/office/drawing/2014/chart" uri="{C3380CC4-5D6E-409C-BE32-E72D297353CC}">
              <c16:uniqueId val="{00000001-9E47-42A7-824E-A267E682C33F}"/>
            </c:ext>
          </c:extLst>
        </c:ser>
        <c:ser>
          <c:idx val="2"/>
          <c:order val="2"/>
          <c:tx>
            <c:strRef>
              <c:f>'Price influences'!$A$8</c:f>
              <c:strCache>
                <c:ptCount val="1"/>
                <c:pt idx="0">
                  <c:v>Jul-23</c:v>
                </c:pt>
              </c:strCache>
            </c:strRef>
          </c:tx>
          <c:spPr>
            <a:solidFill>
              <a:schemeClr val="accent1">
                <a:lumMod val="60000"/>
                <a:lumOff val="40000"/>
              </a:schemeClr>
            </a:solidFill>
            <a:ln>
              <a:noFill/>
            </a:ln>
            <a:effectLst/>
          </c:spPr>
          <c:invertIfNegative val="0"/>
          <c:cat>
            <c:strRef>
              <c:f>'Price influences'!$G$5:$J$5</c:f>
              <c:strCache>
                <c:ptCount val="4"/>
                <c:pt idx="0">
                  <c:v>Not important</c:v>
                </c:pt>
                <c:pt idx="1">
                  <c:v>One of many factors</c:v>
                </c:pt>
                <c:pt idx="2">
                  <c:v>In top 3 most important factors</c:v>
                </c:pt>
                <c:pt idx="3">
                  <c:v>Most important factor</c:v>
                </c:pt>
              </c:strCache>
            </c:strRef>
          </c:cat>
          <c:val>
            <c:numRef>
              <c:f>'Price influences'!$G$8:$J$8</c:f>
              <c:numCache>
                <c:formatCode>0.0</c:formatCode>
                <c:ptCount val="4"/>
                <c:pt idx="0">
                  <c:v>10.26</c:v>
                </c:pt>
                <c:pt idx="1">
                  <c:v>21.79</c:v>
                </c:pt>
                <c:pt idx="2">
                  <c:v>34.25</c:v>
                </c:pt>
                <c:pt idx="3">
                  <c:v>33.69</c:v>
                </c:pt>
              </c:numCache>
            </c:numRef>
          </c:val>
          <c:extLst>
            <c:ext xmlns:c16="http://schemas.microsoft.com/office/drawing/2014/chart" uri="{C3380CC4-5D6E-409C-BE32-E72D297353CC}">
              <c16:uniqueId val="{00000002-9E47-42A7-824E-A267E682C33F}"/>
            </c:ext>
          </c:extLst>
        </c:ser>
        <c:dLbls>
          <c:showLegendKey val="0"/>
          <c:showVal val="0"/>
          <c:showCatName val="0"/>
          <c:showSerName val="0"/>
          <c:showPercent val="0"/>
          <c:showBubbleSize val="0"/>
        </c:dLbls>
        <c:gapWidth val="219"/>
        <c:overlap val="-27"/>
        <c:axId val="780964991"/>
        <c:axId val="780954591"/>
      </c:barChart>
      <c:catAx>
        <c:axId val="7809649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0954591"/>
        <c:crosses val="autoZero"/>
        <c:auto val="1"/>
        <c:lblAlgn val="ctr"/>
        <c:lblOffset val="100"/>
        <c:noMultiLvlLbl val="0"/>
      </c:catAx>
      <c:valAx>
        <c:axId val="78095459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1" i="0" u="none" strike="noStrike" baseline="0">
                    <a:effectLst/>
                  </a:rPr>
                  <a:t>% of respondents </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09649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13670166229223"/>
          <c:y val="0.18055555555555552"/>
          <c:w val="0.81341885389326329"/>
          <c:h val="0.59051618547681539"/>
        </c:manualLayout>
      </c:layout>
      <c:barChart>
        <c:barDir val="col"/>
        <c:grouping val="percentStacked"/>
        <c:varyColors val="0"/>
        <c:ser>
          <c:idx val="0"/>
          <c:order val="0"/>
          <c:tx>
            <c:v>Large Decrease</c:v>
          </c:tx>
          <c:spPr>
            <a:solidFill>
              <a:srgbClr val="C00000"/>
            </a:solidFill>
            <a:ln>
              <a:noFill/>
            </a:ln>
            <a:effectLst/>
          </c:spPr>
          <c:invertIfNegative val="0"/>
          <c:cat>
            <c:numRef>
              <c:f>'Profit margins'!$A$4:$A$6</c:f>
              <c:numCache>
                <c:formatCode>mmm\-yy</c:formatCode>
                <c:ptCount val="3"/>
                <c:pt idx="0">
                  <c:v>45047</c:v>
                </c:pt>
                <c:pt idx="1">
                  <c:v>45078</c:v>
                </c:pt>
                <c:pt idx="2">
                  <c:v>45108</c:v>
                </c:pt>
              </c:numCache>
            </c:numRef>
          </c:cat>
          <c:val>
            <c:numRef>
              <c:f>'Profit margins'!$C$4:$C$6</c:f>
              <c:numCache>
                <c:formatCode>0.0</c:formatCode>
                <c:ptCount val="3"/>
                <c:pt idx="0">
                  <c:v>26.35</c:v>
                </c:pt>
                <c:pt idx="1">
                  <c:v>24.43</c:v>
                </c:pt>
                <c:pt idx="2">
                  <c:v>26.36</c:v>
                </c:pt>
              </c:numCache>
            </c:numRef>
          </c:val>
          <c:extLst>
            <c:ext xmlns:c16="http://schemas.microsoft.com/office/drawing/2014/chart" uri="{C3380CC4-5D6E-409C-BE32-E72D297353CC}">
              <c16:uniqueId val="{00000000-5525-4F40-80E6-0D7EBCA1E7AE}"/>
            </c:ext>
          </c:extLst>
        </c:ser>
        <c:ser>
          <c:idx val="1"/>
          <c:order val="1"/>
          <c:tx>
            <c:v>Smal Decrease</c:v>
          </c:tx>
          <c:spPr>
            <a:solidFill>
              <a:srgbClr val="FF7171"/>
            </a:solidFill>
            <a:ln>
              <a:noFill/>
            </a:ln>
            <a:effectLst/>
          </c:spPr>
          <c:invertIfNegative val="0"/>
          <c:cat>
            <c:numRef>
              <c:f>'Profit margins'!$A$4:$A$6</c:f>
              <c:numCache>
                <c:formatCode>mmm\-yy</c:formatCode>
                <c:ptCount val="3"/>
                <c:pt idx="0">
                  <c:v>45047</c:v>
                </c:pt>
                <c:pt idx="1">
                  <c:v>45078</c:v>
                </c:pt>
                <c:pt idx="2">
                  <c:v>45108</c:v>
                </c:pt>
              </c:numCache>
            </c:numRef>
          </c:cat>
          <c:val>
            <c:numRef>
              <c:f>'Profit margins'!$D$4:$D$6</c:f>
              <c:numCache>
                <c:formatCode>0.0</c:formatCode>
                <c:ptCount val="3"/>
                <c:pt idx="0">
                  <c:v>14.37</c:v>
                </c:pt>
                <c:pt idx="1">
                  <c:v>15.14</c:v>
                </c:pt>
                <c:pt idx="2">
                  <c:v>14.79</c:v>
                </c:pt>
              </c:numCache>
            </c:numRef>
          </c:val>
          <c:extLst>
            <c:ext xmlns:c16="http://schemas.microsoft.com/office/drawing/2014/chart" uri="{C3380CC4-5D6E-409C-BE32-E72D297353CC}">
              <c16:uniqueId val="{00000001-5525-4F40-80E6-0D7EBCA1E7AE}"/>
            </c:ext>
          </c:extLst>
        </c:ser>
        <c:ser>
          <c:idx val="2"/>
          <c:order val="2"/>
          <c:tx>
            <c:strRef>
              <c:f>'Profit margins'!$E$3</c:f>
              <c:strCache>
                <c:ptCount val="1"/>
                <c:pt idx="0">
                  <c:v>No material change</c:v>
                </c:pt>
              </c:strCache>
            </c:strRef>
          </c:tx>
          <c:spPr>
            <a:solidFill>
              <a:srgbClr val="FFD9D9"/>
            </a:solidFill>
            <a:ln>
              <a:noFill/>
            </a:ln>
            <a:effectLst/>
          </c:spPr>
          <c:invertIfNegative val="0"/>
          <c:cat>
            <c:numRef>
              <c:f>'Profit margins'!$A$4:$A$6</c:f>
              <c:numCache>
                <c:formatCode>mmm\-yy</c:formatCode>
                <c:ptCount val="3"/>
                <c:pt idx="0">
                  <c:v>45047</c:v>
                </c:pt>
                <c:pt idx="1">
                  <c:v>45078</c:v>
                </c:pt>
                <c:pt idx="2">
                  <c:v>45108</c:v>
                </c:pt>
              </c:numCache>
            </c:numRef>
          </c:cat>
          <c:val>
            <c:numRef>
              <c:f>'Profit margins'!$E$4:$E$6</c:f>
              <c:numCache>
                <c:formatCode>0.0</c:formatCode>
                <c:ptCount val="3"/>
                <c:pt idx="0">
                  <c:v>29</c:v>
                </c:pt>
                <c:pt idx="1">
                  <c:v>31.41</c:v>
                </c:pt>
                <c:pt idx="2">
                  <c:v>27.66</c:v>
                </c:pt>
              </c:numCache>
            </c:numRef>
          </c:val>
          <c:extLst>
            <c:ext xmlns:c16="http://schemas.microsoft.com/office/drawing/2014/chart" uri="{C3380CC4-5D6E-409C-BE32-E72D297353CC}">
              <c16:uniqueId val="{00000002-5525-4F40-80E6-0D7EBCA1E7AE}"/>
            </c:ext>
          </c:extLst>
        </c:ser>
        <c:ser>
          <c:idx val="3"/>
          <c:order val="3"/>
          <c:tx>
            <c:v>Small Increase</c:v>
          </c:tx>
          <c:spPr>
            <a:solidFill>
              <a:schemeClr val="bg1">
                <a:lumMod val="85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margins'!$F$4:$F$6</c:f>
              <c:numCache>
                <c:formatCode>0.0</c:formatCode>
                <c:ptCount val="3"/>
                <c:pt idx="0">
                  <c:v>9.1</c:v>
                </c:pt>
                <c:pt idx="1">
                  <c:v>11.94</c:v>
                </c:pt>
                <c:pt idx="2">
                  <c:v>11.92</c:v>
                </c:pt>
              </c:numCache>
            </c:numRef>
          </c:val>
          <c:extLst>
            <c:ext xmlns:c16="http://schemas.microsoft.com/office/drawing/2014/chart" uri="{C3380CC4-5D6E-409C-BE32-E72D297353CC}">
              <c16:uniqueId val="{00000003-5525-4F40-80E6-0D7EBCA1E7AE}"/>
            </c:ext>
          </c:extLst>
        </c:ser>
        <c:ser>
          <c:idx val="4"/>
          <c:order val="4"/>
          <c:tx>
            <c:v>Large Increase</c:v>
          </c:tx>
          <c:spPr>
            <a:solidFill>
              <a:schemeClr val="bg1">
                <a:lumMod val="65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margins'!$G$4:$G$6</c:f>
              <c:numCache>
                <c:formatCode>0.0</c:formatCode>
                <c:ptCount val="3"/>
                <c:pt idx="0">
                  <c:v>21.19</c:v>
                </c:pt>
                <c:pt idx="1">
                  <c:v>17.079999999999998</c:v>
                </c:pt>
                <c:pt idx="2">
                  <c:v>19.27</c:v>
                </c:pt>
              </c:numCache>
            </c:numRef>
          </c:val>
          <c:extLst>
            <c:ext xmlns:c16="http://schemas.microsoft.com/office/drawing/2014/chart" uri="{C3380CC4-5D6E-409C-BE32-E72D297353CC}">
              <c16:uniqueId val="{00000004-5525-4F40-80E6-0D7EBCA1E7AE}"/>
            </c:ext>
          </c:extLst>
        </c:ser>
        <c:dLbls>
          <c:showLegendKey val="0"/>
          <c:showVal val="0"/>
          <c:showCatName val="0"/>
          <c:showSerName val="0"/>
          <c:showPercent val="0"/>
          <c:showBubbleSize val="0"/>
        </c:dLbls>
        <c:gapWidth val="150"/>
        <c:overlap val="100"/>
        <c:axId val="1041664991"/>
        <c:axId val="1041667071"/>
      </c:barChart>
      <c:dateAx>
        <c:axId val="1041664991"/>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667071"/>
        <c:crosses val="autoZero"/>
        <c:auto val="1"/>
        <c:lblOffset val="100"/>
        <c:baseTimeUnit val="months"/>
      </c:dateAx>
      <c:valAx>
        <c:axId val="104166707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 of respondents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664991"/>
        <c:crosses val="autoZero"/>
        <c:crossBetween val="between"/>
      </c:valAx>
      <c:spPr>
        <a:noFill/>
        <a:ln>
          <a:noFill/>
        </a:ln>
        <a:effectLst/>
      </c:spPr>
    </c:plotArea>
    <c:legend>
      <c:legendPos val="b"/>
      <c:layout>
        <c:manualLayout>
          <c:xMode val="edge"/>
          <c:yMode val="edge"/>
          <c:x val="2.2040901137357832E-2"/>
          <c:y val="0.82291557305336838"/>
          <c:w val="0.96702930883639548"/>
          <c:h val="0.14930664916885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13670166229223"/>
          <c:y val="0.18055555555555552"/>
          <c:w val="0.81341885389326329"/>
          <c:h val="0.59051618547681539"/>
        </c:manualLayout>
      </c:layout>
      <c:barChart>
        <c:barDir val="col"/>
        <c:grouping val="percentStacked"/>
        <c:varyColors val="0"/>
        <c:ser>
          <c:idx val="0"/>
          <c:order val="0"/>
          <c:tx>
            <c:v>Large Decrease</c:v>
          </c:tx>
          <c:spPr>
            <a:solidFill>
              <a:schemeClr val="accent1">
                <a:lumMod val="50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margins'!$K$4:$K$6</c:f>
              <c:numCache>
                <c:formatCode>0.0</c:formatCode>
                <c:ptCount val="3"/>
                <c:pt idx="0">
                  <c:v>3.96</c:v>
                </c:pt>
                <c:pt idx="1">
                  <c:v>6.74</c:v>
                </c:pt>
                <c:pt idx="2">
                  <c:v>7.14</c:v>
                </c:pt>
              </c:numCache>
            </c:numRef>
          </c:val>
          <c:extLst>
            <c:ext xmlns:c16="http://schemas.microsoft.com/office/drawing/2014/chart" uri="{C3380CC4-5D6E-409C-BE32-E72D297353CC}">
              <c16:uniqueId val="{00000000-DAA5-4FAF-852B-4B4CD2939A3A}"/>
            </c:ext>
          </c:extLst>
        </c:ser>
        <c:ser>
          <c:idx val="1"/>
          <c:order val="1"/>
          <c:tx>
            <c:v>Small Decrease</c:v>
          </c:tx>
          <c:spPr>
            <a:solidFill>
              <a:schemeClr val="accent1">
                <a:lumMod val="75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margins'!$L$4:$L$6</c:f>
              <c:numCache>
                <c:formatCode>0.0</c:formatCode>
                <c:ptCount val="3"/>
                <c:pt idx="0">
                  <c:v>15.28</c:v>
                </c:pt>
                <c:pt idx="1">
                  <c:v>17.62</c:v>
                </c:pt>
                <c:pt idx="2">
                  <c:v>19.02</c:v>
                </c:pt>
              </c:numCache>
            </c:numRef>
          </c:val>
          <c:extLst>
            <c:ext xmlns:c16="http://schemas.microsoft.com/office/drawing/2014/chart" uri="{C3380CC4-5D6E-409C-BE32-E72D297353CC}">
              <c16:uniqueId val="{00000001-DAA5-4FAF-852B-4B4CD2939A3A}"/>
            </c:ext>
          </c:extLst>
        </c:ser>
        <c:ser>
          <c:idx val="2"/>
          <c:order val="2"/>
          <c:tx>
            <c:strRef>
              <c:f>'Profit margins'!$E$3</c:f>
              <c:strCache>
                <c:ptCount val="1"/>
                <c:pt idx="0">
                  <c:v>No material change</c:v>
                </c:pt>
              </c:strCache>
            </c:strRef>
          </c:tx>
          <c:spPr>
            <a:solidFill>
              <a:schemeClr val="accent1">
                <a:lumMod val="60000"/>
                <a:lumOff val="40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margins'!$M$4:$M$6</c:f>
              <c:numCache>
                <c:formatCode>0.0</c:formatCode>
                <c:ptCount val="3"/>
                <c:pt idx="0">
                  <c:v>34.340000000000003</c:v>
                </c:pt>
                <c:pt idx="1">
                  <c:v>29.67</c:v>
                </c:pt>
                <c:pt idx="2">
                  <c:v>32.33</c:v>
                </c:pt>
              </c:numCache>
            </c:numRef>
          </c:val>
          <c:extLst>
            <c:ext xmlns:c16="http://schemas.microsoft.com/office/drawing/2014/chart" uri="{C3380CC4-5D6E-409C-BE32-E72D297353CC}">
              <c16:uniqueId val="{00000002-DAA5-4FAF-852B-4B4CD2939A3A}"/>
            </c:ext>
          </c:extLst>
        </c:ser>
        <c:ser>
          <c:idx val="3"/>
          <c:order val="3"/>
          <c:tx>
            <c:v>Small Increase</c:v>
          </c:tx>
          <c:spPr>
            <a:solidFill>
              <a:schemeClr val="accent1">
                <a:lumMod val="40000"/>
                <a:lumOff val="60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margins'!$N$4:$N$6</c:f>
              <c:numCache>
                <c:formatCode>0.0</c:formatCode>
                <c:ptCount val="3"/>
                <c:pt idx="0">
                  <c:v>32.6</c:v>
                </c:pt>
                <c:pt idx="1">
                  <c:v>33.78</c:v>
                </c:pt>
                <c:pt idx="2">
                  <c:v>28.7</c:v>
                </c:pt>
              </c:numCache>
            </c:numRef>
          </c:val>
          <c:extLst>
            <c:ext xmlns:c16="http://schemas.microsoft.com/office/drawing/2014/chart" uri="{C3380CC4-5D6E-409C-BE32-E72D297353CC}">
              <c16:uniqueId val="{00000003-DAA5-4FAF-852B-4B4CD2939A3A}"/>
            </c:ext>
          </c:extLst>
        </c:ser>
        <c:ser>
          <c:idx val="4"/>
          <c:order val="4"/>
          <c:tx>
            <c:v>Large Increase</c:v>
          </c:tx>
          <c:spPr>
            <a:solidFill>
              <a:schemeClr val="accent1">
                <a:lumMod val="20000"/>
                <a:lumOff val="80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margins'!$O$4:$O$6</c:f>
              <c:numCache>
                <c:formatCode>0.0</c:formatCode>
                <c:ptCount val="3"/>
                <c:pt idx="0">
                  <c:v>13.83</c:v>
                </c:pt>
                <c:pt idx="1">
                  <c:v>12.19</c:v>
                </c:pt>
                <c:pt idx="2">
                  <c:v>12.8</c:v>
                </c:pt>
              </c:numCache>
            </c:numRef>
          </c:val>
          <c:extLst>
            <c:ext xmlns:c16="http://schemas.microsoft.com/office/drawing/2014/chart" uri="{C3380CC4-5D6E-409C-BE32-E72D297353CC}">
              <c16:uniqueId val="{00000004-DAA5-4FAF-852B-4B4CD2939A3A}"/>
            </c:ext>
          </c:extLst>
        </c:ser>
        <c:dLbls>
          <c:showLegendKey val="0"/>
          <c:showVal val="0"/>
          <c:showCatName val="0"/>
          <c:showSerName val="0"/>
          <c:showPercent val="0"/>
          <c:showBubbleSize val="0"/>
        </c:dLbls>
        <c:gapWidth val="150"/>
        <c:overlap val="100"/>
        <c:axId val="1041664991"/>
        <c:axId val="1041667071"/>
      </c:barChart>
      <c:dateAx>
        <c:axId val="1041664991"/>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667071"/>
        <c:crosses val="autoZero"/>
        <c:auto val="1"/>
        <c:lblOffset val="100"/>
        <c:baseTimeUnit val="months"/>
      </c:dateAx>
      <c:valAx>
        <c:axId val="104166707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 of respondents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664991"/>
        <c:crosses val="autoZero"/>
        <c:crossBetween val="between"/>
      </c:valAx>
      <c:spPr>
        <a:noFill/>
        <a:ln>
          <a:noFill/>
        </a:ln>
        <a:effectLst/>
      </c:spPr>
    </c:plotArea>
    <c:legend>
      <c:legendPos val="b"/>
      <c:layout>
        <c:manualLayout>
          <c:xMode val="edge"/>
          <c:yMode val="edge"/>
          <c:x val="2.2040901137357832E-2"/>
          <c:y val="0.82291557305336838"/>
          <c:w val="0.96702930883639548"/>
          <c:h val="0.14930664916885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567825896762904"/>
          <c:y val="0.20412037037037037"/>
          <c:w val="0.8077384076990376"/>
          <c:h val="0.69310987168270621"/>
        </c:manualLayout>
      </c:layout>
      <c:lineChart>
        <c:grouping val="standard"/>
        <c:varyColors val="0"/>
        <c:ser>
          <c:idx val="0"/>
          <c:order val="0"/>
          <c:tx>
            <c:strRef>
              <c:f>'Budget impact'!$B$3</c:f>
              <c:strCache>
                <c:ptCount val="1"/>
                <c:pt idx="0">
                  <c:v>Expected impact on investment</c:v>
                </c:pt>
              </c:strCache>
            </c:strRef>
          </c:tx>
          <c:spPr>
            <a:ln w="28575" cap="rnd">
              <a:solidFill>
                <a:srgbClr val="C00000"/>
              </a:solidFill>
              <a:round/>
            </a:ln>
            <a:effectLst/>
          </c:spPr>
          <c:marker>
            <c:symbol val="none"/>
          </c:marker>
          <c:cat>
            <c:numRef>
              <c:f>'Budget impact'!$A$4:$A$6</c:f>
              <c:numCache>
                <c:formatCode>mmm\-yy</c:formatCode>
                <c:ptCount val="3"/>
                <c:pt idx="0">
                  <c:v>45047</c:v>
                </c:pt>
                <c:pt idx="1">
                  <c:v>45078</c:v>
                </c:pt>
                <c:pt idx="2">
                  <c:v>45108</c:v>
                </c:pt>
              </c:numCache>
            </c:numRef>
          </c:cat>
          <c:val>
            <c:numRef>
              <c:f>'Budget impact'!$B$4:$B$6</c:f>
              <c:numCache>
                <c:formatCode>0.0</c:formatCode>
                <c:ptCount val="3"/>
                <c:pt idx="0">
                  <c:v>1.6140000000000001</c:v>
                </c:pt>
                <c:pt idx="1">
                  <c:v>2.2349999999999999</c:v>
                </c:pt>
                <c:pt idx="2">
                  <c:v>0.42599999999999999</c:v>
                </c:pt>
              </c:numCache>
            </c:numRef>
          </c:val>
          <c:smooth val="0"/>
          <c:extLst>
            <c:ext xmlns:c16="http://schemas.microsoft.com/office/drawing/2014/chart" uri="{C3380CC4-5D6E-409C-BE32-E72D297353CC}">
              <c16:uniqueId val="{00000000-ED42-43AF-ACC1-166AE1F28DA8}"/>
            </c:ext>
          </c:extLst>
        </c:ser>
        <c:dLbls>
          <c:showLegendKey val="0"/>
          <c:showVal val="0"/>
          <c:showCatName val="0"/>
          <c:showSerName val="0"/>
          <c:showPercent val="0"/>
          <c:showBubbleSize val="0"/>
        </c:dLbls>
        <c:smooth val="0"/>
        <c:axId val="1041674143"/>
        <c:axId val="1041670399"/>
      </c:lineChart>
      <c:dateAx>
        <c:axId val="104167414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670399"/>
        <c:crosses val="autoZero"/>
        <c:auto val="1"/>
        <c:lblOffset val="100"/>
        <c:baseTimeUnit val="months"/>
      </c:dateAx>
      <c:valAx>
        <c:axId val="10416703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average percentage impacts</a:t>
                </a:r>
              </a:p>
            </c:rich>
          </c:tx>
          <c:layout>
            <c:manualLayout>
              <c:xMode val="edge"/>
              <c:yMode val="edge"/>
              <c:x val="3.3333333333333333E-2"/>
              <c:y val="0.2715780839895013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674143"/>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137799035865498E-2"/>
          <c:y val="0.14625234440507745"/>
          <c:w val="0.88766283870676643"/>
          <c:h val="0.72270724373352424"/>
        </c:manualLayout>
      </c:layout>
      <c:barChart>
        <c:barDir val="col"/>
        <c:grouping val="percentStacked"/>
        <c:varyColors val="0"/>
        <c:ser>
          <c:idx val="1"/>
          <c:order val="0"/>
          <c:tx>
            <c:strRef>
              <c:f>'Online sales proportion'!$C$3</c:f>
              <c:strCache>
                <c:ptCount val="1"/>
                <c:pt idx="0">
                  <c:v>In person</c:v>
                </c:pt>
              </c:strCache>
            </c:strRef>
          </c:tx>
          <c:spPr>
            <a:solidFill>
              <a:srgbClr val="002082"/>
            </a:solidFill>
          </c:spPr>
          <c:invertIfNegative val="0"/>
          <c:dPt>
            <c:idx val="3"/>
            <c:invertIfNegative val="0"/>
            <c:bubble3D val="0"/>
            <c:spPr>
              <a:solidFill>
                <a:srgbClr val="FDD406"/>
              </a:solidFill>
            </c:spPr>
            <c:extLst>
              <c:ext xmlns:c16="http://schemas.microsoft.com/office/drawing/2014/chart" uri="{C3380CC4-5D6E-409C-BE32-E72D297353CC}">
                <c16:uniqueId val="{00000001-243C-446C-B266-DEEA90034784}"/>
              </c:ext>
            </c:extLst>
          </c:dPt>
          <c:dPt>
            <c:idx val="4"/>
            <c:invertIfNegative val="0"/>
            <c:bubble3D val="0"/>
            <c:spPr>
              <a:solidFill>
                <a:srgbClr val="EF4135"/>
              </a:solidFill>
            </c:spPr>
            <c:extLst>
              <c:ext xmlns:c16="http://schemas.microsoft.com/office/drawing/2014/chart" uri="{C3380CC4-5D6E-409C-BE32-E72D297353CC}">
                <c16:uniqueId val="{00000026-6966-48AF-82AF-F7EC53AA6806}"/>
              </c:ext>
            </c:extLst>
          </c:dPt>
          <c:dPt>
            <c:idx val="7"/>
            <c:invertIfNegative val="0"/>
            <c:bubble3D val="0"/>
            <c:spPr>
              <a:solidFill>
                <a:srgbClr val="FDD406"/>
              </a:solidFill>
            </c:spPr>
            <c:extLst>
              <c:ext xmlns:c16="http://schemas.microsoft.com/office/drawing/2014/chart" uri="{C3380CC4-5D6E-409C-BE32-E72D297353CC}">
                <c16:uniqueId val="{00000005-243C-446C-B266-DEEA90034784}"/>
              </c:ext>
            </c:extLst>
          </c:dPt>
          <c:dPt>
            <c:idx val="8"/>
            <c:invertIfNegative val="0"/>
            <c:bubble3D val="0"/>
            <c:spPr>
              <a:solidFill>
                <a:srgbClr val="EF4135"/>
              </a:solidFill>
            </c:spPr>
            <c:extLst>
              <c:ext xmlns:c16="http://schemas.microsoft.com/office/drawing/2014/chart" uri="{C3380CC4-5D6E-409C-BE32-E72D297353CC}">
                <c16:uniqueId val="{00000027-6966-48AF-82AF-F7EC53AA6806}"/>
              </c:ext>
            </c:extLst>
          </c:dPt>
          <c:dPt>
            <c:idx val="11"/>
            <c:invertIfNegative val="0"/>
            <c:bubble3D val="0"/>
            <c:spPr>
              <a:solidFill>
                <a:srgbClr val="FDD406"/>
              </a:solidFill>
            </c:spPr>
            <c:extLst>
              <c:ext xmlns:c16="http://schemas.microsoft.com/office/drawing/2014/chart" uri="{C3380CC4-5D6E-409C-BE32-E72D297353CC}">
                <c16:uniqueId val="{00000009-243C-446C-B266-DEEA90034784}"/>
              </c:ext>
            </c:extLst>
          </c:dPt>
          <c:dPt>
            <c:idx val="12"/>
            <c:invertIfNegative val="0"/>
            <c:bubble3D val="0"/>
            <c:spPr>
              <a:solidFill>
                <a:srgbClr val="EF4135"/>
              </a:solidFill>
            </c:spPr>
            <c:extLst>
              <c:ext xmlns:c16="http://schemas.microsoft.com/office/drawing/2014/chart" uri="{C3380CC4-5D6E-409C-BE32-E72D297353CC}">
                <c16:uniqueId val="{00000028-6966-48AF-82AF-F7EC53AA6806}"/>
              </c:ext>
            </c:extLst>
          </c:dPt>
          <c:dLbls>
            <c:dLbl>
              <c:idx val="2"/>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3-6966-48AF-82AF-F7EC53AA6806}"/>
                </c:ext>
              </c:extLst>
            </c:dLbl>
            <c:dLbl>
              <c:idx val="4"/>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6-6966-48AF-82AF-F7EC53AA6806}"/>
                </c:ext>
              </c:extLst>
            </c:dLbl>
            <c:dLbl>
              <c:idx val="6"/>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B-6966-48AF-82AF-F7EC53AA6806}"/>
                </c:ext>
              </c:extLst>
            </c:dLbl>
            <c:dLbl>
              <c:idx val="8"/>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7-6966-48AF-82AF-F7EC53AA6806}"/>
                </c:ext>
              </c:extLst>
            </c:dLbl>
            <c:dLbl>
              <c:idx val="10"/>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3-6966-48AF-82AF-F7EC53AA6806}"/>
                </c:ext>
              </c:extLst>
            </c:dLbl>
            <c:dLbl>
              <c:idx val="12"/>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8-6966-48AF-82AF-F7EC53AA6806}"/>
                </c:ext>
              </c:extLst>
            </c:dLbl>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'Online sales proportion'!$A$4:$A$16</c:f>
              <c:strCache>
                <c:ptCount val="12"/>
                <c:pt idx="3">
                  <c:v>Feb 2021</c:v>
                </c:pt>
                <c:pt idx="7">
                  <c:v>Mar 2021</c:v>
                </c:pt>
                <c:pt idx="11">
                  <c:v>Apr 2021</c:v>
                </c:pt>
              </c:strCache>
            </c:strRef>
          </c:cat>
          <c:val>
            <c:numRef>
              <c:f>'Online sales proportion'!$C$4:$C$16</c:f>
              <c:numCache>
                <c:formatCode>General</c:formatCode>
                <c:ptCount val="13"/>
                <c:pt idx="2" formatCode="0">
                  <c:v>53.44</c:v>
                </c:pt>
                <c:pt idx="3" formatCode="0">
                  <c:v>35.950000000000003</c:v>
                </c:pt>
                <c:pt idx="4" formatCode="0">
                  <c:v>45.22</c:v>
                </c:pt>
                <c:pt idx="6" formatCode="0">
                  <c:v>51.69</c:v>
                </c:pt>
                <c:pt idx="7" formatCode="0">
                  <c:v>35.270000000000003</c:v>
                </c:pt>
                <c:pt idx="8" formatCode="0">
                  <c:v>45.16</c:v>
                </c:pt>
                <c:pt idx="10" formatCode="0">
                  <c:v>50.3</c:v>
                </c:pt>
                <c:pt idx="11" formatCode="0">
                  <c:v>34.47</c:v>
                </c:pt>
                <c:pt idx="12" formatCode="0">
                  <c:v>43.45</c:v>
                </c:pt>
              </c:numCache>
            </c:numRef>
          </c:val>
          <c:extLst>
            <c:ext xmlns:c16="http://schemas.microsoft.com/office/drawing/2014/chart" uri="{C3380CC4-5D6E-409C-BE32-E72D297353CC}">
              <c16:uniqueId val="{00000000-6966-48AF-82AF-F7EC53AA6806}"/>
            </c:ext>
          </c:extLst>
        </c:ser>
        <c:ser>
          <c:idx val="0"/>
          <c:order val="1"/>
          <c:tx>
            <c:strRef>
              <c:f>'Online sales proportion'!$D$3</c:f>
              <c:strCache>
                <c:ptCount val="1"/>
                <c:pt idx="0">
                  <c:v>On line</c:v>
                </c:pt>
              </c:strCache>
            </c:strRef>
          </c:tx>
          <c:spPr>
            <a:solidFill>
              <a:srgbClr val="EF4135">
                <a:alpha val="55000"/>
              </a:srgbClr>
            </a:solidFill>
          </c:spPr>
          <c:invertIfNegative val="0"/>
          <c:dPt>
            <c:idx val="2"/>
            <c:invertIfNegative val="0"/>
            <c:bubble3D val="0"/>
            <c:spPr>
              <a:solidFill>
                <a:srgbClr val="002082">
                  <a:alpha val="55000"/>
                </a:srgbClr>
              </a:solidFill>
            </c:spPr>
            <c:extLst>
              <c:ext xmlns:c16="http://schemas.microsoft.com/office/drawing/2014/chart" uri="{C3380CC4-5D6E-409C-BE32-E72D297353CC}">
                <c16:uniqueId val="{00000014-6966-48AF-82AF-F7EC53AA6806}"/>
              </c:ext>
            </c:extLst>
          </c:dPt>
          <c:dPt>
            <c:idx val="3"/>
            <c:invertIfNegative val="0"/>
            <c:bubble3D val="0"/>
            <c:spPr>
              <a:solidFill>
                <a:srgbClr val="FDD406">
                  <a:alpha val="55000"/>
                </a:srgbClr>
              </a:solidFill>
            </c:spPr>
            <c:extLst>
              <c:ext xmlns:c16="http://schemas.microsoft.com/office/drawing/2014/chart" uri="{C3380CC4-5D6E-409C-BE32-E72D297353CC}">
                <c16:uniqueId val="{0000000F-243C-446C-B266-DEEA90034784}"/>
              </c:ext>
            </c:extLst>
          </c:dPt>
          <c:dPt>
            <c:idx val="6"/>
            <c:invertIfNegative val="0"/>
            <c:bubble3D val="0"/>
            <c:spPr>
              <a:solidFill>
                <a:srgbClr val="002082">
                  <a:alpha val="55000"/>
                </a:srgbClr>
              </a:solidFill>
            </c:spPr>
            <c:extLst>
              <c:ext xmlns:c16="http://schemas.microsoft.com/office/drawing/2014/chart" uri="{C3380CC4-5D6E-409C-BE32-E72D297353CC}">
                <c16:uniqueId val="{0000001C-6966-48AF-82AF-F7EC53AA6806}"/>
              </c:ext>
            </c:extLst>
          </c:dPt>
          <c:dPt>
            <c:idx val="7"/>
            <c:invertIfNegative val="0"/>
            <c:bubble3D val="0"/>
            <c:spPr>
              <a:solidFill>
                <a:srgbClr val="FDD406">
                  <a:alpha val="55000"/>
                </a:srgbClr>
              </a:solidFill>
            </c:spPr>
            <c:extLst>
              <c:ext xmlns:c16="http://schemas.microsoft.com/office/drawing/2014/chart" uri="{C3380CC4-5D6E-409C-BE32-E72D297353CC}">
                <c16:uniqueId val="{00000013-243C-446C-B266-DEEA90034784}"/>
              </c:ext>
            </c:extLst>
          </c:dPt>
          <c:dPt>
            <c:idx val="10"/>
            <c:invertIfNegative val="0"/>
            <c:bubble3D val="0"/>
            <c:spPr>
              <a:solidFill>
                <a:srgbClr val="002082">
                  <a:alpha val="55000"/>
                </a:srgbClr>
              </a:solidFill>
            </c:spPr>
            <c:extLst>
              <c:ext xmlns:c16="http://schemas.microsoft.com/office/drawing/2014/chart" uri="{C3380CC4-5D6E-409C-BE32-E72D297353CC}">
                <c16:uniqueId val="{00000024-6966-48AF-82AF-F7EC53AA6806}"/>
              </c:ext>
            </c:extLst>
          </c:dPt>
          <c:dPt>
            <c:idx val="11"/>
            <c:invertIfNegative val="0"/>
            <c:bubble3D val="0"/>
            <c:spPr>
              <a:solidFill>
                <a:srgbClr val="FDD406">
                  <a:alpha val="55000"/>
                </a:srgbClr>
              </a:solidFill>
            </c:spPr>
            <c:extLst>
              <c:ext xmlns:c16="http://schemas.microsoft.com/office/drawing/2014/chart" uri="{C3380CC4-5D6E-409C-BE32-E72D297353CC}">
                <c16:uniqueId val="{00000017-243C-446C-B266-DEEA90034784}"/>
              </c:ext>
            </c:extLst>
          </c:dPt>
          <c:dLbls>
            <c:dLbl>
              <c:idx val="2"/>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4-6966-48AF-82AF-F7EC53AA6806}"/>
                </c:ext>
              </c:extLst>
            </c:dLbl>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'Online sales proportion'!$A$4:$A$16</c:f>
              <c:strCache>
                <c:ptCount val="12"/>
                <c:pt idx="3">
                  <c:v>Feb 2021</c:v>
                </c:pt>
                <c:pt idx="7">
                  <c:v>Mar 2021</c:v>
                </c:pt>
                <c:pt idx="11">
                  <c:v>Apr 2021</c:v>
                </c:pt>
              </c:strCache>
            </c:strRef>
          </c:cat>
          <c:val>
            <c:numRef>
              <c:f>'Online sales proportion'!$D$4:$D$16</c:f>
              <c:numCache>
                <c:formatCode>General</c:formatCode>
                <c:ptCount val="13"/>
                <c:pt idx="2" formatCode="0">
                  <c:v>46.06</c:v>
                </c:pt>
                <c:pt idx="3" formatCode="0">
                  <c:v>60.88</c:v>
                </c:pt>
                <c:pt idx="4" formatCode="0">
                  <c:v>52.79</c:v>
                </c:pt>
                <c:pt idx="6" formatCode="0">
                  <c:v>47.05</c:v>
                </c:pt>
                <c:pt idx="7" formatCode="0">
                  <c:v>61.28</c:v>
                </c:pt>
                <c:pt idx="8" formatCode="0">
                  <c:v>52.6</c:v>
                </c:pt>
                <c:pt idx="10" formatCode="0">
                  <c:v>49.12</c:v>
                </c:pt>
                <c:pt idx="11" formatCode="0">
                  <c:v>62.09</c:v>
                </c:pt>
                <c:pt idx="12" formatCode="0">
                  <c:v>54.62</c:v>
                </c:pt>
              </c:numCache>
            </c:numRef>
          </c:val>
          <c:extLst>
            <c:ext xmlns:c16="http://schemas.microsoft.com/office/drawing/2014/chart" uri="{C3380CC4-5D6E-409C-BE32-E72D297353CC}">
              <c16:uniqueId val="{0000000C-6966-48AF-82AF-F7EC53AA6806}"/>
            </c:ext>
          </c:extLst>
        </c:ser>
        <c:ser>
          <c:idx val="2"/>
          <c:order val="2"/>
          <c:tx>
            <c:strRef>
              <c:f>'Online sales proportion'!$E$3</c:f>
              <c:strCache>
                <c:ptCount val="1"/>
                <c:pt idx="0">
                  <c:v>Ordered online and collected physically</c:v>
                </c:pt>
              </c:strCache>
            </c:strRef>
          </c:tx>
          <c:spPr>
            <a:solidFill>
              <a:srgbClr val="FF9900">
                <a:alpha val="25000"/>
              </a:srgbClr>
            </a:solidFill>
          </c:spPr>
          <c:invertIfNegative val="0"/>
          <c:dPt>
            <c:idx val="2"/>
            <c:invertIfNegative val="0"/>
            <c:bubble3D val="0"/>
            <c:spPr>
              <a:solidFill>
                <a:srgbClr val="002082">
                  <a:alpha val="25000"/>
                </a:srgbClr>
              </a:solidFill>
            </c:spPr>
            <c:extLst>
              <c:ext xmlns:c16="http://schemas.microsoft.com/office/drawing/2014/chart" uri="{C3380CC4-5D6E-409C-BE32-E72D297353CC}">
                <c16:uniqueId val="{00000015-6966-48AF-82AF-F7EC53AA6806}"/>
              </c:ext>
            </c:extLst>
          </c:dPt>
          <c:dPt>
            <c:idx val="3"/>
            <c:invertIfNegative val="0"/>
            <c:bubble3D val="0"/>
            <c:spPr>
              <a:solidFill>
                <a:srgbClr val="FDD406">
                  <a:alpha val="25000"/>
                </a:srgbClr>
              </a:solidFill>
            </c:spPr>
            <c:extLst>
              <c:ext xmlns:c16="http://schemas.microsoft.com/office/drawing/2014/chart" uri="{C3380CC4-5D6E-409C-BE32-E72D297353CC}">
                <c16:uniqueId val="{0000001B-243C-446C-B266-DEEA90034784}"/>
              </c:ext>
            </c:extLst>
          </c:dPt>
          <c:dPt>
            <c:idx val="4"/>
            <c:invertIfNegative val="0"/>
            <c:bubble3D val="0"/>
            <c:spPr>
              <a:solidFill>
                <a:srgbClr val="EF4135">
                  <a:alpha val="25000"/>
                </a:srgbClr>
              </a:solidFill>
            </c:spPr>
            <c:extLst>
              <c:ext xmlns:c16="http://schemas.microsoft.com/office/drawing/2014/chart" uri="{C3380CC4-5D6E-409C-BE32-E72D297353CC}">
                <c16:uniqueId val="{00000017-6966-48AF-82AF-F7EC53AA6806}"/>
              </c:ext>
            </c:extLst>
          </c:dPt>
          <c:dPt>
            <c:idx val="6"/>
            <c:invertIfNegative val="0"/>
            <c:bubble3D val="0"/>
            <c:spPr>
              <a:solidFill>
                <a:srgbClr val="002082">
                  <a:alpha val="25000"/>
                </a:srgbClr>
              </a:solidFill>
            </c:spPr>
            <c:extLst>
              <c:ext xmlns:c16="http://schemas.microsoft.com/office/drawing/2014/chart" uri="{C3380CC4-5D6E-409C-BE32-E72D297353CC}">
                <c16:uniqueId val="{0000001D-6966-48AF-82AF-F7EC53AA6806}"/>
              </c:ext>
            </c:extLst>
          </c:dPt>
          <c:dPt>
            <c:idx val="7"/>
            <c:invertIfNegative val="0"/>
            <c:bubble3D val="0"/>
            <c:spPr>
              <a:solidFill>
                <a:srgbClr val="FDD406">
                  <a:alpha val="25000"/>
                </a:srgbClr>
              </a:solidFill>
            </c:spPr>
            <c:extLst>
              <c:ext xmlns:c16="http://schemas.microsoft.com/office/drawing/2014/chart" uri="{C3380CC4-5D6E-409C-BE32-E72D297353CC}">
                <c16:uniqueId val="{00000021-243C-446C-B266-DEEA90034784}"/>
              </c:ext>
            </c:extLst>
          </c:dPt>
          <c:dPt>
            <c:idx val="8"/>
            <c:invertIfNegative val="0"/>
            <c:bubble3D val="0"/>
            <c:spPr>
              <a:solidFill>
                <a:srgbClr val="EF4135">
                  <a:alpha val="25000"/>
                </a:srgbClr>
              </a:solidFill>
            </c:spPr>
            <c:extLst>
              <c:ext xmlns:c16="http://schemas.microsoft.com/office/drawing/2014/chart" uri="{C3380CC4-5D6E-409C-BE32-E72D297353CC}">
                <c16:uniqueId val="{0000001F-6966-48AF-82AF-F7EC53AA6806}"/>
              </c:ext>
            </c:extLst>
          </c:dPt>
          <c:dPt>
            <c:idx val="10"/>
            <c:invertIfNegative val="0"/>
            <c:bubble3D val="0"/>
            <c:spPr>
              <a:solidFill>
                <a:srgbClr val="002082">
                  <a:alpha val="25000"/>
                </a:srgbClr>
              </a:solidFill>
            </c:spPr>
            <c:extLst>
              <c:ext xmlns:c16="http://schemas.microsoft.com/office/drawing/2014/chart" uri="{C3380CC4-5D6E-409C-BE32-E72D297353CC}">
                <c16:uniqueId val="{00000025-6966-48AF-82AF-F7EC53AA6806}"/>
              </c:ext>
            </c:extLst>
          </c:dPt>
          <c:dPt>
            <c:idx val="11"/>
            <c:invertIfNegative val="0"/>
            <c:bubble3D val="0"/>
            <c:spPr>
              <a:solidFill>
                <a:srgbClr val="FDD406">
                  <a:alpha val="25000"/>
                </a:srgbClr>
              </a:solidFill>
            </c:spPr>
            <c:extLst>
              <c:ext xmlns:c16="http://schemas.microsoft.com/office/drawing/2014/chart" uri="{C3380CC4-5D6E-409C-BE32-E72D297353CC}">
                <c16:uniqueId val="{00000027-243C-446C-B266-DEEA90034784}"/>
              </c:ext>
            </c:extLst>
          </c:dPt>
          <c:dPt>
            <c:idx val="12"/>
            <c:invertIfNegative val="0"/>
            <c:bubble3D val="0"/>
            <c:spPr>
              <a:solidFill>
                <a:srgbClr val="EF4135">
                  <a:alpha val="25000"/>
                </a:srgbClr>
              </a:solidFill>
            </c:spPr>
            <c:extLst>
              <c:ext xmlns:c16="http://schemas.microsoft.com/office/drawing/2014/chart" uri="{C3380CC4-5D6E-409C-BE32-E72D297353CC}">
                <c16:uniqueId val="{00000029-243C-446C-B266-DEEA90034784}"/>
              </c:ext>
            </c:extLst>
          </c:dPt>
          <c:dLbls>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'Online sales proportion'!$A$4:$A$16</c:f>
              <c:strCache>
                <c:ptCount val="12"/>
                <c:pt idx="3">
                  <c:v>Feb 2021</c:v>
                </c:pt>
                <c:pt idx="7">
                  <c:v>Mar 2021</c:v>
                </c:pt>
                <c:pt idx="11">
                  <c:v>Apr 2021</c:v>
                </c:pt>
              </c:strCache>
            </c:strRef>
          </c:cat>
          <c:val>
            <c:numRef>
              <c:f>'Online sales proportion'!$E$4:$E$16</c:f>
              <c:numCache>
                <c:formatCode>General</c:formatCode>
                <c:ptCount val="13"/>
                <c:pt idx="2" formatCode="0">
                  <c:v>0.5</c:v>
                </c:pt>
                <c:pt idx="3" formatCode="0">
                  <c:v>3.18</c:v>
                </c:pt>
                <c:pt idx="4" formatCode="0">
                  <c:v>1.99</c:v>
                </c:pt>
                <c:pt idx="6" formatCode="0">
                  <c:v>1.26</c:v>
                </c:pt>
                <c:pt idx="7" formatCode="0">
                  <c:v>3.44</c:v>
                </c:pt>
                <c:pt idx="8" formatCode="0">
                  <c:v>2.2400000000000002</c:v>
                </c:pt>
                <c:pt idx="10" formatCode="0">
                  <c:v>0.56999999999999995</c:v>
                </c:pt>
                <c:pt idx="11" formatCode="0">
                  <c:v>3.44</c:v>
                </c:pt>
                <c:pt idx="12" formatCode="0">
                  <c:v>1.92</c:v>
                </c:pt>
              </c:numCache>
            </c:numRef>
          </c:val>
          <c:extLst>
            <c:ext xmlns:c16="http://schemas.microsoft.com/office/drawing/2014/chart" uri="{C3380CC4-5D6E-409C-BE32-E72D297353CC}">
              <c16:uniqueId val="{0000000D-6966-48AF-82AF-F7EC53AA6806}"/>
            </c:ext>
          </c:extLst>
        </c:ser>
        <c:dLbls>
          <c:showLegendKey val="0"/>
          <c:showVal val="0"/>
          <c:showCatName val="0"/>
          <c:showSerName val="0"/>
          <c:showPercent val="0"/>
          <c:showBubbleSize val="0"/>
        </c:dLbls>
        <c:gapWidth val="3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
        </c:scaling>
        <c:delete val="0"/>
        <c:axPos val="l"/>
        <c:majorGridlines>
          <c:spPr>
            <a:ln w="9525">
              <a:solidFill>
                <a:srgbClr val="E7E6E6"/>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a:t>
                </a:r>
              </a:p>
            </c:rich>
          </c:tx>
          <c:layout>
            <c:manualLayout>
              <c:xMode val="edge"/>
              <c:yMode val="edge"/>
              <c:x val="1.1408071351470747E-2"/>
              <c:y val="0.39877908046548288"/>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patterns'!$B$5:$G$5</c:f>
              <c:numCache>
                <c:formatCode>0</c:formatCode>
                <c:ptCount val="6"/>
                <c:pt idx="0">
                  <c:v>86.87</c:v>
                </c:pt>
                <c:pt idx="1">
                  <c:v>4.5199999999999996</c:v>
                </c:pt>
                <c:pt idx="2">
                  <c:v>1.65</c:v>
                </c:pt>
                <c:pt idx="3">
                  <c:v>1.22</c:v>
                </c:pt>
                <c:pt idx="4">
                  <c:v>0.67</c:v>
                </c:pt>
                <c:pt idx="5">
                  <c:v>5.08</c:v>
                </c:pt>
              </c:numCache>
            </c:numRef>
          </c:val>
          <c:extLst>
            <c:ext xmlns:c16="http://schemas.microsoft.com/office/drawing/2014/chart" uri="{C3380CC4-5D6E-409C-BE32-E72D297353CC}">
              <c16:uniqueId val="{00000001-C076-45D7-A806-A33C469681CB}"/>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patterns'!$B$6:$G$6</c:f>
              <c:numCache>
                <c:formatCode>0</c:formatCode>
                <c:ptCount val="6"/>
                <c:pt idx="0">
                  <c:v>88.03</c:v>
                </c:pt>
                <c:pt idx="1">
                  <c:v>5.01</c:v>
                </c:pt>
                <c:pt idx="2">
                  <c:v>1.95</c:v>
                </c:pt>
                <c:pt idx="3">
                  <c:v>0.9</c:v>
                </c:pt>
                <c:pt idx="4">
                  <c:v>1.03</c:v>
                </c:pt>
                <c:pt idx="5">
                  <c:v>3.08</c:v>
                </c:pt>
              </c:numCache>
            </c:numRef>
          </c:val>
          <c:extLst>
            <c:ext xmlns:c16="http://schemas.microsoft.com/office/drawing/2014/chart" uri="{C3380CC4-5D6E-409C-BE32-E72D297353CC}">
              <c16:uniqueId val="{00000003-C076-45D7-A806-A33C469681CB}"/>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patterns'!$B$7:$G$7</c:f>
              <c:numCache>
                <c:formatCode>0</c:formatCode>
                <c:ptCount val="6"/>
                <c:pt idx="0">
                  <c:v>87.82</c:v>
                </c:pt>
                <c:pt idx="1">
                  <c:v>4.9000000000000004</c:v>
                </c:pt>
                <c:pt idx="2">
                  <c:v>2.62</c:v>
                </c:pt>
                <c:pt idx="3">
                  <c:v>1.05</c:v>
                </c:pt>
                <c:pt idx="4">
                  <c:v>0.59</c:v>
                </c:pt>
                <c:pt idx="5">
                  <c:v>3.02</c:v>
                </c:pt>
              </c:numCache>
            </c:numRef>
          </c:val>
          <c:extLst>
            <c:ext xmlns:c16="http://schemas.microsoft.com/office/drawing/2014/chart" uri="{C3380CC4-5D6E-409C-BE32-E72D297353CC}">
              <c16:uniqueId val="{00000004-C076-45D7-A806-A33C469681CB}"/>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patterns'!$I$5:$N$5</c:f>
              <c:numCache>
                <c:formatCode>0</c:formatCode>
                <c:ptCount val="6"/>
                <c:pt idx="0">
                  <c:v>51.92</c:v>
                </c:pt>
                <c:pt idx="1">
                  <c:v>2.11</c:v>
                </c:pt>
                <c:pt idx="2">
                  <c:v>2.91</c:v>
                </c:pt>
                <c:pt idx="3">
                  <c:v>3.39</c:v>
                </c:pt>
                <c:pt idx="4">
                  <c:v>3.68</c:v>
                </c:pt>
                <c:pt idx="5">
                  <c:v>35.99</c:v>
                </c:pt>
              </c:numCache>
            </c:numRef>
          </c:val>
          <c:extLst>
            <c:ext xmlns:c16="http://schemas.microsoft.com/office/drawing/2014/chart" uri="{C3380CC4-5D6E-409C-BE32-E72D297353CC}">
              <c16:uniqueId val="{00000000-DCD6-479F-BEBC-D1EFCD4E2092}"/>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patterns'!$I$6:$N$6</c:f>
              <c:numCache>
                <c:formatCode>0</c:formatCode>
                <c:ptCount val="6"/>
                <c:pt idx="0">
                  <c:v>52.69</c:v>
                </c:pt>
                <c:pt idx="1">
                  <c:v>2.71</c:v>
                </c:pt>
                <c:pt idx="2">
                  <c:v>2.6</c:v>
                </c:pt>
                <c:pt idx="3">
                  <c:v>3.49</c:v>
                </c:pt>
                <c:pt idx="4">
                  <c:v>3.19</c:v>
                </c:pt>
                <c:pt idx="5">
                  <c:v>35.31</c:v>
                </c:pt>
              </c:numCache>
            </c:numRef>
          </c:val>
          <c:extLst>
            <c:ext xmlns:c16="http://schemas.microsoft.com/office/drawing/2014/chart" uri="{C3380CC4-5D6E-409C-BE32-E72D297353CC}">
              <c16:uniqueId val="{00000001-DCD6-479F-BEBC-D1EFCD4E2092}"/>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patterns'!$I$7:$N$7</c:f>
              <c:numCache>
                <c:formatCode>0</c:formatCode>
                <c:ptCount val="6"/>
                <c:pt idx="0">
                  <c:v>52.62</c:v>
                </c:pt>
                <c:pt idx="1">
                  <c:v>2.35</c:v>
                </c:pt>
                <c:pt idx="2">
                  <c:v>3.62</c:v>
                </c:pt>
                <c:pt idx="3">
                  <c:v>3.49</c:v>
                </c:pt>
                <c:pt idx="4">
                  <c:v>3.77</c:v>
                </c:pt>
                <c:pt idx="5">
                  <c:v>34.15</c:v>
                </c:pt>
              </c:numCache>
            </c:numRef>
          </c:val>
          <c:extLst>
            <c:ext xmlns:c16="http://schemas.microsoft.com/office/drawing/2014/chart" uri="{C3380CC4-5D6E-409C-BE32-E72D297353CC}">
              <c16:uniqueId val="{00000002-DCD6-479F-BEBC-D1EFCD4E2092}"/>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patterns'!$P$5:$U$5</c:f>
              <c:numCache>
                <c:formatCode>0</c:formatCode>
                <c:ptCount val="6"/>
                <c:pt idx="0">
                  <c:v>65.83</c:v>
                </c:pt>
                <c:pt idx="1">
                  <c:v>5.07</c:v>
                </c:pt>
                <c:pt idx="2">
                  <c:v>9.59</c:v>
                </c:pt>
                <c:pt idx="3">
                  <c:v>8.6300000000000008</c:v>
                </c:pt>
                <c:pt idx="4">
                  <c:v>3.68</c:v>
                </c:pt>
                <c:pt idx="5">
                  <c:v>7.19</c:v>
                </c:pt>
              </c:numCache>
            </c:numRef>
          </c:val>
          <c:extLst>
            <c:ext xmlns:c16="http://schemas.microsoft.com/office/drawing/2014/chart" uri="{C3380CC4-5D6E-409C-BE32-E72D297353CC}">
              <c16:uniqueId val="{00000000-C020-4088-8D05-72D87F15986D}"/>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patterns'!$P$6:$U$6</c:f>
              <c:numCache>
                <c:formatCode>0</c:formatCode>
                <c:ptCount val="6"/>
                <c:pt idx="0">
                  <c:v>64.099999999999994</c:v>
                </c:pt>
                <c:pt idx="1">
                  <c:v>7.12</c:v>
                </c:pt>
                <c:pt idx="2">
                  <c:v>11</c:v>
                </c:pt>
                <c:pt idx="3">
                  <c:v>9.14</c:v>
                </c:pt>
                <c:pt idx="4">
                  <c:v>3.03</c:v>
                </c:pt>
                <c:pt idx="5">
                  <c:v>5.6</c:v>
                </c:pt>
              </c:numCache>
            </c:numRef>
          </c:val>
          <c:extLst>
            <c:ext xmlns:c16="http://schemas.microsoft.com/office/drawing/2014/chart" uri="{C3380CC4-5D6E-409C-BE32-E72D297353CC}">
              <c16:uniqueId val="{00000001-C020-4088-8D05-72D87F15986D}"/>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patterns'!$P$7:$U$7</c:f>
              <c:numCache>
                <c:formatCode>0</c:formatCode>
                <c:ptCount val="6"/>
                <c:pt idx="0">
                  <c:v>62.01</c:v>
                </c:pt>
                <c:pt idx="1">
                  <c:v>6.97</c:v>
                </c:pt>
                <c:pt idx="2">
                  <c:v>12.03</c:v>
                </c:pt>
                <c:pt idx="3">
                  <c:v>9.51</c:v>
                </c:pt>
                <c:pt idx="4">
                  <c:v>3.42</c:v>
                </c:pt>
                <c:pt idx="5">
                  <c:v>6.06</c:v>
                </c:pt>
              </c:numCache>
            </c:numRef>
          </c:val>
          <c:extLst>
            <c:ext xmlns:c16="http://schemas.microsoft.com/office/drawing/2014/chart" uri="{C3380CC4-5D6E-409C-BE32-E72D297353CC}">
              <c16:uniqueId val="{00000002-C020-4088-8D05-72D87F15986D}"/>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'Sales growth and uncertainty'!$C$4</c:f>
              <c:strCache>
                <c:ptCount val="1"/>
                <c:pt idx="0">
                  <c:v>Single month</c:v>
                </c:pt>
              </c:strCache>
            </c:strRef>
          </c:tx>
          <c:spPr>
            <a:ln w="38100" cap="rnd">
              <a:solidFill>
                <a:srgbClr val="C00000"/>
              </a:solidFill>
              <a:round/>
            </a:ln>
            <a:effectLst/>
          </c:spPr>
          <c:marker>
            <c:symbol val="none"/>
          </c:marker>
          <c:cat>
            <c:strRef>
              <c:f>'Sales growth and uncertainty'!$A$6:$A$93</c:f>
              <c:strCache>
                <c:ptCount val="87"/>
                <c:pt idx="3">
                  <c:v>Apr-17</c:v>
                </c:pt>
                <c:pt idx="15">
                  <c:v>Apr-18</c:v>
                </c:pt>
                <c:pt idx="27">
                  <c:v>Apr-19</c:v>
                </c:pt>
                <c:pt idx="39">
                  <c:v>Apr-20</c:v>
                </c:pt>
                <c:pt idx="51">
                  <c:v>Apr-21</c:v>
                </c:pt>
                <c:pt idx="63">
                  <c:v>Apr-22</c:v>
                </c:pt>
                <c:pt idx="75">
                  <c:v>Apr-23</c:v>
                </c:pt>
                <c:pt idx="82">
                  <c:v>Source: Decision Maker Panel</c:v>
                </c:pt>
                <c:pt idx="84">
                  <c:v>Notes:</c:v>
                </c:pt>
                <c:pt idx="86">
                  <c:v>Data are percentage growth rates for realised and expected sales growth.  Sales growth uncertainty is the average standard deviations of expected sales growth within firms.  </c:v>
                </c:pt>
              </c:strCache>
            </c:strRef>
          </c:cat>
          <c:val>
            <c:numRef>
              <c:f>'Sales growth and uncertainty'!$C$6:$C$84</c:f>
              <c:numCache>
                <c:formatCode>0.0</c:formatCode>
                <c:ptCount val="79"/>
                <c:pt idx="0">
                  <c:v>9.6519999999999992</c:v>
                </c:pt>
                <c:pt idx="1">
                  <c:v>7.9720000000000004</c:v>
                </c:pt>
                <c:pt idx="2">
                  <c:v>7.77</c:v>
                </c:pt>
                <c:pt idx="3">
                  <c:v>10.641999999999999</c:v>
                </c:pt>
                <c:pt idx="4">
                  <c:v>9.9090000000000007</c:v>
                </c:pt>
                <c:pt idx="5">
                  <c:v>9.2149999999999999</c:v>
                </c:pt>
                <c:pt idx="6">
                  <c:v>10.557</c:v>
                </c:pt>
                <c:pt idx="7">
                  <c:v>8.125</c:v>
                </c:pt>
                <c:pt idx="8">
                  <c:v>8.1270000000000007</c:v>
                </c:pt>
                <c:pt idx="9">
                  <c:v>7.5570000000000004</c:v>
                </c:pt>
                <c:pt idx="10">
                  <c:v>4.7039999999999997</c:v>
                </c:pt>
                <c:pt idx="11">
                  <c:v>5.8470000000000004</c:v>
                </c:pt>
                <c:pt idx="12">
                  <c:v>6.9710000000000001</c:v>
                </c:pt>
                <c:pt idx="13">
                  <c:v>4.47</c:v>
                </c:pt>
                <c:pt idx="14">
                  <c:v>7.5590000000000002</c:v>
                </c:pt>
                <c:pt idx="15">
                  <c:v>6.9610000000000003</c:v>
                </c:pt>
                <c:pt idx="16">
                  <c:v>5.2050000000000001</c:v>
                </c:pt>
                <c:pt idx="17">
                  <c:v>5.7430000000000003</c:v>
                </c:pt>
                <c:pt idx="18">
                  <c:v>5.2720000000000002</c:v>
                </c:pt>
                <c:pt idx="19">
                  <c:v>4.694</c:v>
                </c:pt>
                <c:pt idx="20">
                  <c:v>7.9809999999999999</c:v>
                </c:pt>
                <c:pt idx="21">
                  <c:v>7.0460000000000003</c:v>
                </c:pt>
                <c:pt idx="22">
                  <c:v>6.0430000000000001</c:v>
                </c:pt>
                <c:pt idx="23">
                  <c:v>6.0090000000000003</c:v>
                </c:pt>
                <c:pt idx="24">
                  <c:v>7.5839999999999996</c:v>
                </c:pt>
                <c:pt idx="25">
                  <c:v>6.7270000000000003</c:v>
                </c:pt>
                <c:pt idx="26">
                  <c:v>7.7320000000000002</c:v>
                </c:pt>
                <c:pt idx="27">
                  <c:v>8.1080000000000005</c:v>
                </c:pt>
                <c:pt idx="28">
                  <c:v>6.7839999999999998</c:v>
                </c:pt>
                <c:pt idx="29">
                  <c:v>7.59</c:v>
                </c:pt>
                <c:pt idx="30">
                  <c:v>8.3059999999999992</c:v>
                </c:pt>
                <c:pt idx="31">
                  <c:v>3.2730000000000001</c:v>
                </c:pt>
                <c:pt idx="32">
                  <c:v>4.9870000000000001</c:v>
                </c:pt>
                <c:pt idx="33">
                  <c:v>5.8849999999999998</c:v>
                </c:pt>
                <c:pt idx="34">
                  <c:v>5.9980000000000002</c:v>
                </c:pt>
                <c:pt idx="35">
                  <c:v>4.17</c:v>
                </c:pt>
                <c:pt idx="36">
                  <c:v>7.0229999999999997</c:v>
                </c:pt>
                <c:pt idx="37">
                  <c:v>4.6059999999999999</c:v>
                </c:pt>
                <c:pt idx="38">
                  <c:v>4.1429999999999998</c:v>
                </c:pt>
                <c:pt idx="39">
                  <c:v>4.0659999999999998</c:v>
                </c:pt>
                <c:pt idx="40">
                  <c:v>1.4279999999999999</c:v>
                </c:pt>
                <c:pt idx="41">
                  <c:v>-0.80100000000000005</c:v>
                </c:pt>
                <c:pt idx="42">
                  <c:v>2.6509999999999998</c:v>
                </c:pt>
                <c:pt idx="43">
                  <c:v>-13.454000000000001</c:v>
                </c:pt>
                <c:pt idx="44">
                  <c:v>-14.342000000000001</c:v>
                </c:pt>
                <c:pt idx="45">
                  <c:v>-9.1120000000000001</c:v>
                </c:pt>
                <c:pt idx="46">
                  <c:v>-5.1999999999999998E-2</c:v>
                </c:pt>
                <c:pt idx="47">
                  <c:v>-1.4650000000000001</c:v>
                </c:pt>
                <c:pt idx="48">
                  <c:v>-1.337</c:v>
                </c:pt>
                <c:pt idx="49">
                  <c:v>-0.223</c:v>
                </c:pt>
                <c:pt idx="50">
                  <c:v>-1.88</c:v>
                </c:pt>
                <c:pt idx="51">
                  <c:v>-0.43</c:v>
                </c:pt>
                <c:pt idx="52">
                  <c:v>-2.8</c:v>
                </c:pt>
                <c:pt idx="53">
                  <c:v>-1.9319999999999999</c:v>
                </c:pt>
                <c:pt idx="54">
                  <c:v>9.7000000000000003E-2</c:v>
                </c:pt>
                <c:pt idx="55">
                  <c:v>23.645</c:v>
                </c:pt>
                <c:pt idx="56">
                  <c:v>21.984999999999999</c:v>
                </c:pt>
                <c:pt idx="57">
                  <c:v>20.922000000000001</c:v>
                </c:pt>
                <c:pt idx="58">
                  <c:v>15.425000000000001</c:v>
                </c:pt>
                <c:pt idx="59">
                  <c:v>16.155000000000001</c:v>
                </c:pt>
                <c:pt idx="60">
                  <c:v>14.778</c:v>
                </c:pt>
                <c:pt idx="61">
                  <c:v>16.366</c:v>
                </c:pt>
                <c:pt idx="62">
                  <c:v>12.948</c:v>
                </c:pt>
                <c:pt idx="63">
                  <c:v>14.420999999999999</c:v>
                </c:pt>
                <c:pt idx="64">
                  <c:v>16.138999999999999</c:v>
                </c:pt>
                <c:pt idx="65">
                  <c:v>17.856999999999999</c:v>
                </c:pt>
                <c:pt idx="66">
                  <c:v>16.716000000000001</c:v>
                </c:pt>
                <c:pt idx="67">
                  <c:v>14.24</c:v>
                </c:pt>
                <c:pt idx="68">
                  <c:v>11.831</c:v>
                </c:pt>
                <c:pt idx="69">
                  <c:v>12.374000000000001</c:v>
                </c:pt>
                <c:pt idx="70">
                  <c:v>11.051</c:v>
                </c:pt>
                <c:pt idx="71">
                  <c:v>12.172000000000001</c:v>
                </c:pt>
                <c:pt idx="72">
                  <c:v>10.021000000000001</c:v>
                </c:pt>
                <c:pt idx="73">
                  <c:v>11.311</c:v>
                </c:pt>
                <c:pt idx="74">
                  <c:v>9.9920000000000009</c:v>
                </c:pt>
                <c:pt idx="75">
                  <c:v>11.102</c:v>
                </c:pt>
                <c:pt idx="76">
                  <c:v>11.009</c:v>
                </c:pt>
                <c:pt idx="77">
                  <c:v>9.9649999999999999</c:v>
                </c:pt>
                <c:pt idx="78">
                  <c:v>10.576000000000001</c:v>
                </c:pt>
              </c:numCache>
            </c:numRef>
          </c:val>
          <c:smooth val="0"/>
          <c:extLst>
            <c:ext xmlns:c16="http://schemas.microsoft.com/office/drawing/2014/chart" uri="{C3380CC4-5D6E-409C-BE32-E72D297353CC}">
              <c16:uniqueId val="{00000000-CBD6-44D1-B9DB-B11BA6A249DE}"/>
            </c:ext>
          </c:extLst>
        </c:ser>
        <c:ser>
          <c:idx val="1"/>
          <c:order val="1"/>
          <c:tx>
            <c:strRef>
              <c:f>'Sales growth and uncertainty'!$F$4</c:f>
              <c:strCache>
                <c:ptCount val="1"/>
                <c:pt idx="0">
                  <c:v>5th percentile</c:v>
                </c:pt>
              </c:strCache>
            </c:strRef>
          </c:tx>
          <c:spPr>
            <a:ln w="28575" cap="rnd">
              <a:solidFill>
                <a:schemeClr val="accent6">
                  <a:lumMod val="50000"/>
                </a:schemeClr>
              </a:solidFill>
              <a:round/>
            </a:ln>
            <a:effectLst/>
          </c:spPr>
          <c:marker>
            <c:symbol val="none"/>
          </c:marker>
          <c:cat>
            <c:strRef>
              <c:f>'Sales growth and uncertainty'!$A$6:$A$93</c:f>
              <c:strCache>
                <c:ptCount val="87"/>
                <c:pt idx="3">
                  <c:v>Apr-17</c:v>
                </c:pt>
                <c:pt idx="15">
                  <c:v>Apr-18</c:v>
                </c:pt>
                <c:pt idx="27">
                  <c:v>Apr-19</c:v>
                </c:pt>
                <c:pt idx="39">
                  <c:v>Apr-20</c:v>
                </c:pt>
                <c:pt idx="51">
                  <c:v>Apr-21</c:v>
                </c:pt>
                <c:pt idx="63">
                  <c:v>Apr-22</c:v>
                </c:pt>
                <c:pt idx="75">
                  <c:v>Apr-23</c:v>
                </c:pt>
                <c:pt idx="82">
                  <c:v>Source: Decision Maker Panel</c:v>
                </c:pt>
                <c:pt idx="84">
                  <c:v>Notes:</c:v>
                </c:pt>
                <c:pt idx="86">
                  <c:v>Data are percentage growth rates for realised and expected sales growth.  Sales growth uncertainty is the average standard deviations of expected sales growth within firms.  </c:v>
                </c:pt>
              </c:strCache>
            </c:strRef>
          </c:cat>
          <c:val>
            <c:numRef>
              <c:f>'Sales growth and uncertainty'!$F$6:$F$84</c:f>
              <c:numCache>
                <c:formatCode>#,##0</c:formatCode>
                <c:ptCount val="79"/>
                <c:pt idx="0">
                  <c:v>-9</c:v>
                </c:pt>
                <c:pt idx="1">
                  <c:v>-14</c:v>
                </c:pt>
                <c:pt idx="2">
                  <c:v>-18</c:v>
                </c:pt>
                <c:pt idx="3">
                  <c:v>-18</c:v>
                </c:pt>
                <c:pt idx="4">
                  <c:v>-16</c:v>
                </c:pt>
                <c:pt idx="5">
                  <c:v>-12</c:v>
                </c:pt>
                <c:pt idx="6">
                  <c:v>-12</c:v>
                </c:pt>
                <c:pt idx="7">
                  <c:v>-14</c:v>
                </c:pt>
                <c:pt idx="8">
                  <c:v>-15</c:v>
                </c:pt>
                <c:pt idx="9">
                  <c:v>-15</c:v>
                </c:pt>
                <c:pt idx="10">
                  <c:v>-15</c:v>
                </c:pt>
                <c:pt idx="11">
                  <c:v>-21</c:v>
                </c:pt>
                <c:pt idx="12">
                  <c:v>-16</c:v>
                </c:pt>
                <c:pt idx="13">
                  <c:v>-18</c:v>
                </c:pt>
                <c:pt idx="14">
                  <c:v>-14</c:v>
                </c:pt>
                <c:pt idx="15">
                  <c:v>-13</c:v>
                </c:pt>
                <c:pt idx="16">
                  <c:v>-15</c:v>
                </c:pt>
                <c:pt idx="17">
                  <c:v>-22</c:v>
                </c:pt>
                <c:pt idx="18">
                  <c:v>-21</c:v>
                </c:pt>
                <c:pt idx="19">
                  <c:v>-17</c:v>
                </c:pt>
                <c:pt idx="20">
                  <c:v>-19</c:v>
                </c:pt>
                <c:pt idx="21">
                  <c:v>-14</c:v>
                </c:pt>
                <c:pt idx="22">
                  <c:v>-14</c:v>
                </c:pt>
                <c:pt idx="23">
                  <c:v>-14</c:v>
                </c:pt>
                <c:pt idx="24">
                  <c:v>-14</c:v>
                </c:pt>
                <c:pt idx="25">
                  <c:v>-19</c:v>
                </c:pt>
                <c:pt idx="26">
                  <c:v>-13</c:v>
                </c:pt>
                <c:pt idx="27">
                  <c:v>-20</c:v>
                </c:pt>
                <c:pt idx="28">
                  <c:v>-22</c:v>
                </c:pt>
                <c:pt idx="29">
                  <c:v>-13</c:v>
                </c:pt>
                <c:pt idx="30">
                  <c:v>-15</c:v>
                </c:pt>
                <c:pt idx="31">
                  <c:v>-19</c:v>
                </c:pt>
                <c:pt idx="32">
                  <c:v>-17</c:v>
                </c:pt>
                <c:pt idx="33">
                  <c:v>-18</c:v>
                </c:pt>
                <c:pt idx="34">
                  <c:v>-18</c:v>
                </c:pt>
                <c:pt idx="35">
                  <c:v>-20</c:v>
                </c:pt>
                <c:pt idx="36">
                  <c:v>-15</c:v>
                </c:pt>
                <c:pt idx="37">
                  <c:v>-22</c:v>
                </c:pt>
                <c:pt idx="38">
                  <c:v>-19</c:v>
                </c:pt>
                <c:pt idx="39">
                  <c:v>-19</c:v>
                </c:pt>
                <c:pt idx="40">
                  <c:v>-26</c:v>
                </c:pt>
                <c:pt idx="41">
                  <c:v>-36</c:v>
                </c:pt>
                <c:pt idx="42">
                  <c:v>-25</c:v>
                </c:pt>
                <c:pt idx="43">
                  <c:v>-100</c:v>
                </c:pt>
                <c:pt idx="44">
                  <c:v>-95</c:v>
                </c:pt>
                <c:pt idx="45">
                  <c:v>-87</c:v>
                </c:pt>
                <c:pt idx="46">
                  <c:v>-50</c:v>
                </c:pt>
                <c:pt idx="47">
                  <c:v>-62</c:v>
                </c:pt>
                <c:pt idx="48">
                  <c:v>-55</c:v>
                </c:pt>
                <c:pt idx="49">
                  <c:v>-66</c:v>
                </c:pt>
                <c:pt idx="50">
                  <c:v>-69</c:v>
                </c:pt>
                <c:pt idx="51">
                  <c:v>-70</c:v>
                </c:pt>
                <c:pt idx="52">
                  <c:v>-97</c:v>
                </c:pt>
                <c:pt idx="53">
                  <c:v>-91</c:v>
                </c:pt>
                <c:pt idx="54">
                  <c:v>-85</c:v>
                </c:pt>
                <c:pt idx="55">
                  <c:v>-26</c:v>
                </c:pt>
                <c:pt idx="56">
                  <c:v>-21</c:v>
                </c:pt>
                <c:pt idx="57">
                  <c:v>-25</c:v>
                </c:pt>
                <c:pt idx="58">
                  <c:v>-17</c:v>
                </c:pt>
                <c:pt idx="59">
                  <c:v>-19</c:v>
                </c:pt>
                <c:pt idx="60">
                  <c:v>-21</c:v>
                </c:pt>
                <c:pt idx="61">
                  <c:v>-17</c:v>
                </c:pt>
                <c:pt idx="62">
                  <c:v>-20</c:v>
                </c:pt>
                <c:pt idx="63">
                  <c:v>-22</c:v>
                </c:pt>
                <c:pt idx="64">
                  <c:v>-21</c:v>
                </c:pt>
                <c:pt idx="65">
                  <c:v>-23</c:v>
                </c:pt>
                <c:pt idx="66">
                  <c:v>-18</c:v>
                </c:pt>
                <c:pt idx="67">
                  <c:v>-22</c:v>
                </c:pt>
                <c:pt idx="68">
                  <c:v>-21</c:v>
                </c:pt>
                <c:pt idx="69">
                  <c:v>-18</c:v>
                </c:pt>
                <c:pt idx="70">
                  <c:v>-18</c:v>
                </c:pt>
                <c:pt idx="71">
                  <c:v>-20</c:v>
                </c:pt>
                <c:pt idx="72">
                  <c:v>-18</c:v>
                </c:pt>
                <c:pt idx="73">
                  <c:v>-16</c:v>
                </c:pt>
                <c:pt idx="74">
                  <c:v>-20</c:v>
                </c:pt>
                <c:pt idx="75">
                  <c:v>-19</c:v>
                </c:pt>
                <c:pt idx="76">
                  <c:v>-21</c:v>
                </c:pt>
                <c:pt idx="77">
                  <c:v>-23</c:v>
                </c:pt>
                <c:pt idx="78">
                  <c:v>-19</c:v>
                </c:pt>
              </c:numCache>
            </c:numRef>
          </c:val>
          <c:smooth val="0"/>
          <c:extLst>
            <c:ext xmlns:c16="http://schemas.microsoft.com/office/drawing/2014/chart" uri="{C3380CC4-5D6E-409C-BE32-E72D297353CC}">
              <c16:uniqueId val="{00000001-CBD6-44D1-B9DB-B11BA6A249DE}"/>
            </c:ext>
          </c:extLst>
        </c:ser>
        <c:ser>
          <c:idx val="2"/>
          <c:order val="2"/>
          <c:tx>
            <c:strRef>
              <c:f>'Sales growth and uncertainty'!$G$4</c:f>
              <c:strCache>
                <c:ptCount val="1"/>
                <c:pt idx="0">
                  <c:v>10th percentile</c:v>
                </c:pt>
              </c:strCache>
            </c:strRef>
          </c:tx>
          <c:spPr>
            <a:ln w="28575" cap="rnd">
              <a:solidFill>
                <a:schemeClr val="accent6">
                  <a:lumMod val="75000"/>
                </a:schemeClr>
              </a:solidFill>
              <a:round/>
            </a:ln>
            <a:effectLst/>
          </c:spPr>
          <c:marker>
            <c:symbol val="none"/>
          </c:marker>
          <c:cat>
            <c:strRef>
              <c:f>'Sales growth and uncertainty'!$A$6:$A$93</c:f>
              <c:strCache>
                <c:ptCount val="87"/>
                <c:pt idx="3">
                  <c:v>Apr-17</c:v>
                </c:pt>
                <c:pt idx="15">
                  <c:v>Apr-18</c:v>
                </c:pt>
                <c:pt idx="27">
                  <c:v>Apr-19</c:v>
                </c:pt>
                <c:pt idx="39">
                  <c:v>Apr-20</c:v>
                </c:pt>
                <c:pt idx="51">
                  <c:v>Apr-21</c:v>
                </c:pt>
                <c:pt idx="63">
                  <c:v>Apr-22</c:v>
                </c:pt>
                <c:pt idx="75">
                  <c:v>Apr-23</c:v>
                </c:pt>
                <c:pt idx="82">
                  <c:v>Source: Decision Maker Panel</c:v>
                </c:pt>
                <c:pt idx="84">
                  <c:v>Notes:</c:v>
                </c:pt>
                <c:pt idx="86">
                  <c:v>Data are percentage growth rates for realised and expected sales growth.  Sales growth uncertainty is the average standard deviations of expected sales growth within firms.  </c:v>
                </c:pt>
              </c:strCache>
            </c:strRef>
          </c:cat>
          <c:val>
            <c:numRef>
              <c:f>'Sales growth and uncertainty'!$G$6:$G$84</c:f>
              <c:numCache>
                <c:formatCode>#,##0</c:formatCode>
                <c:ptCount val="79"/>
                <c:pt idx="0">
                  <c:v>-6</c:v>
                </c:pt>
                <c:pt idx="1">
                  <c:v>-7</c:v>
                </c:pt>
                <c:pt idx="2">
                  <c:v>-13</c:v>
                </c:pt>
                <c:pt idx="3">
                  <c:v>-7</c:v>
                </c:pt>
                <c:pt idx="4">
                  <c:v>-6</c:v>
                </c:pt>
                <c:pt idx="5">
                  <c:v>-5</c:v>
                </c:pt>
                <c:pt idx="6">
                  <c:v>-7</c:v>
                </c:pt>
                <c:pt idx="7">
                  <c:v>-10</c:v>
                </c:pt>
                <c:pt idx="8">
                  <c:v>-9</c:v>
                </c:pt>
                <c:pt idx="9">
                  <c:v>-10</c:v>
                </c:pt>
                <c:pt idx="10">
                  <c:v>-8</c:v>
                </c:pt>
                <c:pt idx="11">
                  <c:v>-8</c:v>
                </c:pt>
                <c:pt idx="12">
                  <c:v>-11</c:v>
                </c:pt>
                <c:pt idx="13">
                  <c:v>-8</c:v>
                </c:pt>
                <c:pt idx="14">
                  <c:v>-9</c:v>
                </c:pt>
                <c:pt idx="15">
                  <c:v>-7</c:v>
                </c:pt>
                <c:pt idx="16">
                  <c:v>-9</c:v>
                </c:pt>
                <c:pt idx="17">
                  <c:v>-11</c:v>
                </c:pt>
                <c:pt idx="18">
                  <c:v>-10</c:v>
                </c:pt>
                <c:pt idx="19">
                  <c:v>-9</c:v>
                </c:pt>
                <c:pt idx="20">
                  <c:v>-7</c:v>
                </c:pt>
                <c:pt idx="21">
                  <c:v>-9</c:v>
                </c:pt>
                <c:pt idx="22">
                  <c:v>-9</c:v>
                </c:pt>
                <c:pt idx="23">
                  <c:v>-8</c:v>
                </c:pt>
                <c:pt idx="24">
                  <c:v>-6</c:v>
                </c:pt>
                <c:pt idx="25">
                  <c:v>-10</c:v>
                </c:pt>
                <c:pt idx="26">
                  <c:v>-7</c:v>
                </c:pt>
                <c:pt idx="27">
                  <c:v>-9</c:v>
                </c:pt>
                <c:pt idx="28">
                  <c:v>-12</c:v>
                </c:pt>
                <c:pt idx="29">
                  <c:v>-8</c:v>
                </c:pt>
                <c:pt idx="30">
                  <c:v>-9</c:v>
                </c:pt>
                <c:pt idx="31">
                  <c:v>-12</c:v>
                </c:pt>
                <c:pt idx="32">
                  <c:v>-10</c:v>
                </c:pt>
                <c:pt idx="33">
                  <c:v>-11</c:v>
                </c:pt>
                <c:pt idx="34">
                  <c:v>-10</c:v>
                </c:pt>
                <c:pt idx="35">
                  <c:v>-11</c:v>
                </c:pt>
                <c:pt idx="36">
                  <c:v>-10</c:v>
                </c:pt>
                <c:pt idx="37">
                  <c:v>-14</c:v>
                </c:pt>
                <c:pt idx="38">
                  <c:v>-13</c:v>
                </c:pt>
                <c:pt idx="39">
                  <c:v>-9</c:v>
                </c:pt>
                <c:pt idx="40">
                  <c:v>-19</c:v>
                </c:pt>
                <c:pt idx="41">
                  <c:v>-26</c:v>
                </c:pt>
                <c:pt idx="42">
                  <c:v>-19</c:v>
                </c:pt>
                <c:pt idx="43">
                  <c:v>-78</c:v>
                </c:pt>
                <c:pt idx="44">
                  <c:v>-74</c:v>
                </c:pt>
                <c:pt idx="45">
                  <c:v>-71</c:v>
                </c:pt>
                <c:pt idx="46">
                  <c:v>-34</c:v>
                </c:pt>
                <c:pt idx="47">
                  <c:v>-42</c:v>
                </c:pt>
                <c:pt idx="48">
                  <c:v>-34</c:v>
                </c:pt>
                <c:pt idx="49">
                  <c:v>-45</c:v>
                </c:pt>
                <c:pt idx="50">
                  <c:v>-51</c:v>
                </c:pt>
                <c:pt idx="51">
                  <c:v>-43</c:v>
                </c:pt>
                <c:pt idx="52">
                  <c:v>-66</c:v>
                </c:pt>
                <c:pt idx="53">
                  <c:v>-55</c:v>
                </c:pt>
                <c:pt idx="54">
                  <c:v>-54</c:v>
                </c:pt>
                <c:pt idx="55">
                  <c:v>-11</c:v>
                </c:pt>
                <c:pt idx="56">
                  <c:v>-13</c:v>
                </c:pt>
                <c:pt idx="57">
                  <c:v>-9</c:v>
                </c:pt>
                <c:pt idx="58">
                  <c:v>-8</c:v>
                </c:pt>
                <c:pt idx="59">
                  <c:v>-10</c:v>
                </c:pt>
                <c:pt idx="60">
                  <c:v>-11</c:v>
                </c:pt>
                <c:pt idx="61">
                  <c:v>-7</c:v>
                </c:pt>
                <c:pt idx="62">
                  <c:v>-11</c:v>
                </c:pt>
                <c:pt idx="63">
                  <c:v>-10</c:v>
                </c:pt>
                <c:pt idx="64">
                  <c:v>-10</c:v>
                </c:pt>
                <c:pt idx="65">
                  <c:v>-11</c:v>
                </c:pt>
                <c:pt idx="66">
                  <c:v>-9</c:v>
                </c:pt>
                <c:pt idx="67">
                  <c:v>-8</c:v>
                </c:pt>
                <c:pt idx="68">
                  <c:v>-14</c:v>
                </c:pt>
                <c:pt idx="69">
                  <c:v>-10</c:v>
                </c:pt>
                <c:pt idx="70">
                  <c:v>-9</c:v>
                </c:pt>
                <c:pt idx="71">
                  <c:v>-10</c:v>
                </c:pt>
                <c:pt idx="72">
                  <c:v>-10</c:v>
                </c:pt>
                <c:pt idx="73">
                  <c:v>-9</c:v>
                </c:pt>
                <c:pt idx="74">
                  <c:v>-10</c:v>
                </c:pt>
                <c:pt idx="75">
                  <c:v>-10</c:v>
                </c:pt>
                <c:pt idx="76">
                  <c:v>-10</c:v>
                </c:pt>
                <c:pt idx="77">
                  <c:v>-13</c:v>
                </c:pt>
                <c:pt idx="78">
                  <c:v>-12</c:v>
                </c:pt>
              </c:numCache>
            </c:numRef>
          </c:val>
          <c:smooth val="0"/>
          <c:extLst>
            <c:ext xmlns:c16="http://schemas.microsoft.com/office/drawing/2014/chart" uri="{C3380CC4-5D6E-409C-BE32-E72D297353CC}">
              <c16:uniqueId val="{00000002-CBD6-44D1-B9DB-B11BA6A249DE}"/>
            </c:ext>
          </c:extLst>
        </c:ser>
        <c:ser>
          <c:idx val="3"/>
          <c:order val="3"/>
          <c:tx>
            <c:strRef>
              <c:f>'Sales growth and uncertainty'!$H$4</c:f>
              <c:strCache>
                <c:ptCount val="1"/>
                <c:pt idx="0">
                  <c:v>25th percentile</c:v>
                </c:pt>
              </c:strCache>
            </c:strRef>
          </c:tx>
          <c:spPr>
            <a:ln w="28575" cap="rnd">
              <a:solidFill>
                <a:schemeClr val="accent6">
                  <a:lumMod val="40000"/>
                  <a:lumOff val="60000"/>
                </a:schemeClr>
              </a:solidFill>
              <a:round/>
            </a:ln>
            <a:effectLst/>
          </c:spPr>
          <c:marker>
            <c:symbol val="none"/>
          </c:marker>
          <c:cat>
            <c:strRef>
              <c:f>'Sales growth and uncertainty'!$A$6:$A$93</c:f>
              <c:strCache>
                <c:ptCount val="87"/>
                <c:pt idx="3">
                  <c:v>Apr-17</c:v>
                </c:pt>
                <c:pt idx="15">
                  <c:v>Apr-18</c:v>
                </c:pt>
                <c:pt idx="27">
                  <c:v>Apr-19</c:v>
                </c:pt>
                <c:pt idx="39">
                  <c:v>Apr-20</c:v>
                </c:pt>
                <c:pt idx="51">
                  <c:v>Apr-21</c:v>
                </c:pt>
                <c:pt idx="63">
                  <c:v>Apr-22</c:v>
                </c:pt>
                <c:pt idx="75">
                  <c:v>Apr-23</c:v>
                </c:pt>
                <c:pt idx="82">
                  <c:v>Source: Decision Maker Panel</c:v>
                </c:pt>
                <c:pt idx="84">
                  <c:v>Notes:</c:v>
                </c:pt>
                <c:pt idx="86">
                  <c:v>Data are percentage growth rates for realised and expected sales growth.  Sales growth uncertainty is the average standard deviations of expected sales growth within firms.  </c:v>
                </c:pt>
              </c:strCache>
            </c:strRef>
          </c:cat>
          <c:val>
            <c:numRef>
              <c:f>'Sales growth and uncertainty'!$H$6:$H$84</c:f>
              <c:numCache>
                <c:formatCode>#,##0</c:formatCode>
                <c:ptCount val="79"/>
                <c:pt idx="0">
                  <c:v>2</c:v>
                </c:pt>
                <c:pt idx="1">
                  <c:v>1</c:v>
                </c:pt>
                <c:pt idx="2">
                  <c:v>-1</c:v>
                </c:pt>
                <c:pt idx="3">
                  <c:v>1</c:v>
                </c:pt>
                <c:pt idx="4">
                  <c:v>1</c:v>
                </c:pt>
                <c:pt idx="5">
                  <c:v>0</c:v>
                </c:pt>
                <c:pt idx="6">
                  <c:v>2</c:v>
                </c:pt>
                <c:pt idx="7">
                  <c:v>0</c:v>
                </c:pt>
                <c:pt idx="8">
                  <c:v>-1</c:v>
                </c:pt>
                <c:pt idx="9">
                  <c:v>-1</c:v>
                </c:pt>
                <c:pt idx="10">
                  <c:v>-2</c:v>
                </c:pt>
                <c:pt idx="11">
                  <c:v>0</c:v>
                </c:pt>
                <c:pt idx="12">
                  <c:v>1</c:v>
                </c:pt>
                <c:pt idx="13">
                  <c:v>-1</c:v>
                </c:pt>
                <c:pt idx="14">
                  <c:v>0</c:v>
                </c:pt>
                <c:pt idx="15">
                  <c:v>0</c:v>
                </c:pt>
                <c:pt idx="16">
                  <c:v>-2</c:v>
                </c:pt>
                <c:pt idx="17">
                  <c:v>-3</c:v>
                </c:pt>
                <c:pt idx="18">
                  <c:v>0</c:v>
                </c:pt>
                <c:pt idx="19">
                  <c:v>-2</c:v>
                </c:pt>
                <c:pt idx="20">
                  <c:v>0</c:v>
                </c:pt>
                <c:pt idx="21">
                  <c:v>0</c:v>
                </c:pt>
                <c:pt idx="22">
                  <c:v>-1</c:v>
                </c:pt>
                <c:pt idx="23">
                  <c:v>0</c:v>
                </c:pt>
                <c:pt idx="24">
                  <c:v>0</c:v>
                </c:pt>
                <c:pt idx="25">
                  <c:v>-1</c:v>
                </c:pt>
                <c:pt idx="26">
                  <c:v>0</c:v>
                </c:pt>
                <c:pt idx="27">
                  <c:v>0</c:v>
                </c:pt>
                <c:pt idx="28">
                  <c:v>-2</c:v>
                </c:pt>
                <c:pt idx="29">
                  <c:v>0</c:v>
                </c:pt>
                <c:pt idx="30">
                  <c:v>0</c:v>
                </c:pt>
                <c:pt idx="31">
                  <c:v>-3</c:v>
                </c:pt>
                <c:pt idx="32">
                  <c:v>-4</c:v>
                </c:pt>
                <c:pt idx="33">
                  <c:v>-1</c:v>
                </c:pt>
                <c:pt idx="34">
                  <c:v>0</c:v>
                </c:pt>
                <c:pt idx="35">
                  <c:v>-2</c:v>
                </c:pt>
                <c:pt idx="36">
                  <c:v>0</c:v>
                </c:pt>
                <c:pt idx="37">
                  <c:v>-4</c:v>
                </c:pt>
                <c:pt idx="38">
                  <c:v>-5</c:v>
                </c:pt>
                <c:pt idx="39">
                  <c:v>-2</c:v>
                </c:pt>
                <c:pt idx="40">
                  <c:v>-10</c:v>
                </c:pt>
                <c:pt idx="41">
                  <c:v>-11</c:v>
                </c:pt>
                <c:pt idx="42">
                  <c:v>-9</c:v>
                </c:pt>
                <c:pt idx="43">
                  <c:v>-42</c:v>
                </c:pt>
                <c:pt idx="44">
                  <c:v>-42</c:v>
                </c:pt>
                <c:pt idx="45">
                  <c:v>-41</c:v>
                </c:pt>
                <c:pt idx="46">
                  <c:v>-12</c:v>
                </c:pt>
                <c:pt idx="47">
                  <c:v>-20</c:v>
                </c:pt>
                <c:pt idx="48">
                  <c:v>-15</c:v>
                </c:pt>
                <c:pt idx="49">
                  <c:v>-13</c:v>
                </c:pt>
                <c:pt idx="50">
                  <c:v>-19</c:v>
                </c:pt>
                <c:pt idx="51">
                  <c:v>-12</c:v>
                </c:pt>
                <c:pt idx="52">
                  <c:v>-14</c:v>
                </c:pt>
                <c:pt idx="53">
                  <c:v>-14</c:v>
                </c:pt>
                <c:pt idx="54">
                  <c:v>-15</c:v>
                </c:pt>
                <c:pt idx="55">
                  <c:v>4</c:v>
                </c:pt>
                <c:pt idx="56">
                  <c:v>1</c:v>
                </c:pt>
                <c:pt idx="57">
                  <c:v>2</c:v>
                </c:pt>
                <c:pt idx="58">
                  <c:v>2</c:v>
                </c:pt>
                <c:pt idx="59">
                  <c:v>1</c:v>
                </c:pt>
                <c:pt idx="60">
                  <c:v>0</c:v>
                </c:pt>
                <c:pt idx="61">
                  <c:v>3</c:v>
                </c:pt>
                <c:pt idx="62">
                  <c:v>0</c:v>
                </c:pt>
                <c:pt idx="63">
                  <c:v>0</c:v>
                </c:pt>
                <c:pt idx="64">
                  <c:v>1</c:v>
                </c:pt>
                <c:pt idx="65">
                  <c:v>3</c:v>
                </c:pt>
                <c:pt idx="66">
                  <c:v>0</c:v>
                </c:pt>
                <c:pt idx="67">
                  <c:v>2</c:v>
                </c:pt>
                <c:pt idx="68">
                  <c:v>-2</c:v>
                </c:pt>
                <c:pt idx="69">
                  <c:v>0</c:v>
                </c:pt>
                <c:pt idx="70">
                  <c:v>2</c:v>
                </c:pt>
                <c:pt idx="71">
                  <c:v>0</c:v>
                </c:pt>
                <c:pt idx="72">
                  <c:v>0</c:v>
                </c:pt>
                <c:pt idx="73">
                  <c:v>2</c:v>
                </c:pt>
                <c:pt idx="74">
                  <c:v>0</c:v>
                </c:pt>
                <c:pt idx="75">
                  <c:v>1</c:v>
                </c:pt>
                <c:pt idx="76">
                  <c:v>1</c:v>
                </c:pt>
                <c:pt idx="77">
                  <c:v>-1</c:v>
                </c:pt>
                <c:pt idx="78">
                  <c:v>1</c:v>
                </c:pt>
              </c:numCache>
            </c:numRef>
          </c:val>
          <c:smooth val="0"/>
          <c:extLst>
            <c:ext xmlns:c16="http://schemas.microsoft.com/office/drawing/2014/chart" uri="{C3380CC4-5D6E-409C-BE32-E72D297353CC}">
              <c16:uniqueId val="{00000003-CBD6-44D1-B9DB-B11BA6A249DE}"/>
            </c:ext>
          </c:extLst>
        </c:ser>
        <c:ser>
          <c:idx val="4"/>
          <c:order val="4"/>
          <c:tx>
            <c:strRef>
              <c:f>'Sales growth and uncertainty'!$I$4</c:f>
              <c:strCache>
                <c:ptCount val="1"/>
                <c:pt idx="0">
                  <c:v>50th percentile</c:v>
                </c:pt>
              </c:strCache>
            </c:strRef>
          </c:tx>
          <c:spPr>
            <a:ln w="28575" cap="rnd">
              <a:solidFill>
                <a:srgbClr val="FF9999"/>
              </a:solidFill>
              <a:round/>
            </a:ln>
            <a:effectLst/>
          </c:spPr>
          <c:marker>
            <c:symbol val="none"/>
          </c:marker>
          <c:cat>
            <c:strRef>
              <c:f>'Sales growth and uncertainty'!$A$6:$A$93</c:f>
              <c:strCache>
                <c:ptCount val="87"/>
                <c:pt idx="3">
                  <c:v>Apr-17</c:v>
                </c:pt>
                <c:pt idx="15">
                  <c:v>Apr-18</c:v>
                </c:pt>
                <c:pt idx="27">
                  <c:v>Apr-19</c:v>
                </c:pt>
                <c:pt idx="39">
                  <c:v>Apr-20</c:v>
                </c:pt>
                <c:pt idx="51">
                  <c:v>Apr-21</c:v>
                </c:pt>
                <c:pt idx="63">
                  <c:v>Apr-22</c:v>
                </c:pt>
                <c:pt idx="75">
                  <c:v>Apr-23</c:v>
                </c:pt>
                <c:pt idx="82">
                  <c:v>Source: Decision Maker Panel</c:v>
                </c:pt>
                <c:pt idx="84">
                  <c:v>Notes:</c:v>
                </c:pt>
                <c:pt idx="86">
                  <c:v>Data are percentage growth rates for realised and expected sales growth.  Sales growth uncertainty is the average standard deviations of expected sales growth within firms.  </c:v>
                </c:pt>
              </c:strCache>
            </c:strRef>
          </c:cat>
          <c:val>
            <c:numRef>
              <c:f>'Sales growth and uncertainty'!$I$6:$I$84</c:f>
              <c:numCache>
                <c:formatCode>#,##0</c:formatCode>
                <c:ptCount val="79"/>
                <c:pt idx="0">
                  <c:v>5</c:v>
                </c:pt>
                <c:pt idx="1">
                  <c:v>5</c:v>
                </c:pt>
                <c:pt idx="2">
                  <c:v>5</c:v>
                </c:pt>
                <c:pt idx="3">
                  <c:v>8</c:v>
                </c:pt>
                <c:pt idx="4">
                  <c:v>7</c:v>
                </c:pt>
                <c:pt idx="5">
                  <c:v>6</c:v>
                </c:pt>
                <c:pt idx="6">
                  <c:v>6</c:v>
                </c:pt>
                <c:pt idx="7">
                  <c:v>5</c:v>
                </c:pt>
                <c:pt idx="8">
                  <c:v>6</c:v>
                </c:pt>
                <c:pt idx="9">
                  <c:v>5</c:v>
                </c:pt>
                <c:pt idx="10">
                  <c:v>3</c:v>
                </c:pt>
                <c:pt idx="11">
                  <c:v>5</c:v>
                </c:pt>
                <c:pt idx="12">
                  <c:v>5</c:v>
                </c:pt>
                <c:pt idx="13">
                  <c:v>3</c:v>
                </c:pt>
                <c:pt idx="14">
                  <c:v>5</c:v>
                </c:pt>
                <c:pt idx="15">
                  <c:v>4</c:v>
                </c:pt>
                <c:pt idx="16">
                  <c:v>4</c:v>
                </c:pt>
                <c:pt idx="17">
                  <c:v>5</c:v>
                </c:pt>
                <c:pt idx="18">
                  <c:v>5</c:v>
                </c:pt>
                <c:pt idx="19">
                  <c:v>3</c:v>
                </c:pt>
                <c:pt idx="20">
                  <c:v>5</c:v>
                </c:pt>
                <c:pt idx="21">
                  <c:v>5</c:v>
                </c:pt>
                <c:pt idx="22">
                  <c:v>4</c:v>
                </c:pt>
                <c:pt idx="23">
                  <c:v>4</c:v>
                </c:pt>
                <c:pt idx="24">
                  <c:v>6</c:v>
                </c:pt>
                <c:pt idx="25">
                  <c:v>5</c:v>
                </c:pt>
                <c:pt idx="26">
                  <c:v>5</c:v>
                </c:pt>
                <c:pt idx="27">
                  <c:v>5</c:v>
                </c:pt>
                <c:pt idx="28">
                  <c:v>5</c:v>
                </c:pt>
                <c:pt idx="29">
                  <c:v>5</c:v>
                </c:pt>
                <c:pt idx="30">
                  <c:v>5</c:v>
                </c:pt>
                <c:pt idx="31">
                  <c:v>2</c:v>
                </c:pt>
                <c:pt idx="32">
                  <c:v>2</c:v>
                </c:pt>
                <c:pt idx="33">
                  <c:v>5</c:v>
                </c:pt>
                <c:pt idx="34">
                  <c:v>5</c:v>
                </c:pt>
                <c:pt idx="35">
                  <c:v>2</c:v>
                </c:pt>
                <c:pt idx="36">
                  <c:v>5</c:v>
                </c:pt>
                <c:pt idx="37">
                  <c:v>3</c:v>
                </c:pt>
                <c:pt idx="38">
                  <c:v>3</c:v>
                </c:pt>
                <c:pt idx="39">
                  <c:v>3</c:v>
                </c:pt>
                <c:pt idx="40">
                  <c:v>0</c:v>
                </c:pt>
                <c:pt idx="41">
                  <c:v>0</c:v>
                </c:pt>
                <c:pt idx="42">
                  <c:v>2</c:v>
                </c:pt>
                <c:pt idx="43">
                  <c:v>-9</c:v>
                </c:pt>
                <c:pt idx="44">
                  <c:v>-15</c:v>
                </c:pt>
                <c:pt idx="45">
                  <c:v>-4</c:v>
                </c:pt>
                <c:pt idx="46">
                  <c:v>1</c:v>
                </c:pt>
                <c:pt idx="47">
                  <c:v>0</c:v>
                </c:pt>
                <c:pt idx="48">
                  <c:v>1</c:v>
                </c:pt>
                <c:pt idx="49">
                  <c:v>2</c:v>
                </c:pt>
                <c:pt idx="50">
                  <c:v>1</c:v>
                </c:pt>
                <c:pt idx="51">
                  <c:v>2</c:v>
                </c:pt>
                <c:pt idx="52">
                  <c:v>3</c:v>
                </c:pt>
                <c:pt idx="53">
                  <c:v>3</c:v>
                </c:pt>
                <c:pt idx="54">
                  <c:v>3</c:v>
                </c:pt>
                <c:pt idx="55">
                  <c:v>15</c:v>
                </c:pt>
                <c:pt idx="56">
                  <c:v>15</c:v>
                </c:pt>
                <c:pt idx="57">
                  <c:v>14</c:v>
                </c:pt>
                <c:pt idx="58">
                  <c:v>11</c:v>
                </c:pt>
                <c:pt idx="59">
                  <c:v>10</c:v>
                </c:pt>
                <c:pt idx="60">
                  <c:v>10</c:v>
                </c:pt>
                <c:pt idx="61">
                  <c:v>10</c:v>
                </c:pt>
                <c:pt idx="62">
                  <c:v>10</c:v>
                </c:pt>
                <c:pt idx="63">
                  <c:v>10</c:v>
                </c:pt>
                <c:pt idx="64">
                  <c:v>10</c:v>
                </c:pt>
                <c:pt idx="65">
                  <c:v>11</c:v>
                </c:pt>
                <c:pt idx="66">
                  <c:v>10</c:v>
                </c:pt>
                <c:pt idx="67">
                  <c:v>10</c:v>
                </c:pt>
                <c:pt idx="68">
                  <c:v>7</c:v>
                </c:pt>
                <c:pt idx="69">
                  <c:v>9</c:v>
                </c:pt>
                <c:pt idx="70">
                  <c:v>9</c:v>
                </c:pt>
                <c:pt idx="71">
                  <c:v>8</c:v>
                </c:pt>
                <c:pt idx="72">
                  <c:v>7</c:v>
                </c:pt>
                <c:pt idx="73">
                  <c:v>10</c:v>
                </c:pt>
                <c:pt idx="74">
                  <c:v>8</c:v>
                </c:pt>
                <c:pt idx="75">
                  <c:v>8</c:v>
                </c:pt>
                <c:pt idx="76">
                  <c:v>10</c:v>
                </c:pt>
                <c:pt idx="77">
                  <c:v>9</c:v>
                </c:pt>
                <c:pt idx="78">
                  <c:v>8</c:v>
                </c:pt>
              </c:numCache>
            </c:numRef>
          </c:val>
          <c:smooth val="0"/>
          <c:extLst>
            <c:ext xmlns:c16="http://schemas.microsoft.com/office/drawing/2014/chart" uri="{C3380CC4-5D6E-409C-BE32-E72D297353CC}">
              <c16:uniqueId val="{00000004-CBD6-44D1-B9DB-B11BA6A249DE}"/>
            </c:ext>
          </c:extLst>
        </c:ser>
        <c:ser>
          <c:idx val="5"/>
          <c:order val="5"/>
          <c:tx>
            <c:strRef>
              <c:f>'Sales growth and uncertainty'!$J$4</c:f>
              <c:strCache>
                <c:ptCount val="1"/>
                <c:pt idx="0">
                  <c:v>75th percentile</c:v>
                </c:pt>
              </c:strCache>
            </c:strRef>
          </c:tx>
          <c:spPr>
            <a:ln w="28575" cap="rnd">
              <a:solidFill>
                <a:schemeClr val="accent1">
                  <a:lumMod val="60000"/>
                  <a:lumOff val="40000"/>
                </a:schemeClr>
              </a:solidFill>
              <a:round/>
            </a:ln>
            <a:effectLst/>
          </c:spPr>
          <c:marker>
            <c:symbol val="none"/>
          </c:marker>
          <c:cat>
            <c:strRef>
              <c:f>'Sales growth and uncertainty'!$A$6:$A$93</c:f>
              <c:strCache>
                <c:ptCount val="87"/>
                <c:pt idx="3">
                  <c:v>Apr-17</c:v>
                </c:pt>
                <c:pt idx="15">
                  <c:v>Apr-18</c:v>
                </c:pt>
                <c:pt idx="27">
                  <c:v>Apr-19</c:v>
                </c:pt>
                <c:pt idx="39">
                  <c:v>Apr-20</c:v>
                </c:pt>
                <c:pt idx="51">
                  <c:v>Apr-21</c:v>
                </c:pt>
                <c:pt idx="63">
                  <c:v>Apr-22</c:v>
                </c:pt>
                <c:pt idx="75">
                  <c:v>Apr-23</c:v>
                </c:pt>
                <c:pt idx="82">
                  <c:v>Source: Decision Maker Panel</c:v>
                </c:pt>
                <c:pt idx="84">
                  <c:v>Notes:</c:v>
                </c:pt>
                <c:pt idx="86">
                  <c:v>Data are percentage growth rates for realised and expected sales growth.  Sales growth uncertainty is the average standard deviations of expected sales growth within firms.  </c:v>
                </c:pt>
              </c:strCache>
            </c:strRef>
          </c:cat>
          <c:val>
            <c:numRef>
              <c:f>'Sales growth and uncertainty'!$J$6:$J$84</c:f>
              <c:numCache>
                <c:formatCode>#,##0</c:formatCode>
                <c:ptCount val="79"/>
                <c:pt idx="0">
                  <c:v>16</c:v>
                </c:pt>
                <c:pt idx="1">
                  <c:v>16</c:v>
                </c:pt>
                <c:pt idx="2">
                  <c:v>12</c:v>
                </c:pt>
                <c:pt idx="3">
                  <c:v>19</c:v>
                </c:pt>
                <c:pt idx="4">
                  <c:v>17</c:v>
                </c:pt>
                <c:pt idx="5">
                  <c:v>14</c:v>
                </c:pt>
                <c:pt idx="6">
                  <c:v>19</c:v>
                </c:pt>
                <c:pt idx="7">
                  <c:v>16</c:v>
                </c:pt>
                <c:pt idx="8">
                  <c:v>15</c:v>
                </c:pt>
                <c:pt idx="9">
                  <c:v>15</c:v>
                </c:pt>
                <c:pt idx="10">
                  <c:v>10</c:v>
                </c:pt>
                <c:pt idx="11">
                  <c:v>13</c:v>
                </c:pt>
                <c:pt idx="12">
                  <c:v>10</c:v>
                </c:pt>
                <c:pt idx="13">
                  <c:v>10</c:v>
                </c:pt>
                <c:pt idx="14">
                  <c:v>14</c:v>
                </c:pt>
                <c:pt idx="15">
                  <c:v>13</c:v>
                </c:pt>
                <c:pt idx="16">
                  <c:v>10</c:v>
                </c:pt>
                <c:pt idx="17">
                  <c:v>14</c:v>
                </c:pt>
                <c:pt idx="18">
                  <c:v>14</c:v>
                </c:pt>
                <c:pt idx="19">
                  <c:v>11</c:v>
                </c:pt>
                <c:pt idx="20">
                  <c:v>14</c:v>
                </c:pt>
                <c:pt idx="21">
                  <c:v>12</c:v>
                </c:pt>
                <c:pt idx="22">
                  <c:v>11</c:v>
                </c:pt>
                <c:pt idx="23">
                  <c:v>11</c:v>
                </c:pt>
                <c:pt idx="24">
                  <c:v>12</c:v>
                </c:pt>
                <c:pt idx="25">
                  <c:v>13</c:v>
                </c:pt>
                <c:pt idx="26">
                  <c:v>13</c:v>
                </c:pt>
                <c:pt idx="27">
                  <c:v>15</c:v>
                </c:pt>
                <c:pt idx="28">
                  <c:v>14</c:v>
                </c:pt>
                <c:pt idx="29">
                  <c:v>13</c:v>
                </c:pt>
                <c:pt idx="30">
                  <c:v>15</c:v>
                </c:pt>
                <c:pt idx="31">
                  <c:v>10</c:v>
                </c:pt>
                <c:pt idx="32">
                  <c:v>10</c:v>
                </c:pt>
                <c:pt idx="33">
                  <c:v>11</c:v>
                </c:pt>
                <c:pt idx="34">
                  <c:v>11</c:v>
                </c:pt>
                <c:pt idx="35">
                  <c:v>10</c:v>
                </c:pt>
                <c:pt idx="36">
                  <c:v>12</c:v>
                </c:pt>
                <c:pt idx="37">
                  <c:v>11</c:v>
                </c:pt>
                <c:pt idx="38">
                  <c:v>10</c:v>
                </c:pt>
                <c:pt idx="39">
                  <c:v>10</c:v>
                </c:pt>
                <c:pt idx="40">
                  <c:v>10</c:v>
                </c:pt>
                <c:pt idx="41">
                  <c:v>9</c:v>
                </c:pt>
                <c:pt idx="42">
                  <c:v>10</c:v>
                </c:pt>
                <c:pt idx="43">
                  <c:v>10</c:v>
                </c:pt>
                <c:pt idx="44">
                  <c:v>7</c:v>
                </c:pt>
                <c:pt idx="45">
                  <c:v>15</c:v>
                </c:pt>
                <c:pt idx="46">
                  <c:v>14</c:v>
                </c:pt>
                <c:pt idx="47">
                  <c:v>15</c:v>
                </c:pt>
                <c:pt idx="48">
                  <c:v>14</c:v>
                </c:pt>
                <c:pt idx="49">
                  <c:v>14</c:v>
                </c:pt>
                <c:pt idx="50">
                  <c:v>17</c:v>
                </c:pt>
                <c:pt idx="51">
                  <c:v>14</c:v>
                </c:pt>
                <c:pt idx="52">
                  <c:v>15</c:v>
                </c:pt>
                <c:pt idx="53">
                  <c:v>18</c:v>
                </c:pt>
                <c:pt idx="54">
                  <c:v>18</c:v>
                </c:pt>
                <c:pt idx="55">
                  <c:v>39</c:v>
                </c:pt>
                <c:pt idx="56">
                  <c:v>37</c:v>
                </c:pt>
                <c:pt idx="57">
                  <c:v>38</c:v>
                </c:pt>
                <c:pt idx="58">
                  <c:v>26</c:v>
                </c:pt>
                <c:pt idx="59">
                  <c:v>27</c:v>
                </c:pt>
                <c:pt idx="60">
                  <c:v>23</c:v>
                </c:pt>
                <c:pt idx="61">
                  <c:v>28</c:v>
                </c:pt>
                <c:pt idx="62">
                  <c:v>23</c:v>
                </c:pt>
                <c:pt idx="63">
                  <c:v>25</c:v>
                </c:pt>
                <c:pt idx="64">
                  <c:v>26</c:v>
                </c:pt>
                <c:pt idx="65">
                  <c:v>30</c:v>
                </c:pt>
                <c:pt idx="66">
                  <c:v>27</c:v>
                </c:pt>
                <c:pt idx="67">
                  <c:v>23</c:v>
                </c:pt>
                <c:pt idx="68">
                  <c:v>20</c:v>
                </c:pt>
                <c:pt idx="69">
                  <c:v>20</c:v>
                </c:pt>
                <c:pt idx="70">
                  <c:v>19</c:v>
                </c:pt>
                <c:pt idx="71">
                  <c:v>19</c:v>
                </c:pt>
                <c:pt idx="72">
                  <c:v>19</c:v>
                </c:pt>
                <c:pt idx="73">
                  <c:v>18</c:v>
                </c:pt>
                <c:pt idx="74">
                  <c:v>19</c:v>
                </c:pt>
                <c:pt idx="75">
                  <c:v>19</c:v>
                </c:pt>
                <c:pt idx="76">
                  <c:v>20</c:v>
                </c:pt>
                <c:pt idx="77">
                  <c:v>20</c:v>
                </c:pt>
                <c:pt idx="78">
                  <c:v>17</c:v>
                </c:pt>
              </c:numCache>
            </c:numRef>
          </c:val>
          <c:smooth val="0"/>
          <c:extLst>
            <c:ext xmlns:c16="http://schemas.microsoft.com/office/drawing/2014/chart" uri="{C3380CC4-5D6E-409C-BE32-E72D297353CC}">
              <c16:uniqueId val="{00000005-CBD6-44D1-B9DB-B11BA6A249DE}"/>
            </c:ext>
          </c:extLst>
        </c:ser>
        <c:ser>
          <c:idx val="6"/>
          <c:order val="6"/>
          <c:tx>
            <c:strRef>
              <c:f>'Sales growth and uncertainty'!$K$4</c:f>
              <c:strCache>
                <c:ptCount val="1"/>
                <c:pt idx="0">
                  <c:v>90th percentile</c:v>
                </c:pt>
              </c:strCache>
            </c:strRef>
          </c:tx>
          <c:spPr>
            <a:ln w="28575" cap="rnd">
              <a:solidFill>
                <a:schemeClr val="accent1">
                  <a:lumMod val="75000"/>
                </a:schemeClr>
              </a:solidFill>
              <a:round/>
            </a:ln>
            <a:effectLst/>
          </c:spPr>
          <c:marker>
            <c:symbol val="none"/>
          </c:marker>
          <c:cat>
            <c:strRef>
              <c:f>'Sales growth and uncertainty'!$A$6:$A$93</c:f>
              <c:strCache>
                <c:ptCount val="87"/>
                <c:pt idx="3">
                  <c:v>Apr-17</c:v>
                </c:pt>
                <c:pt idx="15">
                  <c:v>Apr-18</c:v>
                </c:pt>
                <c:pt idx="27">
                  <c:v>Apr-19</c:v>
                </c:pt>
                <c:pt idx="39">
                  <c:v>Apr-20</c:v>
                </c:pt>
                <c:pt idx="51">
                  <c:v>Apr-21</c:v>
                </c:pt>
                <c:pt idx="63">
                  <c:v>Apr-22</c:v>
                </c:pt>
                <c:pt idx="75">
                  <c:v>Apr-23</c:v>
                </c:pt>
                <c:pt idx="82">
                  <c:v>Source: Decision Maker Panel</c:v>
                </c:pt>
                <c:pt idx="84">
                  <c:v>Notes:</c:v>
                </c:pt>
                <c:pt idx="86">
                  <c:v>Data are percentage growth rates for realised and expected sales growth.  Sales growth uncertainty is the average standard deviations of expected sales growth within firms.  </c:v>
                </c:pt>
              </c:strCache>
            </c:strRef>
          </c:cat>
          <c:val>
            <c:numRef>
              <c:f>'Sales growth and uncertainty'!$K$6:$K$84</c:f>
              <c:numCache>
                <c:formatCode>#,##0</c:formatCode>
                <c:ptCount val="79"/>
                <c:pt idx="0">
                  <c:v>23</c:v>
                </c:pt>
                <c:pt idx="1">
                  <c:v>27</c:v>
                </c:pt>
                <c:pt idx="2">
                  <c:v>31</c:v>
                </c:pt>
                <c:pt idx="3">
                  <c:v>29</c:v>
                </c:pt>
                <c:pt idx="4">
                  <c:v>31</c:v>
                </c:pt>
                <c:pt idx="5">
                  <c:v>29</c:v>
                </c:pt>
                <c:pt idx="6">
                  <c:v>33</c:v>
                </c:pt>
                <c:pt idx="7">
                  <c:v>26</c:v>
                </c:pt>
                <c:pt idx="8">
                  <c:v>28</c:v>
                </c:pt>
                <c:pt idx="9">
                  <c:v>24</c:v>
                </c:pt>
                <c:pt idx="10">
                  <c:v>21</c:v>
                </c:pt>
                <c:pt idx="11">
                  <c:v>21</c:v>
                </c:pt>
                <c:pt idx="12">
                  <c:v>23</c:v>
                </c:pt>
                <c:pt idx="13">
                  <c:v>20</c:v>
                </c:pt>
                <c:pt idx="14">
                  <c:v>26</c:v>
                </c:pt>
                <c:pt idx="15">
                  <c:v>27</c:v>
                </c:pt>
                <c:pt idx="16">
                  <c:v>22</c:v>
                </c:pt>
                <c:pt idx="17">
                  <c:v>26</c:v>
                </c:pt>
                <c:pt idx="18">
                  <c:v>24</c:v>
                </c:pt>
                <c:pt idx="19">
                  <c:v>23</c:v>
                </c:pt>
                <c:pt idx="20">
                  <c:v>26</c:v>
                </c:pt>
                <c:pt idx="21">
                  <c:v>25</c:v>
                </c:pt>
                <c:pt idx="22">
                  <c:v>23</c:v>
                </c:pt>
                <c:pt idx="23">
                  <c:v>22</c:v>
                </c:pt>
                <c:pt idx="24">
                  <c:v>24</c:v>
                </c:pt>
                <c:pt idx="25">
                  <c:v>25</c:v>
                </c:pt>
                <c:pt idx="26">
                  <c:v>28</c:v>
                </c:pt>
                <c:pt idx="27">
                  <c:v>27</c:v>
                </c:pt>
                <c:pt idx="28">
                  <c:v>27</c:v>
                </c:pt>
                <c:pt idx="29">
                  <c:v>26</c:v>
                </c:pt>
                <c:pt idx="30">
                  <c:v>28</c:v>
                </c:pt>
                <c:pt idx="31">
                  <c:v>19</c:v>
                </c:pt>
                <c:pt idx="32">
                  <c:v>23</c:v>
                </c:pt>
                <c:pt idx="33">
                  <c:v>23</c:v>
                </c:pt>
                <c:pt idx="34">
                  <c:v>22</c:v>
                </c:pt>
                <c:pt idx="35">
                  <c:v>23</c:v>
                </c:pt>
                <c:pt idx="36">
                  <c:v>24</c:v>
                </c:pt>
                <c:pt idx="37">
                  <c:v>23</c:v>
                </c:pt>
                <c:pt idx="38">
                  <c:v>20</c:v>
                </c:pt>
                <c:pt idx="39">
                  <c:v>18</c:v>
                </c:pt>
                <c:pt idx="40">
                  <c:v>21</c:v>
                </c:pt>
                <c:pt idx="41">
                  <c:v>21</c:v>
                </c:pt>
                <c:pt idx="42">
                  <c:v>26</c:v>
                </c:pt>
                <c:pt idx="43">
                  <c:v>46</c:v>
                </c:pt>
                <c:pt idx="44">
                  <c:v>44</c:v>
                </c:pt>
                <c:pt idx="45">
                  <c:v>53</c:v>
                </c:pt>
                <c:pt idx="46">
                  <c:v>30</c:v>
                </c:pt>
                <c:pt idx="47">
                  <c:v>42</c:v>
                </c:pt>
                <c:pt idx="48">
                  <c:v>31</c:v>
                </c:pt>
                <c:pt idx="49">
                  <c:v>32</c:v>
                </c:pt>
                <c:pt idx="50">
                  <c:v>37</c:v>
                </c:pt>
                <c:pt idx="51">
                  <c:v>32</c:v>
                </c:pt>
                <c:pt idx="52">
                  <c:v>34</c:v>
                </c:pt>
                <c:pt idx="53">
                  <c:v>39</c:v>
                </c:pt>
                <c:pt idx="54">
                  <c:v>45</c:v>
                </c:pt>
                <c:pt idx="55">
                  <c:v>80</c:v>
                </c:pt>
                <c:pt idx="56">
                  <c:v>73</c:v>
                </c:pt>
                <c:pt idx="57">
                  <c:v>74</c:v>
                </c:pt>
                <c:pt idx="58">
                  <c:v>45</c:v>
                </c:pt>
                <c:pt idx="59">
                  <c:v>54</c:v>
                </c:pt>
                <c:pt idx="60">
                  <c:v>53</c:v>
                </c:pt>
                <c:pt idx="61">
                  <c:v>50</c:v>
                </c:pt>
                <c:pt idx="62">
                  <c:v>42</c:v>
                </c:pt>
                <c:pt idx="63">
                  <c:v>47</c:v>
                </c:pt>
                <c:pt idx="64">
                  <c:v>55</c:v>
                </c:pt>
                <c:pt idx="65">
                  <c:v>59</c:v>
                </c:pt>
                <c:pt idx="66">
                  <c:v>58</c:v>
                </c:pt>
                <c:pt idx="67">
                  <c:v>45</c:v>
                </c:pt>
                <c:pt idx="68">
                  <c:v>48</c:v>
                </c:pt>
                <c:pt idx="69">
                  <c:v>41</c:v>
                </c:pt>
                <c:pt idx="70">
                  <c:v>33</c:v>
                </c:pt>
                <c:pt idx="71">
                  <c:v>39</c:v>
                </c:pt>
                <c:pt idx="72">
                  <c:v>36</c:v>
                </c:pt>
                <c:pt idx="73">
                  <c:v>34</c:v>
                </c:pt>
                <c:pt idx="74">
                  <c:v>34</c:v>
                </c:pt>
                <c:pt idx="75">
                  <c:v>39</c:v>
                </c:pt>
                <c:pt idx="76">
                  <c:v>31</c:v>
                </c:pt>
                <c:pt idx="77">
                  <c:v>38</c:v>
                </c:pt>
                <c:pt idx="78">
                  <c:v>36</c:v>
                </c:pt>
              </c:numCache>
            </c:numRef>
          </c:val>
          <c:smooth val="0"/>
          <c:extLst>
            <c:ext xmlns:c16="http://schemas.microsoft.com/office/drawing/2014/chart" uri="{C3380CC4-5D6E-409C-BE32-E72D297353CC}">
              <c16:uniqueId val="{00000006-CBD6-44D1-B9DB-B11BA6A249DE}"/>
            </c:ext>
          </c:extLst>
        </c:ser>
        <c:ser>
          <c:idx val="7"/>
          <c:order val="7"/>
          <c:tx>
            <c:strRef>
              <c:f>'Sales growth and uncertainty'!$L$4</c:f>
              <c:strCache>
                <c:ptCount val="1"/>
                <c:pt idx="0">
                  <c:v>95th percentile</c:v>
                </c:pt>
              </c:strCache>
            </c:strRef>
          </c:tx>
          <c:spPr>
            <a:ln w="28575" cap="rnd">
              <a:solidFill>
                <a:schemeClr val="accent1">
                  <a:lumMod val="50000"/>
                </a:schemeClr>
              </a:solidFill>
              <a:round/>
            </a:ln>
            <a:effectLst/>
          </c:spPr>
          <c:marker>
            <c:symbol val="none"/>
          </c:marker>
          <c:cat>
            <c:strRef>
              <c:f>'Sales growth and uncertainty'!$A$6:$A$93</c:f>
              <c:strCache>
                <c:ptCount val="87"/>
                <c:pt idx="3">
                  <c:v>Apr-17</c:v>
                </c:pt>
                <c:pt idx="15">
                  <c:v>Apr-18</c:v>
                </c:pt>
                <c:pt idx="27">
                  <c:v>Apr-19</c:v>
                </c:pt>
                <c:pt idx="39">
                  <c:v>Apr-20</c:v>
                </c:pt>
                <c:pt idx="51">
                  <c:v>Apr-21</c:v>
                </c:pt>
                <c:pt idx="63">
                  <c:v>Apr-22</c:v>
                </c:pt>
                <c:pt idx="75">
                  <c:v>Apr-23</c:v>
                </c:pt>
                <c:pt idx="82">
                  <c:v>Source: Decision Maker Panel</c:v>
                </c:pt>
                <c:pt idx="84">
                  <c:v>Notes:</c:v>
                </c:pt>
                <c:pt idx="86">
                  <c:v>Data are percentage growth rates for realised and expected sales growth.  Sales growth uncertainty is the average standard deviations of expected sales growth within firms.  </c:v>
                </c:pt>
              </c:strCache>
            </c:strRef>
          </c:cat>
          <c:val>
            <c:numRef>
              <c:f>'Sales growth and uncertainty'!$L$6:$L$84</c:f>
              <c:numCache>
                <c:formatCode>#,##0</c:formatCode>
                <c:ptCount val="79"/>
                <c:pt idx="0">
                  <c:v>32</c:v>
                </c:pt>
                <c:pt idx="1">
                  <c:v>38</c:v>
                </c:pt>
                <c:pt idx="2">
                  <c:v>42</c:v>
                </c:pt>
                <c:pt idx="3">
                  <c:v>51</c:v>
                </c:pt>
                <c:pt idx="4">
                  <c:v>40</c:v>
                </c:pt>
                <c:pt idx="5">
                  <c:v>44</c:v>
                </c:pt>
                <c:pt idx="6">
                  <c:v>38</c:v>
                </c:pt>
                <c:pt idx="7">
                  <c:v>36</c:v>
                </c:pt>
                <c:pt idx="8">
                  <c:v>39</c:v>
                </c:pt>
                <c:pt idx="9">
                  <c:v>35</c:v>
                </c:pt>
                <c:pt idx="10">
                  <c:v>30</c:v>
                </c:pt>
                <c:pt idx="11">
                  <c:v>32</c:v>
                </c:pt>
                <c:pt idx="12">
                  <c:v>41</c:v>
                </c:pt>
                <c:pt idx="13">
                  <c:v>28</c:v>
                </c:pt>
                <c:pt idx="14">
                  <c:v>34</c:v>
                </c:pt>
                <c:pt idx="15">
                  <c:v>37</c:v>
                </c:pt>
                <c:pt idx="16">
                  <c:v>29</c:v>
                </c:pt>
                <c:pt idx="17">
                  <c:v>35</c:v>
                </c:pt>
                <c:pt idx="18">
                  <c:v>28</c:v>
                </c:pt>
                <c:pt idx="19">
                  <c:v>31</c:v>
                </c:pt>
                <c:pt idx="20">
                  <c:v>37</c:v>
                </c:pt>
                <c:pt idx="21">
                  <c:v>33</c:v>
                </c:pt>
                <c:pt idx="22">
                  <c:v>35</c:v>
                </c:pt>
                <c:pt idx="23">
                  <c:v>33</c:v>
                </c:pt>
                <c:pt idx="24">
                  <c:v>33</c:v>
                </c:pt>
                <c:pt idx="25">
                  <c:v>37</c:v>
                </c:pt>
                <c:pt idx="26">
                  <c:v>44</c:v>
                </c:pt>
                <c:pt idx="27">
                  <c:v>42</c:v>
                </c:pt>
                <c:pt idx="28">
                  <c:v>40</c:v>
                </c:pt>
                <c:pt idx="29">
                  <c:v>39</c:v>
                </c:pt>
                <c:pt idx="30">
                  <c:v>40</c:v>
                </c:pt>
                <c:pt idx="31">
                  <c:v>29</c:v>
                </c:pt>
                <c:pt idx="32">
                  <c:v>40</c:v>
                </c:pt>
                <c:pt idx="33">
                  <c:v>39</c:v>
                </c:pt>
                <c:pt idx="34">
                  <c:v>36</c:v>
                </c:pt>
                <c:pt idx="35">
                  <c:v>35</c:v>
                </c:pt>
                <c:pt idx="36">
                  <c:v>43</c:v>
                </c:pt>
                <c:pt idx="37">
                  <c:v>34</c:v>
                </c:pt>
                <c:pt idx="38">
                  <c:v>39</c:v>
                </c:pt>
                <c:pt idx="39">
                  <c:v>26</c:v>
                </c:pt>
                <c:pt idx="40">
                  <c:v>36</c:v>
                </c:pt>
                <c:pt idx="41">
                  <c:v>38</c:v>
                </c:pt>
                <c:pt idx="42">
                  <c:v>38</c:v>
                </c:pt>
                <c:pt idx="43">
                  <c:v>69</c:v>
                </c:pt>
                <c:pt idx="44">
                  <c:v>62</c:v>
                </c:pt>
                <c:pt idx="45">
                  <c:v>70</c:v>
                </c:pt>
                <c:pt idx="46">
                  <c:v>44</c:v>
                </c:pt>
                <c:pt idx="47">
                  <c:v>63</c:v>
                </c:pt>
                <c:pt idx="48">
                  <c:v>43</c:v>
                </c:pt>
                <c:pt idx="49">
                  <c:v>60</c:v>
                </c:pt>
                <c:pt idx="50">
                  <c:v>54</c:v>
                </c:pt>
                <c:pt idx="51">
                  <c:v>60</c:v>
                </c:pt>
                <c:pt idx="52">
                  <c:v>55</c:v>
                </c:pt>
                <c:pt idx="53">
                  <c:v>52</c:v>
                </c:pt>
                <c:pt idx="54">
                  <c:v>69</c:v>
                </c:pt>
                <c:pt idx="55">
                  <c:v>99</c:v>
                </c:pt>
                <c:pt idx="56">
                  <c:v>97</c:v>
                </c:pt>
                <c:pt idx="57">
                  <c:v>98</c:v>
                </c:pt>
                <c:pt idx="58">
                  <c:v>65</c:v>
                </c:pt>
                <c:pt idx="59">
                  <c:v>86</c:v>
                </c:pt>
                <c:pt idx="60">
                  <c:v>78</c:v>
                </c:pt>
                <c:pt idx="61">
                  <c:v>74</c:v>
                </c:pt>
                <c:pt idx="62">
                  <c:v>58</c:v>
                </c:pt>
                <c:pt idx="63">
                  <c:v>63</c:v>
                </c:pt>
                <c:pt idx="64">
                  <c:v>90</c:v>
                </c:pt>
                <c:pt idx="65">
                  <c:v>86</c:v>
                </c:pt>
                <c:pt idx="66">
                  <c:v>86</c:v>
                </c:pt>
                <c:pt idx="67">
                  <c:v>71</c:v>
                </c:pt>
                <c:pt idx="68">
                  <c:v>68</c:v>
                </c:pt>
                <c:pt idx="69">
                  <c:v>59</c:v>
                </c:pt>
                <c:pt idx="70">
                  <c:v>52</c:v>
                </c:pt>
                <c:pt idx="71">
                  <c:v>59</c:v>
                </c:pt>
                <c:pt idx="72">
                  <c:v>48</c:v>
                </c:pt>
                <c:pt idx="73">
                  <c:v>53</c:v>
                </c:pt>
                <c:pt idx="74">
                  <c:v>49</c:v>
                </c:pt>
                <c:pt idx="75">
                  <c:v>49</c:v>
                </c:pt>
                <c:pt idx="76">
                  <c:v>44</c:v>
                </c:pt>
                <c:pt idx="77">
                  <c:v>45</c:v>
                </c:pt>
                <c:pt idx="78">
                  <c:v>54</c:v>
                </c:pt>
              </c:numCache>
            </c:numRef>
          </c:val>
          <c:smooth val="0"/>
          <c:extLst>
            <c:ext xmlns:c16="http://schemas.microsoft.com/office/drawing/2014/chart" uri="{C3380CC4-5D6E-409C-BE32-E72D297353CC}">
              <c16:uniqueId val="{00000007-CBD6-44D1-B9DB-B11BA6A249DE}"/>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125"/>
          <c:min val="-1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2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6701641229047"/>
          <c:y val="0.18507361275623518"/>
          <c:w val="0.87676430380402615"/>
          <c:h val="0.64992624834747559"/>
        </c:manualLayout>
      </c:layout>
      <c:barChart>
        <c:barDir val="col"/>
        <c:grouping val="clustered"/>
        <c:varyColors val="0"/>
        <c:ser>
          <c:idx val="0"/>
          <c:order val="0"/>
          <c:tx>
            <c:strRef>
              <c:f>'Non-labour inputs disruption'!$A$4</c:f>
              <c:strCache>
                <c:ptCount val="1"/>
                <c:pt idx="0">
                  <c:v>Oct-21</c:v>
                </c:pt>
              </c:strCache>
            </c:strRef>
          </c:tx>
          <c:spPr>
            <a:solidFill>
              <a:srgbClr val="FF9999"/>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disruption'!$B$4:$G$4</c:f>
              <c:numCache>
                <c:formatCode>0.0</c:formatCode>
                <c:ptCount val="6"/>
                <c:pt idx="0">
                  <c:v>42.5</c:v>
                </c:pt>
                <c:pt idx="1">
                  <c:v>17.21</c:v>
                </c:pt>
                <c:pt idx="2">
                  <c:v>17.14</c:v>
                </c:pt>
                <c:pt idx="3">
                  <c:v>12.9</c:v>
                </c:pt>
                <c:pt idx="4">
                  <c:v>10.25</c:v>
                </c:pt>
                <c:pt idx="5">
                  <c:v>18.440000000000001</c:v>
                </c:pt>
              </c:numCache>
            </c:numRef>
          </c:val>
          <c:extLst>
            <c:ext xmlns:c16="http://schemas.microsoft.com/office/drawing/2014/chart" uri="{C3380CC4-5D6E-409C-BE32-E72D297353CC}">
              <c16:uniqueId val="{00000000-1543-453A-9808-FB00CF5B93E1}"/>
            </c:ext>
          </c:extLst>
        </c:ser>
        <c:ser>
          <c:idx val="1"/>
          <c:order val="1"/>
          <c:tx>
            <c:strRef>
              <c:f>'Non-labour inputs disruption'!$A$5</c:f>
              <c:strCache>
                <c:ptCount val="1"/>
                <c:pt idx="0">
                  <c:v>Nov-21</c:v>
                </c:pt>
              </c:strCache>
            </c:strRef>
          </c:tx>
          <c:spPr>
            <a:solidFill>
              <a:srgbClr val="C00000"/>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disruption'!$B$5:$G$5</c:f>
              <c:numCache>
                <c:formatCode>0.0</c:formatCode>
                <c:ptCount val="6"/>
                <c:pt idx="0">
                  <c:v>30.96</c:v>
                </c:pt>
                <c:pt idx="1">
                  <c:v>32.19</c:v>
                </c:pt>
                <c:pt idx="2">
                  <c:v>18.02</c:v>
                </c:pt>
                <c:pt idx="3">
                  <c:v>8.8699999999999992</c:v>
                </c:pt>
                <c:pt idx="4">
                  <c:v>9.9700000000000006</c:v>
                </c:pt>
                <c:pt idx="5">
                  <c:v>16.739999999999998</c:v>
                </c:pt>
              </c:numCache>
            </c:numRef>
          </c:val>
          <c:extLst>
            <c:ext xmlns:c16="http://schemas.microsoft.com/office/drawing/2014/chart" uri="{C3380CC4-5D6E-409C-BE32-E72D297353CC}">
              <c16:uniqueId val="{00000001-1543-453A-9808-FB00CF5B93E1}"/>
            </c:ext>
          </c:extLst>
        </c:ser>
        <c:ser>
          <c:idx val="2"/>
          <c:order val="2"/>
          <c:tx>
            <c:strRef>
              <c:f>'Non-labour inputs disruption'!$A$6</c:f>
              <c:strCache>
                <c:ptCount val="1"/>
                <c:pt idx="0">
                  <c:v>Dec-21</c:v>
                </c:pt>
              </c:strCache>
            </c:strRef>
          </c:tx>
          <c:spPr>
            <a:solidFill>
              <a:schemeClr val="bg1">
                <a:lumMod val="5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disruption'!$B$6:$G$6</c:f>
              <c:numCache>
                <c:formatCode>0.0</c:formatCode>
                <c:ptCount val="6"/>
                <c:pt idx="0">
                  <c:v>35.17</c:v>
                </c:pt>
                <c:pt idx="1">
                  <c:v>27.98</c:v>
                </c:pt>
                <c:pt idx="2">
                  <c:v>21.35</c:v>
                </c:pt>
                <c:pt idx="3">
                  <c:v>9.1999999999999993</c:v>
                </c:pt>
                <c:pt idx="4">
                  <c:v>6.29</c:v>
                </c:pt>
                <c:pt idx="5">
                  <c:v>14.59</c:v>
                </c:pt>
              </c:numCache>
            </c:numRef>
          </c:val>
          <c:extLst>
            <c:ext xmlns:c16="http://schemas.microsoft.com/office/drawing/2014/chart" uri="{C3380CC4-5D6E-409C-BE32-E72D297353CC}">
              <c16:uniqueId val="{00000000-032D-407F-9B7F-780E5407B199}"/>
            </c:ext>
          </c:extLst>
        </c:ser>
        <c:ser>
          <c:idx val="3"/>
          <c:order val="3"/>
          <c:tx>
            <c:strRef>
              <c:f>'Non-labour inputs disruption'!$A$7</c:f>
              <c:strCache>
                <c:ptCount val="1"/>
                <c:pt idx="0">
                  <c:v>Jan-22</c:v>
                </c:pt>
              </c:strCache>
            </c:strRef>
          </c:tx>
          <c:spPr>
            <a:solidFill>
              <a:schemeClr val="bg1">
                <a:lumMod val="75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disruption'!$B$7:$G$7</c:f>
              <c:numCache>
                <c:formatCode>0.0</c:formatCode>
                <c:ptCount val="6"/>
                <c:pt idx="0">
                  <c:v>36.979999999999997</c:v>
                </c:pt>
                <c:pt idx="1">
                  <c:v>27.39</c:v>
                </c:pt>
                <c:pt idx="2">
                  <c:v>19.489999999999998</c:v>
                </c:pt>
                <c:pt idx="3">
                  <c:v>11.85</c:v>
                </c:pt>
                <c:pt idx="4">
                  <c:v>4.3</c:v>
                </c:pt>
                <c:pt idx="5">
                  <c:v>13.46</c:v>
                </c:pt>
              </c:numCache>
            </c:numRef>
          </c:val>
          <c:extLst>
            <c:ext xmlns:c16="http://schemas.microsoft.com/office/drawing/2014/chart" uri="{C3380CC4-5D6E-409C-BE32-E72D297353CC}">
              <c16:uniqueId val="{00000000-A7B1-40DA-9C58-57AC6D80D564}"/>
            </c:ext>
          </c:extLst>
        </c:ser>
        <c:ser>
          <c:idx val="4"/>
          <c:order val="4"/>
          <c:tx>
            <c:strRef>
              <c:f>'Non-labour inputs disruption'!$A$8</c:f>
              <c:strCache>
                <c:ptCount val="1"/>
                <c:pt idx="0">
                  <c:v>Feb-22</c:v>
                </c:pt>
              </c:strCache>
            </c:strRef>
          </c:tx>
          <c:spPr>
            <a:solidFill>
              <a:schemeClr val="accent1">
                <a:lumMod val="40000"/>
                <a:lumOff val="60000"/>
              </a:schemeClr>
            </a:solidFill>
            <a:ln>
              <a:solidFill>
                <a:schemeClr val="accent1">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disruption'!$B$8:$G$8</c:f>
              <c:numCache>
                <c:formatCode>0.0</c:formatCode>
                <c:ptCount val="6"/>
                <c:pt idx="0">
                  <c:v>34.67</c:v>
                </c:pt>
                <c:pt idx="1">
                  <c:v>34.590000000000003</c:v>
                </c:pt>
                <c:pt idx="2">
                  <c:v>14.37</c:v>
                </c:pt>
                <c:pt idx="3">
                  <c:v>11.43</c:v>
                </c:pt>
                <c:pt idx="4">
                  <c:v>4.9400000000000004</c:v>
                </c:pt>
                <c:pt idx="5">
                  <c:v>13.17</c:v>
                </c:pt>
              </c:numCache>
            </c:numRef>
          </c:val>
          <c:extLst>
            <c:ext xmlns:c16="http://schemas.microsoft.com/office/drawing/2014/chart" uri="{C3380CC4-5D6E-409C-BE32-E72D297353CC}">
              <c16:uniqueId val="{00000000-7101-4225-9A56-E91E4E515720}"/>
            </c:ext>
          </c:extLst>
        </c:ser>
        <c:ser>
          <c:idx val="5"/>
          <c:order val="5"/>
          <c:tx>
            <c:strRef>
              <c:f>'Non-labour inputs disruption'!$A$9</c:f>
              <c:strCache>
                <c:ptCount val="1"/>
                <c:pt idx="0">
                  <c:v>Mar-22</c:v>
                </c:pt>
              </c:strCache>
            </c:strRef>
          </c:tx>
          <c:spPr>
            <a:solidFill>
              <a:schemeClr val="accent1">
                <a:lumMod val="75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disruption'!$B$9:$G$9</c:f>
              <c:numCache>
                <c:formatCode>0.0</c:formatCode>
                <c:ptCount val="6"/>
                <c:pt idx="0">
                  <c:v>33.549999999999997</c:v>
                </c:pt>
                <c:pt idx="1">
                  <c:v>33.869999999999997</c:v>
                </c:pt>
                <c:pt idx="2">
                  <c:v>18.88</c:v>
                </c:pt>
                <c:pt idx="3">
                  <c:v>9.15</c:v>
                </c:pt>
                <c:pt idx="4">
                  <c:v>4.5599999999999996</c:v>
                </c:pt>
                <c:pt idx="5">
                  <c:v>13.22</c:v>
                </c:pt>
              </c:numCache>
            </c:numRef>
          </c:val>
          <c:extLst>
            <c:ext xmlns:c16="http://schemas.microsoft.com/office/drawing/2014/chart" uri="{C3380CC4-5D6E-409C-BE32-E72D297353CC}">
              <c16:uniqueId val="{00000000-D83F-4A7A-8735-B693F28C2AD3}"/>
            </c:ext>
          </c:extLst>
        </c:ser>
        <c:ser>
          <c:idx val="6"/>
          <c:order val="6"/>
          <c:tx>
            <c:strRef>
              <c:f>'Non-labour inputs disruption'!$A$10</c:f>
              <c:strCache>
                <c:ptCount val="1"/>
                <c:pt idx="0">
                  <c:v>Apr-22</c:v>
                </c:pt>
              </c:strCache>
            </c:strRef>
          </c:tx>
          <c:spPr>
            <a:solidFill>
              <a:schemeClr val="accent1">
                <a:lumMod val="6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disruption'!$B$10:$G$10</c:f>
              <c:numCache>
                <c:formatCode>0.0</c:formatCode>
                <c:ptCount val="6"/>
                <c:pt idx="0">
                  <c:v>31.82</c:v>
                </c:pt>
                <c:pt idx="1">
                  <c:v>32.97</c:v>
                </c:pt>
                <c:pt idx="2">
                  <c:v>17.8</c:v>
                </c:pt>
                <c:pt idx="3">
                  <c:v>11.84</c:v>
                </c:pt>
                <c:pt idx="4">
                  <c:v>5.57</c:v>
                </c:pt>
                <c:pt idx="5">
                  <c:v>14.56</c:v>
                </c:pt>
              </c:numCache>
            </c:numRef>
          </c:val>
          <c:extLst>
            <c:ext xmlns:c16="http://schemas.microsoft.com/office/drawing/2014/chart" uri="{C3380CC4-5D6E-409C-BE32-E72D297353CC}">
              <c16:uniqueId val="{00000001-A38C-4BA7-8FC7-B0CA54BD7C02}"/>
            </c:ext>
          </c:extLst>
        </c:ser>
        <c:ser>
          <c:idx val="7"/>
          <c:order val="7"/>
          <c:tx>
            <c:strRef>
              <c:f>'Non-labour inputs disruption'!$A$11</c:f>
              <c:strCache>
                <c:ptCount val="1"/>
                <c:pt idx="0">
                  <c:v>May-22</c:v>
                </c:pt>
              </c:strCache>
            </c:strRef>
          </c:tx>
          <c:spPr>
            <a:solidFill>
              <a:schemeClr val="accent5">
                <a:lumMod val="5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disruption'!$B$11:$G$11</c:f>
              <c:numCache>
                <c:formatCode>0.0</c:formatCode>
                <c:ptCount val="6"/>
                <c:pt idx="0">
                  <c:v>34.130000000000003</c:v>
                </c:pt>
                <c:pt idx="1">
                  <c:v>27.17</c:v>
                </c:pt>
                <c:pt idx="2">
                  <c:v>18.690000000000001</c:v>
                </c:pt>
                <c:pt idx="3">
                  <c:v>11.75</c:v>
                </c:pt>
                <c:pt idx="4">
                  <c:v>8.26</c:v>
                </c:pt>
                <c:pt idx="5">
                  <c:v>17.059999999999999</c:v>
                </c:pt>
              </c:numCache>
            </c:numRef>
          </c:val>
          <c:extLst>
            <c:ext xmlns:c16="http://schemas.microsoft.com/office/drawing/2014/chart" uri="{C3380CC4-5D6E-409C-BE32-E72D297353CC}">
              <c16:uniqueId val="{00000000-560F-409A-A743-5FBA5204C699}"/>
            </c:ext>
          </c:extLst>
        </c:ser>
        <c:ser>
          <c:idx val="8"/>
          <c:order val="8"/>
          <c:tx>
            <c:strRef>
              <c:f>'Non-labour inputs disruption'!$A$12</c:f>
              <c:strCache>
                <c:ptCount val="1"/>
                <c:pt idx="0">
                  <c:v>Jun-22</c:v>
                </c:pt>
              </c:strCache>
            </c:strRef>
          </c:tx>
          <c:spPr>
            <a:solidFill>
              <a:schemeClr val="accent6">
                <a:lumMod val="75000"/>
              </a:schemeClr>
            </a:solidFill>
            <a:ln>
              <a:solidFill>
                <a:srgbClr val="008C45"/>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disruption'!$B$12:$G$12</c:f>
              <c:numCache>
                <c:formatCode>0.0</c:formatCode>
                <c:ptCount val="6"/>
                <c:pt idx="0">
                  <c:v>31.53</c:v>
                </c:pt>
                <c:pt idx="1">
                  <c:v>31.42</c:v>
                </c:pt>
                <c:pt idx="2">
                  <c:v>18.86</c:v>
                </c:pt>
                <c:pt idx="3">
                  <c:v>11.23</c:v>
                </c:pt>
                <c:pt idx="4">
                  <c:v>6.96</c:v>
                </c:pt>
                <c:pt idx="5">
                  <c:v>15.76</c:v>
                </c:pt>
              </c:numCache>
            </c:numRef>
          </c:val>
          <c:extLst>
            <c:ext xmlns:c16="http://schemas.microsoft.com/office/drawing/2014/chart" uri="{C3380CC4-5D6E-409C-BE32-E72D297353CC}">
              <c16:uniqueId val="{00000000-2B50-468F-A3F9-BDBA0BA07C15}"/>
            </c:ext>
          </c:extLst>
        </c:ser>
        <c:ser>
          <c:idx val="9"/>
          <c:order val="9"/>
          <c:tx>
            <c:strRef>
              <c:f>'Non-labour inputs disruption'!$A$13</c:f>
              <c:strCache>
                <c:ptCount val="1"/>
                <c:pt idx="0">
                  <c:v>Jul-22</c:v>
                </c:pt>
              </c:strCache>
            </c:strRef>
          </c:tx>
          <c:spPr>
            <a:solidFill>
              <a:schemeClr val="accent6">
                <a:lumMod val="40000"/>
                <a:lumOff val="60000"/>
              </a:schemeClr>
            </a:solidFill>
            <a:ln>
              <a:solidFill>
                <a:schemeClr val="accent6">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disruption'!$B$13:$G$13</c:f>
              <c:numCache>
                <c:formatCode>0.0</c:formatCode>
                <c:ptCount val="6"/>
                <c:pt idx="0">
                  <c:v>36.92</c:v>
                </c:pt>
                <c:pt idx="1">
                  <c:v>31.84</c:v>
                </c:pt>
                <c:pt idx="2">
                  <c:v>14.25</c:v>
                </c:pt>
                <c:pt idx="3">
                  <c:v>9.89</c:v>
                </c:pt>
                <c:pt idx="4">
                  <c:v>7.1</c:v>
                </c:pt>
                <c:pt idx="5">
                  <c:v>14.16</c:v>
                </c:pt>
              </c:numCache>
            </c:numRef>
          </c:val>
          <c:extLst>
            <c:ext xmlns:c16="http://schemas.microsoft.com/office/drawing/2014/chart" uri="{C3380CC4-5D6E-409C-BE32-E72D297353CC}">
              <c16:uniqueId val="{00000000-43A3-46AE-97D3-6A3B9FBB91B6}"/>
            </c:ext>
          </c:extLst>
        </c:ser>
        <c:ser>
          <c:idx val="10"/>
          <c:order val="10"/>
          <c:tx>
            <c:strRef>
              <c:f>'Non-labour inputs disruption'!$A$14</c:f>
              <c:strCache>
                <c:ptCount val="1"/>
                <c:pt idx="0">
                  <c:v>Aug-22</c:v>
                </c:pt>
              </c:strCache>
            </c:strRef>
          </c:tx>
          <c:spPr>
            <a:solidFill>
              <a:schemeClr val="accent6">
                <a:lumMod val="20000"/>
                <a:lumOff val="80000"/>
              </a:schemeClr>
            </a:solidFill>
            <a:ln>
              <a:solidFill>
                <a:schemeClr val="accent6">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disruption'!$B$14:$G$14</c:f>
              <c:numCache>
                <c:formatCode>0.0</c:formatCode>
                <c:ptCount val="6"/>
                <c:pt idx="0">
                  <c:v>35.369999999999997</c:v>
                </c:pt>
                <c:pt idx="1">
                  <c:v>30.04</c:v>
                </c:pt>
                <c:pt idx="2">
                  <c:v>17.27</c:v>
                </c:pt>
                <c:pt idx="3">
                  <c:v>9.93</c:v>
                </c:pt>
                <c:pt idx="4">
                  <c:v>7.4</c:v>
                </c:pt>
                <c:pt idx="5">
                  <c:v>15.16</c:v>
                </c:pt>
              </c:numCache>
            </c:numRef>
          </c:val>
          <c:extLst>
            <c:ext xmlns:c16="http://schemas.microsoft.com/office/drawing/2014/chart" uri="{C3380CC4-5D6E-409C-BE32-E72D297353CC}">
              <c16:uniqueId val="{00000000-F990-49CD-BC38-4A4F1559FB94}"/>
            </c:ext>
          </c:extLst>
        </c:ser>
        <c:ser>
          <c:idx val="11"/>
          <c:order val="11"/>
          <c:tx>
            <c:strRef>
              <c:f>'Non-labour inputs disruption'!$A$15</c:f>
              <c:strCache>
                <c:ptCount val="1"/>
                <c:pt idx="0">
                  <c:v>Sep-22</c:v>
                </c:pt>
              </c:strCache>
            </c:strRef>
          </c:tx>
          <c:spPr>
            <a:solidFill>
              <a:schemeClr val="accent4">
                <a:lumMod val="40000"/>
                <a:lumOff val="60000"/>
              </a:schemeClr>
            </a:solidFill>
            <a:ln>
              <a:solidFill>
                <a:schemeClr val="accent4">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disruption'!$B$15:$G$15</c:f>
              <c:numCache>
                <c:formatCode>0.0</c:formatCode>
                <c:ptCount val="6"/>
                <c:pt idx="0">
                  <c:v>37.81</c:v>
                </c:pt>
                <c:pt idx="1">
                  <c:v>27.33</c:v>
                </c:pt>
                <c:pt idx="2">
                  <c:v>16.809999999999999</c:v>
                </c:pt>
                <c:pt idx="3">
                  <c:v>9.64</c:v>
                </c:pt>
                <c:pt idx="4">
                  <c:v>8.4</c:v>
                </c:pt>
                <c:pt idx="5">
                  <c:v>15.22</c:v>
                </c:pt>
              </c:numCache>
            </c:numRef>
          </c:val>
          <c:extLst>
            <c:ext xmlns:c16="http://schemas.microsoft.com/office/drawing/2014/chart" uri="{C3380CC4-5D6E-409C-BE32-E72D297353CC}">
              <c16:uniqueId val="{00000000-D3F1-4116-B3EF-5FF6176DF537}"/>
            </c:ext>
          </c:extLst>
        </c:ser>
        <c:ser>
          <c:idx val="12"/>
          <c:order val="12"/>
          <c:tx>
            <c:strRef>
              <c:f>'Non-labour inputs disruption'!$A$16</c:f>
              <c:strCache>
                <c:ptCount val="1"/>
                <c:pt idx="0">
                  <c:v>Oct-22</c:v>
                </c:pt>
              </c:strCache>
            </c:strRef>
          </c:tx>
          <c:spPr>
            <a:solidFill>
              <a:srgbClr val="FFC000"/>
            </a:solidFill>
            <a:ln>
              <a:solidFill>
                <a:srgbClr val="FFC000"/>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disruption'!$B$16:$G$16</c:f>
              <c:numCache>
                <c:formatCode>0.0</c:formatCode>
                <c:ptCount val="6"/>
                <c:pt idx="0">
                  <c:v>35.49</c:v>
                </c:pt>
                <c:pt idx="1">
                  <c:v>34.18</c:v>
                </c:pt>
                <c:pt idx="2">
                  <c:v>14.95</c:v>
                </c:pt>
                <c:pt idx="3">
                  <c:v>8.8000000000000007</c:v>
                </c:pt>
                <c:pt idx="4">
                  <c:v>6.58</c:v>
                </c:pt>
                <c:pt idx="5">
                  <c:v>13.28</c:v>
                </c:pt>
              </c:numCache>
            </c:numRef>
          </c:val>
          <c:extLst>
            <c:ext xmlns:c16="http://schemas.microsoft.com/office/drawing/2014/chart" uri="{C3380CC4-5D6E-409C-BE32-E72D297353CC}">
              <c16:uniqueId val="{00000000-35E9-44D3-8767-9864001CAEC7}"/>
            </c:ext>
          </c:extLst>
        </c:ser>
        <c:ser>
          <c:idx val="13"/>
          <c:order val="13"/>
          <c:tx>
            <c:strRef>
              <c:f>'Non-labour inputs disruption'!$A$17</c:f>
              <c:strCache>
                <c:ptCount val="1"/>
                <c:pt idx="0">
                  <c:v>Nov-22</c:v>
                </c:pt>
              </c:strCache>
            </c:strRef>
          </c:tx>
          <c:spPr>
            <a:solidFill>
              <a:schemeClr val="accent2">
                <a:lumMod val="80000"/>
                <a:lumOff val="2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disruption'!$B$17:$G$17</c:f>
              <c:numCache>
                <c:formatCode>0.0</c:formatCode>
                <c:ptCount val="6"/>
                <c:pt idx="0">
                  <c:v>43.74</c:v>
                </c:pt>
                <c:pt idx="1">
                  <c:v>28.74</c:v>
                </c:pt>
                <c:pt idx="2">
                  <c:v>14.19</c:v>
                </c:pt>
                <c:pt idx="3">
                  <c:v>9.0399999999999991</c:v>
                </c:pt>
                <c:pt idx="4">
                  <c:v>4.28</c:v>
                </c:pt>
                <c:pt idx="5">
                  <c:v>11.55</c:v>
                </c:pt>
              </c:numCache>
            </c:numRef>
          </c:val>
          <c:extLst>
            <c:ext xmlns:c16="http://schemas.microsoft.com/office/drawing/2014/chart" uri="{C3380CC4-5D6E-409C-BE32-E72D297353CC}">
              <c16:uniqueId val="{00000000-2581-4156-9569-C371542B4819}"/>
            </c:ext>
          </c:extLst>
        </c:ser>
        <c:ser>
          <c:idx val="14"/>
          <c:order val="14"/>
          <c:tx>
            <c:strRef>
              <c:f>'Non-labour inputs disruption'!$A$18</c:f>
              <c:strCache>
                <c:ptCount val="1"/>
                <c:pt idx="0">
                  <c:v>Dec-22</c:v>
                </c:pt>
              </c:strCache>
            </c:strRef>
          </c:tx>
          <c:spPr>
            <a:solidFill>
              <a:srgbClr val="FF5050"/>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disruption'!$B$18:$G$18</c:f>
              <c:numCache>
                <c:formatCode>0.0</c:formatCode>
                <c:ptCount val="6"/>
                <c:pt idx="0">
                  <c:v>44.77</c:v>
                </c:pt>
                <c:pt idx="1">
                  <c:v>29.25</c:v>
                </c:pt>
                <c:pt idx="2">
                  <c:v>15.96</c:v>
                </c:pt>
                <c:pt idx="3">
                  <c:v>7.78</c:v>
                </c:pt>
                <c:pt idx="4">
                  <c:v>2.2400000000000002</c:v>
                </c:pt>
                <c:pt idx="5">
                  <c:v>10.19</c:v>
                </c:pt>
              </c:numCache>
            </c:numRef>
          </c:val>
          <c:extLst>
            <c:ext xmlns:c16="http://schemas.microsoft.com/office/drawing/2014/chart" uri="{C3380CC4-5D6E-409C-BE32-E72D297353CC}">
              <c16:uniqueId val="{00000000-9F47-4DB4-B83C-622B4BD5EB13}"/>
            </c:ext>
          </c:extLst>
        </c:ser>
        <c:ser>
          <c:idx val="15"/>
          <c:order val="15"/>
          <c:tx>
            <c:strRef>
              <c:f>'Non-labour inputs disruption'!$A$19</c:f>
              <c:strCache>
                <c:ptCount val="1"/>
                <c:pt idx="0">
                  <c:v>Jan-23</c:v>
                </c:pt>
              </c:strCache>
            </c:strRef>
          </c:tx>
          <c:spPr>
            <a:solidFill>
              <a:srgbClr val="CC0066"/>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disruption'!$B$19:$G$19</c:f>
              <c:numCache>
                <c:formatCode>0.0</c:formatCode>
                <c:ptCount val="6"/>
                <c:pt idx="0">
                  <c:v>49.68</c:v>
                </c:pt>
                <c:pt idx="1">
                  <c:v>26.26</c:v>
                </c:pt>
                <c:pt idx="2">
                  <c:v>15.39</c:v>
                </c:pt>
                <c:pt idx="3">
                  <c:v>6.45</c:v>
                </c:pt>
                <c:pt idx="4">
                  <c:v>2.21</c:v>
                </c:pt>
                <c:pt idx="5">
                  <c:v>8.86</c:v>
                </c:pt>
              </c:numCache>
            </c:numRef>
          </c:val>
          <c:extLst>
            <c:ext xmlns:c16="http://schemas.microsoft.com/office/drawing/2014/chart" uri="{C3380CC4-5D6E-409C-BE32-E72D297353CC}">
              <c16:uniqueId val="{00000000-0081-458D-A768-B10E9840AB5F}"/>
            </c:ext>
          </c:extLst>
        </c:ser>
        <c:ser>
          <c:idx val="16"/>
          <c:order val="16"/>
          <c:tx>
            <c:strRef>
              <c:f>'Non-labour inputs disruption'!$A$20</c:f>
              <c:strCache>
                <c:ptCount val="1"/>
                <c:pt idx="0">
                  <c:v>Feb-23</c:v>
                </c:pt>
              </c:strCache>
            </c:strRef>
          </c:tx>
          <c:spPr>
            <a:solidFill>
              <a:srgbClr val="D22C9B"/>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disruption'!$B$20:$G$20</c:f>
              <c:numCache>
                <c:formatCode>0.0</c:formatCode>
                <c:ptCount val="6"/>
                <c:pt idx="0">
                  <c:v>44.91</c:v>
                </c:pt>
                <c:pt idx="1">
                  <c:v>27.38</c:v>
                </c:pt>
                <c:pt idx="2">
                  <c:v>14.03</c:v>
                </c:pt>
                <c:pt idx="3">
                  <c:v>9.65</c:v>
                </c:pt>
                <c:pt idx="4">
                  <c:v>4.0199999999999996</c:v>
                </c:pt>
                <c:pt idx="5">
                  <c:v>11.49</c:v>
                </c:pt>
              </c:numCache>
            </c:numRef>
          </c:val>
          <c:extLst>
            <c:ext xmlns:c16="http://schemas.microsoft.com/office/drawing/2014/chart" uri="{C3380CC4-5D6E-409C-BE32-E72D297353CC}">
              <c16:uniqueId val="{00000000-8E1A-49D5-933D-B928DCE642E8}"/>
            </c:ext>
          </c:extLst>
        </c:ser>
        <c:ser>
          <c:idx val="17"/>
          <c:order val="17"/>
          <c:tx>
            <c:strRef>
              <c:f>'Non-labour inputs disruption'!$A$21</c:f>
              <c:strCache>
                <c:ptCount val="1"/>
                <c:pt idx="0">
                  <c:v>Mar-23</c:v>
                </c:pt>
              </c:strCache>
            </c:strRef>
          </c:tx>
          <c:spPr>
            <a:solidFill>
              <a:srgbClr val="D466BC"/>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disruption'!$B$21:$G$21</c:f>
              <c:numCache>
                <c:formatCode>0.0</c:formatCode>
                <c:ptCount val="6"/>
                <c:pt idx="0">
                  <c:v>47.9</c:v>
                </c:pt>
                <c:pt idx="1">
                  <c:v>29.13</c:v>
                </c:pt>
                <c:pt idx="2">
                  <c:v>14.11</c:v>
                </c:pt>
                <c:pt idx="3">
                  <c:v>5.77</c:v>
                </c:pt>
                <c:pt idx="4">
                  <c:v>3.09</c:v>
                </c:pt>
                <c:pt idx="5">
                  <c:v>9.33</c:v>
                </c:pt>
              </c:numCache>
            </c:numRef>
          </c:val>
          <c:extLst>
            <c:ext xmlns:c16="http://schemas.microsoft.com/office/drawing/2014/chart" uri="{C3380CC4-5D6E-409C-BE32-E72D297353CC}">
              <c16:uniqueId val="{00000000-5E33-4936-99C2-CCD7E502AA11}"/>
            </c:ext>
          </c:extLst>
        </c:ser>
        <c:ser>
          <c:idx val="18"/>
          <c:order val="18"/>
          <c:tx>
            <c:strRef>
              <c:f>'Non-labour inputs disruption'!$A$22</c:f>
              <c:strCache>
                <c:ptCount val="1"/>
                <c:pt idx="0">
                  <c:v>Apr-23</c:v>
                </c:pt>
              </c:strCache>
            </c:strRef>
          </c:tx>
          <c:spPr>
            <a:solidFill>
              <a:srgbClr val="B139C5"/>
            </a:solidFill>
            <a:ln>
              <a:solidFill>
                <a:srgbClr val="B139C5"/>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disruption'!$B$22:$G$22</c:f>
              <c:numCache>
                <c:formatCode>0.0</c:formatCode>
                <c:ptCount val="6"/>
                <c:pt idx="0">
                  <c:v>58.82</c:v>
                </c:pt>
                <c:pt idx="1">
                  <c:v>23.22</c:v>
                </c:pt>
                <c:pt idx="2">
                  <c:v>8.6999999999999993</c:v>
                </c:pt>
                <c:pt idx="3">
                  <c:v>7.23</c:v>
                </c:pt>
                <c:pt idx="4">
                  <c:v>2.02</c:v>
                </c:pt>
                <c:pt idx="5">
                  <c:v>7.88</c:v>
                </c:pt>
              </c:numCache>
            </c:numRef>
          </c:val>
          <c:extLst>
            <c:ext xmlns:c16="http://schemas.microsoft.com/office/drawing/2014/chart" uri="{C3380CC4-5D6E-409C-BE32-E72D297353CC}">
              <c16:uniqueId val="{00000000-7831-4B56-BEDA-88E9D95EE2B2}"/>
            </c:ext>
          </c:extLst>
        </c:ser>
        <c:dLbls>
          <c:showLegendKey val="0"/>
          <c:showVal val="0"/>
          <c:showCatName val="0"/>
          <c:showSerName val="0"/>
          <c:showPercent val="0"/>
          <c:showBubbleSize val="0"/>
        </c:dLbls>
        <c:gapWidth val="219"/>
        <c:overlap val="-27"/>
        <c:axId val="997155712"/>
        <c:axId val="997155056"/>
      </c:barChart>
      <c:catAx>
        <c:axId val="997155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97155056"/>
        <c:crosses val="autoZero"/>
        <c:auto val="1"/>
        <c:lblAlgn val="ctr"/>
        <c:lblOffset val="100"/>
        <c:noMultiLvlLbl val="0"/>
      </c:catAx>
      <c:valAx>
        <c:axId val="997155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Percentage</a:t>
                </a:r>
                <a:r>
                  <a:rPr lang="en-US" sz="1100" b="1" baseline="0">
                    <a:solidFill>
                      <a:sysClr val="windowText" lastClr="000000"/>
                    </a:solidFill>
                  </a:rPr>
                  <a:t> %</a:t>
                </a:r>
                <a:endParaRPr lang="en-US" sz="1100" b="1">
                  <a:solidFill>
                    <a:sysClr val="windowText" lastClr="000000"/>
                  </a:solidFill>
                </a:endParaRPr>
              </a:p>
            </c:rich>
          </c:tx>
          <c:layout>
            <c:manualLayout>
              <c:xMode val="edge"/>
              <c:yMode val="edge"/>
              <c:x val="2.136604860507825E-2"/>
              <c:y val="0.427382515370809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97155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6701641229047"/>
          <c:y val="0.18507361275623518"/>
          <c:w val="0.87676430380402615"/>
          <c:h val="0.64992624834747559"/>
        </c:manualLayout>
      </c:layout>
      <c:barChart>
        <c:barDir val="col"/>
        <c:grouping val="clustered"/>
        <c:varyColors val="0"/>
        <c:ser>
          <c:idx val="0"/>
          <c:order val="0"/>
          <c:tx>
            <c:strRef>
              <c:f>'Russia-Ukraine Uncertainty'!$A$4</c:f>
              <c:strCache>
                <c:ptCount val="1"/>
                <c:pt idx="0">
                  <c:v>Mar-22</c:v>
                </c:pt>
              </c:strCache>
            </c:strRef>
          </c:tx>
          <c:spPr>
            <a:solidFill>
              <a:srgbClr val="FF9999"/>
            </a:solidFill>
            <a:ln>
              <a:solidFill>
                <a:srgbClr val="FF9999"/>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Uncertainty'!$B$4:$E$4</c:f>
              <c:numCache>
                <c:formatCode>0.0</c:formatCode>
                <c:ptCount val="4"/>
                <c:pt idx="0">
                  <c:v>10.88</c:v>
                </c:pt>
                <c:pt idx="1">
                  <c:v>45.55</c:v>
                </c:pt>
                <c:pt idx="2">
                  <c:v>33.31</c:v>
                </c:pt>
                <c:pt idx="3">
                  <c:v>10.27</c:v>
                </c:pt>
              </c:numCache>
            </c:numRef>
          </c:val>
          <c:extLst>
            <c:ext xmlns:c16="http://schemas.microsoft.com/office/drawing/2014/chart" uri="{C3380CC4-5D6E-409C-BE32-E72D297353CC}">
              <c16:uniqueId val="{00000000-232D-4562-B84E-68550B005F0D}"/>
            </c:ext>
          </c:extLst>
        </c:ser>
        <c:ser>
          <c:idx val="1"/>
          <c:order val="1"/>
          <c:tx>
            <c:strRef>
              <c:f>'Russia-Ukraine Uncertainty'!$A$5</c:f>
              <c:strCache>
                <c:ptCount val="1"/>
                <c:pt idx="0">
                  <c:v>Apr-22</c:v>
                </c:pt>
              </c:strCache>
            </c:strRef>
          </c:tx>
          <c:spPr>
            <a:solidFill>
              <a:srgbClr val="C00000"/>
            </a:solidFill>
            <a:ln>
              <a:solidFill>
                <a:srgbClr val="C00000"/>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Uncertainty'!$B$5:$E$5</c:f>
              <c:numCache>
                <c:formatCode>0.0</c:formatCode>
                <c:ptCount val="4"/>
                <c:pt idx="0">
                  <c:v>10.88</c:v>
                </c:pt>
                <c:pt idx="1">
                  <c:v>53.36</c:v>
                </c:pt>
                <c:pt idx="2">
                  <c:v>31.96</c:v>
                </c:pt>
                <c:pt idx="3">
                  <c:v>3.81</c:v>
                </c:pt>
              </c:numCache>
            </c:numRef>
          </c:val>
          <c:extLst>
            <c:ext xmlns:c16="http://schemas.microsoft.com/office/drawing/2014/chart" uri="{C3380CC4-5D6E-409C-BE32-E72D297353CC}">
              <c16:uniqueId val="{00000001-CBD3-4DE6-B12D-8CEA34C40862}"/>
            </c:ext>
          </c:extLst>
        </c:ser>
        <c:ser>
          <c:idx val="2"/>
          <c:order val="2"/>
          <c:tx>
            <c:strRef>
              <c:f>'Russia-Ukraine Uncertainty'!$A$6</c:f>
              <c:strCache>
                <c:ptCount val="1"/>
                <c:pt idx="0">
                  <c:v>May-22</c:v>
                </c:pt>
              </c:strCache>
            </c:strRef>
          </c:tx>
          <c:spPr>
            <a:solidFill>
              <a:schemeClr val="bg1">
                <a:lumMod val="85000"/>
              </a:schemeClr>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Uncertainty'!$B$6:$E$6</c:f>
              <c:numCache>
                <c:formatCode>0.0</c:formatCode>
                <c:ptCount val="4"/>
                <c:pt idx="0">
                  <c:v>12.56</c:v>
                </c:pt>
                <c:pt idx="1">
                  <c:v>54.23</c:v>
                </c:pt>
                <c:pt idx="2">
                  <c:v>27.85</c:v>
                </c:pt>
                <c:pt idx="3">
                  <c:v>5.36</c:v>
                </c:pt>
              </c:numCache>
            </c:numRef>
          </c:val>
          <c:extLst>
            <c:ext xmlns:c16="http://schemas.microsoft.com/office/drawing/2014/chart" uri="{C3380CC4-5D6E-409C-BE32-E72D297353CC}">
              <c16:uniqueId val="{00000001-5F87-44D1-9DD8-BFEC78C067FE}"/>
            </c:ext>
          </c:extLst>
        </c:ser>
        <c:ser>
          <c:idx val="3"/>
          <c:order val="3"/>
          <c:tx>
            <c:strRef>
              <c:f>'Russia-Ukraine Uncertainty'!$A$7</c:f>
              <c:strCache>
                <c:ptCount val="1"/>
                <c:pt idx="0">
                  <c:v>Jun-22</c:v>
                </c:pt>
              </c:strCache>
            </c:strRef>
          </c:tx>
          <c:spPr>
            <a:solidFill>
              <a:schemeClr val="bg1">
                <a:lumMod val="65000"/>
              </a:schemeClr>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Uncertainty'!$B$7:$E$7</c:f>
              <c:numCache>
                <c:formatCode>0.0</c:formatCode>
                <c:ptCount val="4"/>
                <c:pt idx="0">
                  <c:v>8.9</c:v>
                </c:pt>
                <c:pt idx="1">
                  <c:v>60.1</c:v>
                </c:pt>
                <c:pt idx="2">
                  <c:v>27.91</c:v>
                </c:pt>
                <c:pt idx="3">
                  <c:v>3.09</c:v>
                </c:pt>
              </c:numCache>
            </c:numRef>
          </c:val>
          <c:extLst>
            <c:ext xmlns:c16="http://schemas.microsoft.com/office/drawing/2014/chart" uri="{C3380CC4-5D6E-409C-BE32-E72D297353CC}">
              <c16:uniqueId val="{00000000-15F3-49BF-9737-77F344D80D26}"/>
            </c:ext>
          </c:extLst>
        </c:ser>
        <c:ser>
          <c:idx val="4"/>
          <c:order val="4"/>
          <c:tx>
            <c:strRef>
              <c:f>'Russia-Ukraine Uncertainty'!$A$8</c:f>
              <c:strCache>
                <c:ptCount val="1"/>
                <c:pt idx="0">
                  <c:v>Jul-22</c:v>
                </c:pt>
              </c:strCache>
            </c:strRef>
          </c:tx>
          <c:spPr>
            <a:solidFill>
              <a:schemeClr val="accent5"/>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Uncertainty'!$B$8:$E$8</c:f>
              <c:numCache>
                <c:formatCode>0.0</c:formatCode>
                <c:ptCount val="4"/>
                <c:pt idx="0">
                  <c:v>10.61</c:v>
                </c:pt>
                <c:pt idx="1">
                  <c:v>60.61</c:v>
                </c:pt>
                <c:pt idx="2">
                  <c:v>23.86</c:v>
                </c:pt>
                <c:pt idx="3">
                  <c:v>4.92</c:v>
                </c:pt>
              </c:numCache>
            </c:numRef>
          </c:val>
          <c:extLst>
            <c:ext xmlns:c16="http://schemas.microsoft.com/office/drawing/2014/chart" uri="{C3380CC4-5D6E-409C-BE32-E72D297353CC}">
              <c16:uniqueId val="{00000000-5773-4CC4-BB77-BED2F64C7433}"/>
            </c:ext>
          </c:extLst>
        </c:ser>
        <c:ser>
          <c:idx val="5"/>
          <c:order val="5"/>
          <c:tx>
            <c:strRef>
              <c:f>'Russia-Ukraine Uncertainty'!$A$9</c:f>
              <c:strCache>
                <c:ptCount val="1"/>
                <c:pt idx="0">
                  <c:v>Aug-22</c:v>
                </c:pt>
              </c:strCache>
            </c:strRef>
          </c:tx>
          <c:spPr>
            <a:solidFill>
              <a:schemeClr val="accent6"/>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Uncertainty'!$B$9:$E$9</c:f>
              <c:numCache>
                <c:formatCode>0.0</c:formatCode>
                <c:ptCount val="4"/>
                <c:pt idx="0">
                  <c:v>8.6999999999999993</c:v>
                </c:pt>
                <c:pt idx="1">
                  <c:v>60.91</c:v>
                </c:pt>
                <c:pt idx="2">
                  <c:v>25.46</c:v>
                </c:pt>
                <c:pt idx="3">
                  <c:v>4.93</c:v>
                </c:pt>
              </c:numCache>
            </c:numRef>
          </c:val>
          <c:extLst>
            <c:ext xmlns:c16="http://schemas.microsoft.com/office/drawing/2014/chart" uri="{C3380CC4-5D6E-409C-BE32-E72D297353CC}">
              <c16:uniqueId val="{00000000-0F9E-426F-B700-503543953421}"/>
            </c:ext>
          </c:extLst>
        </c:ser>
        <c:ser>
          <c:idx val="6"/>
          <c:order val="6"/>
          <c:tx>
            <c:strRef>
              <c:f>'Russia-Ukraine Uncertainty'!$A$10</c:f>
              <c:strCache>
                <c:ptCount val="1"/>
                <c:pt idx="0">
                  <c:v>Sep-22</c:v>
                </c:pt>
              </c:strCache>
            </c:strRef>
          </c:tx>
          <c:spPr>
            <a:solidFill>
              <a:schemeClr val="accent6">
                <a:lumMod val="40000"/>
                <a:lumOff val="60000"/>
              </a:schemeClr>
            </a:solidFill>
            <a:ln>
              <a:solidFill>
                <a:schemeClr val="accent6">
                  <a:lumMod val="40000"/>
                  <a:lumOff val="60000"/>
                </a:schemeClr>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Uncertainty'!$B$10:$E$10</c:f>
              <c:numCache>
                <c:formatCode>0.0</c:formatCode>
                <c:ptCount val="4"/>
                <c:pt idx="0">
                  <c:v>7.86</c:v>
                </c:pt>
                <c:pt idx="1">
                  <c:v>52.07</c:v>
                </c:pt>
                <c:pt idx="2">
                  <c:v>31.92</c:v>
                </c:pt>
                <c:pt idx="3">
                  <c:v>8.15</c:v>
                </c:pt>
              </c:numCache>
            </c:numRef>
          </c:val>
          <c:extLst>
            <c:ext xmlns:c16="http://schemas.microsoft.com/office/drawing/2014/chart" uri="{C3380CC4-5D6E-409C-BE32-E72D297353CC}">
              <c16:uniqueId val="{00000000-4AD5-4981-B2DB-8F60849B7C78}"/>
            </c:ext>
          </c:extLst>
        </c:ser>
        <c:ser>
          <c:idx val="7"/>
          <c:order val="7"/>
          <c:tx>
            <c:strRef>
              <c:f>'Russia-Ukraine Uncertainty'!$A$11</c:f>
              <c:strCache>
                <c:ptCount val="1"/>
                <c:pt idx="0">
                  <c:v>Oct-22</c:v>
                </c:pt>
              </c:strCache>
            </c:strRef>
          </c:tx>
          <c:spPr>
            <a:solidFill>
              <a:schemeClr val="accent4">
                <a:lumMod val="40000"/>
                <a:lumOff val="60000"/>
              </a:schemeClr>
            </a:solidFill>
            <a:ln>
              <a:solidFill>
                <a:schemeClr val="accent4">
                  <a:lumMod val="40000"/>
                  <a:lumOff val="60000"/>
                </a:schemeClr>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Uncertainty'!$B$11:$E$11</c:f>
              <c:numCache>
                <c:formatCode>0.0</c:formatCode>
                <c:ptCount val="4"/>
                <c:pt idx="0">
                  <c:v>5.13</c:v>
                </c:pt>
                <c:pt idx="1">
                  <c:v>56.05</c:v>
                </c:pt>
                <c:pt idx="2">
                  <c:v>33.19</c:v>
                </c:pt>
                <c:pt idx="3">
                  <c:v>5.63</c:v>
                </c:pt>
              </c:numCache>
            </c:numRef>
          </c:val>
          <c:extLst>
            <c:ext xmlns:c16="http://schemas.microsoft.com/office/drawing/2014/chart" uri="{C3380CC4-5D6E-409C-BE32-E72D297353CC}">
              <c16:uniqueId val="{00000000-CF1B-46A9-A583-252BA72A9821}"/>
            </c:ext>
          </c:extLst>
        </c:ser>
        <c:dLbls>
          <c:showLegendKey val="0"/>
          <c:showVal val="0"/>
          <c:showCatName val="0"/>
          <c:showSerName val="0"/>
          <c:showPercent val="0"/>
          <c:showBubbleSize val="0"/>
        </c:dLbls>
        <c:gapWidth val="84"/>
        <c:overlap val="-27"/>
        <c:axId val="997155712"/>
        <c:axId val="997155056"/>
      </c:barChart>
      <c:catAx>
        <c:axId val="997155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056"/>
        <c:crosses val="autoZero"/>
        <c:auto val="1"/>
        <c:lblAlgn val="ctr"/>
        <c:lblOffset val="100"/>
        <c:noMultiLvlLbl val="0"/>
      </c:catAx>
      <c:valAx>
        <c:axId val="997155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Percentage</a:t>
                </a:r>
                <a:r>
                  <a:rPr lang="en-US" sz="1100" b="1" baseline="0">
                    <a:solidFill>
                      <a:sysClr val="windowText" lastClr="000000"/>
                    </a:solidFill>
                  </a:rPr>
                  <a:t> %</a:t>
                </a:r>
                <a:endParaRPr lang="en-US" sz="1100" b="1">
                  <a:solidFill>
                    <a:sysClr val="windowText" lastClr="000000"/>
                  </a:solidFill>
                </a:endParaRPr>
              </a:p>
            </c:rich>
          </c:tx>
          <c:layout>
            <c:manualLayout>
              <c:xMode val="edge"/>
              <c:yMode val="edge"/>
              <c:x val="2.136604860507825E-2"/>
              <c:y val="0.427382515370809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6701641229047"/>
          <c:y val="0.18507361275623518"/>
          <c:w val="0.87676430380402615"/>
          <c:h val="0.64992624834747559"/>
        </c:manualLayout>
      </c:layout>
      <c:barChart>
        <c:barDir val="bar"/>
        <c:grouping val="clustered"/>
        <c:varyColors val="0"/>
        <c:ser>
          <c:idx val="0"/>
          <c:order val="0"/>
          <c:tx>
            <c:strRef>
              <c:f>'Russia-Ukraine Sales Impact'!$A$4</c:f>
              <c:strCache>
                <c:ptCount val="1"/>
                <c:pt idx="0">
                  <c:v>Mar-22</c:v>
                </c:pt>
              </c:strCache>
            </c:strRef>
          </c:tx>
          <c:spPr>
            <a:solidFill>
              <a:srgbClr val="FF9999"/>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Impact'!$B$4:$E$4</c:f>
              <c:numCache>
                <c:formatCode>0.0</c:formatCode>
                <c:ptCount val="4"/>
                <c:pt idx="0">
                  <c:v>48.5</c:v>
                </c:pt>
                <c:pt idx="1">
                  <c:v>45.5</c:v>
                </c:pt>
                <c:pt idx="2">
                  <c:v>6</c:v>
                </c:pt>
                <c:pt idx="3">
                  <c:v>-3.2</c:v>
                </c:pt>
              </c:numCache>
            </c:numRef>
          </c:val>
          <c:extLst>
            <c:ext xmlns:c16="http://schemas.microsoft.com/office/drawing/2014/chart" uri="{C3380CC4-5D6E-409C-BE32-E72D297353CC}">
              <c16:uniqueId val="{00000000-EE70-4240-BF14-FF9A679E86B3}"/>
            </c:ext>
          </c:extLst>
        </c:ser>
        <c:ser>
          <c:idx val="1"/>
          <c:order val="1"/>
          <c:tx>
            <c:strRef>
              <c:f>'Russia-Ukraine Sales Impact'!$A$5</c:f>
              <c:strCache>
                <c:ptCount val="1"/>
                <c:pt idx="0">
                  <c:v>Apr-22</c:v>
                </c:pt>
              </c:strCache>
            </c:strRef>
          </c:tx>
          <c:spPr>
            <a:solidFill>
              <a:srgbClr val="C00000"/>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Impact'!$B$5:$E$5</c:f>
              <c:numCache>
                <c:formatCode>0.0</c:formatCode>
                <c:ptCount val="4"/>
                <c:pt idx="0">
                  <c:v>44.76</c:v>
                </c:pt>
                <c:pt idx="1">
                  <c:v>47.2</c:v>
                </c:pt>
                <c:pt idx="2">
                  <c:v>8.01</c:v>
                </c:pt>
                <c:pt idx="3">
                  <c:v>-2.7</c:v>
                </c:pt>
              </c:numCache>
            </c:numRef>
          </c:val>
          <c:extLst>
            <c:ext xmlns:c16="http://schemas.microsoft.com/office/drawing/2014/chart" uri="{C3380CC4-5D6E-409C-BE32-E72D297353CC}">
              <c16:uniqueId val="{00000001-C4DC-4A00-85C5-368D1B3F5675}"/>
            </c:ext>
          </c:extLst>
        </c:ser>
        <c:ser>
          <c:idx val="2"/>
          <c:order val="2"/>
          <c:tx>
            <c:strRef>
              <c:f>'Russia-Ukraine Sales Impact'!$A$6</c:f>
              <c:strCache>
                <c:ptCount val="1"/>
                <c:pt idx="0">
                  <c:v>May-22</c:v>
                </c:pt>
              </c:strCache>
            </c:strRef>
          </c:tx>
          <c:spPr>
            <a:solidFill>
              <a:schemeClr val="bg1">
                <a:lumMod val="75000"/>
              </a:schemeClr>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Impact'!$B$6:$E$6</c:f>
              <c:numCache>
                <c:formatCode>0.0</c:formatCode>
                <c:ptCount val="4"/>
                <c:pt idx="0">
                  <c:v>44.95</c:v>
                </c:pt>
                <c:pt idx="1">
                  <c:v>50.1</c:v>
                </c:pt>
                <c:pt idx="2">
                  <c:v>4.96</c:v>
                </c:pt>
                <c:pt idx="3">
                  <c:v>-3.2</c:v>
                </c:pt>
              </c:numCache>
            </c:numRef>
          </c:val>
          <c:extLst>
            <c:ext xmlns:c16="http://schemas.microsoft.com/office/drawing/2014/chart" uri="{C3380CC4-5D6E-409C-BE32-E72D297353CC}">
              <c16:uniqueId val="{00000000-C3B2-4F61-903E-DBA741D9B833}"/>
            </c:ext>
          </c:extLst>
        </c:ser>
        <c:ser>
          <c:idx val="3"/>
          <c:order val="3"/>
          <c:tx>
            <c:strRef>
              <c:f>'Russia-Ukraine Sales Impact'!$A$7</c:f>
              <c:strCache>
                <c:ptCount val="1"/>
                <c:pt idx="0">
                  <c:v>Jun-22</c:v>
                </c:pt>
              </c:strCache>
            </c:strRef>
          </c:tx>
          <c:spPr>
            <a:solidFill>
              <a:schemeClr val="bg1">
                <a:lumMod val="65000"/>
              </a:schemeClr>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Impact'!$B$7:$E$7</c:f>
              <c:numCache>
                <c:formatCode>0.0</c:formatCode>
                <c:ptCount val="4"/>
                <c:pt idx="0">
                  <c:v>51.11</c:v>
                </c:pt>
                <c:pt idx="1">
                  <c:v>42.27</c:v>
                </c:pt>
                <c:pt idx="2">
                  <c:v>6.62</c:v>
                </c:pt>
                <c:pt idx="3">
                  <c:v>-3.4</c:v>
                </c:pt>
              </c:numCache>
            </c:numRef>
          </c:val>
          <c:extLst>
            <c:ext xmlns:c16="http://schemas.microsoft.com/office/drawing/2014/chart" uri="{C3380CC4-5D6E-409C-BE32-E72D297353CC}">
              <c16:uniqueId val="{00000000-DE3F-48AF-A553-DA42A1C5443B}"/>
            </c:ext>
          </c:extLst>
        </c:ser>
        <c:dLbls>
          <c:showLegendKey val="0"/>
          <c:showVal val="0"/>
          <c:showCatName val="0"/>
          <c:showSerName val="0"/>
          <c:showPercent val="0"/>
          <c:showBubbleSize val="0"/>
        </c:dLbls>
        <c:gapWidth val="60"/>
        <c:overlap val="3"/>
        <c:axId val="997155712"/>
        <c:axId val="997155056"/>
      </c:barChart>
      <c:catAx>
        <c:axId val="99715571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056"/>
        <c:crosses val="autoZero"/>
        <c:auto val="1"/>
        <c:lblAlgn val="ctr"/>
        <c:lblOffset val="0"/>
        <c:noMultiLvlLbl val="0"/>
      </c:catAx>
      <c:valAx>
        <c:axId val="99715505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7280492604432E-2"/>
          <c:y val="0.13841648920148819"/>
          <c:w val="0.89302770868518733"/>
          <c:h val="0.68262092908709471"/>
        </c:manualLayout>
      </c:layout>
      <c:barChart>
        <c:barDir val="col"/>
        <c:grouping val="stacked"/>
        <c:varyColors val="0"/>
        <c:ser>
          <c:idx val="3"/>
          <c:order val="0"/>
          <c:tx>
            <c:strRef>
              <c:f>'Climate change uncertainty'!$B$3</c:f>
              <c:strCache>
                <c:ptCount val="1"/>
                <c:pt idx="0">
                  <c:v>Not important</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uncertainty'!$B$4:$B$5</c:f>
              <c:numCache>
                <c:formatCode>0.0</c:formatCode>
                <c:ptCount val="2"/>
                <c:pt idx="0">
                  <c:v>25.39</c:v>
                </c:pt>
                <c:pt idx="1">
                  <c:v>25.54</c:v>
                </c:pt>
              </c:numCache>
            </c:numRef>
          </c:val>
          <c:extLst>
            <c:ext xmlns:c16="http://schemas.microsoft.com/office/drawing/2014/chart" uri="{C3380CC4-5D6E-409C-BE32-E72D297353CC}">
              <c16:uniqueId val="{00000000-9C76-40DF-9912-C48424B740E5}"/>
            </c:ext>
          </c:extLst>
        </c:ser>
        <c:ser>
          <c:idx val="2"/>
          <c:order val="1"/>
          <c:tx>
            <c:strRef>
              <c:f>'Climate change uncertainty'!$C$3</c:f>
              <c:strCache>
                <c:ptCount val="1"/>
                <c:pt idx="0">
                  <c:v>One of many</c:v>
                </c:pt>
              </c:strCache>
            </c:strRef>
          </c:tx>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uncertainty'!$C$4:$C$5</c:f>
              <c:numCache>
                <c:formatCode>0.0</c:formatCode>
                <c:ptCount val="2"/>
                <c:pt idx="0">
                  <c:v>60.94</c:v>
                </c:pt>
                <c:pt idx="1">
                  <c:v>61.81</c:v>
                </c:pt>
              </c:numCache>
            </c:numRef>
          </c:val>
          <c:extLst>
            <c:ext xmlns:c16="http://schemas.microsoft.com/office/drawing/2014/chart" uri="{C3380CC4-5D6E-409C-BE32-E72D297353CC}">
              <c16:uniqueId val="{00000001-9C76-40DF-9912-C48424B740E5}"/>
            </c:ext>
          </c:extLst>
        </c:ser>
        <c:ser>
          <c:idx val="0"/>
          <c:order val="2"/>
          <c:tx>
            <c:strRef>
              <c:f>'Climate change uncertainty'!$D$3</c:f>
              <c:strCache>
                <c:ptCount val="1"/>
                <c:pt idx="0">
                  <c:v>Top two or three</c:v>
                </c:pt>
              </c:strCache>
            </c:strRef>
          </c:tx>
          <c:spPr>
            <a:solidFill>
              <a:srgbClr val="FF9999"/>
            </a:solidFill>
          </c:spPr>
          <c:invertIfNegative val="0"/>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uncertainty'!$D$4:$D$5</c:f>
              <c:numCache>
                <c:formatCode>0.0</c:formatCode>
                <c:ptCount val="2"/>
                <c:pt idx="0">
                  <c:v>11.91</c:v>
                </c:pt>
                <c:pt idx="1">
                  <c:v>12.22</c:v>
                </c:pt>
              </c:numCache>
            </c:numRef>
          </c:val>
          <c:extLst>
            <c:ext xmlns:c16="http://schemas.microsoft.com/office/drawing/2014/chart" uri="{C3380CC4-5D6E-409C-BE32-E72D297353CC}">
              <c16:uniqueId val="{00000020-9C76-40DF-9912-C48424B740E5}"/>
            </c:ext>
          </c:extLst>
        </c:ser>
        <c:ser>
          <c:idx val="1"/>
          <c:order val="3"/>
          <c:tx>
            <c:strRef>
              <c:f>'Climate change uncertainty'!$E$3</c:f>
              <c:strCache>
                <c:ptCount val="1"/>
                <c:pt idx="0">
                  <c:v>Largest source of uncertainty</c:v>
                </c:pt>
              </c:strCache>
            </c:strRef>
          </c:tx>
          <c:spPr>
            <a:solidFill>
              <a:srgbClr val="C00000"/>
            </a:solidFill>
          </c:spPr>
          <c:invertIfNegative val="0"/>
          <c:dLbls>
            <c:dLbl>
              <c:idx val="0"/>
              <c:layout>
                <c:manualLayout>
                  <c:x val="0"/>
                  <c:y val="-2.752292915241660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9C76-40DF-9912-C48424B740E5}"/>
                </c:ext>
              </c:extLst>
            </c:dLbl>
            <c:dLbl>
              <c:idx val="1"/>
              <c:layout>
                <c:manualLayout>
                  <c:x val="1.9945152401380645E-3"/>
                  <c:y val="-3.363913563073138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9C76-40DF-9912-C48424B740E5}"/>
                </c:ext>
              </c:extLst>
            </c:dLbl>
            <c:numFmt formatCode="0\%" sourceLinked="0"/>
            <c:spPr>
              <a:noFill/>
              <a:ln>
                <a:noFill/>
              </a:ln>
              <a:effectLst/>
            </c:spPr>
            <c:txPr>
              <a:bodyPr wrap="square" lIns="38100" tIns="19050" rIns="38100" bIns="19050" anchor="ctr">
                <a:spAutoFit/>
              </a:bodyPr>
              <a:lstStyle/>
              <a:p>
                <a:pPr>
                  <a:defRPr sz="8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uncertainty'!$E$4:$E$5</c:f>
              <c:numCache>
                <c:formatCode>0.0</c:formatCode>
                <c:ptCount val="2"/>
                <c:pt idx="0">
                  <c:v>1.76</c:v>
                </c:pt>
                <c:pt idx="1">
                  <c:v>0.43</c:v>
                </c:pt>
              </c:numCache>
            </c:numRef>
          </c:val>
          <c:extLst>
            <c:ext xmlns:c16="http://schemas.microsoft.com/office/drawing/2014/chart" uri="{C3380CC4-5D6E-409C-BE32-E72D297353CC}">
              <c16:uniqueId val="{00000021-9C76-40DF-9912-C48424B740E5}"/>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mmm\-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6585697723834081"/>
          <c:y val="0.88269790202078002"/>
          <c:w val="0.74973105453946953"/>
          <c:h val="4.536321112454256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5531496062992E-2"/>
          <c:y val="0.20370370370370369"/>
          <c:w val="0.43389129483814526"/>
          <c:h val="0.59688028579760866"/>
        </c:manualLayout>
      </c:layout>
      <c:barChart>
        <c:barDir val="col"/>
        <c:grouping val="clustered"/>
        <c:varyColors val="0"/>
        <c:ser>
          <c:idx val="0"/>
          <c:order val="0"/>
          <c:tx>
            <c:strRef>
              <c:f>'Climate change impact'!$B$3</c:f>
              <c:strCache>
                <c:ptCount val="1"/>
                <c:pt idx="0">
                  <c:v>A large negative influence, subtracting 10% or more</c:v>
                </c:pt>
              </c:strCache>
            </c:strRef>
          </c:tx>
          <c:spPr>
            <a:solidFill>
              <a:srgbClr val="C00000"/>
            </a:solidFill>
            <a:ln>
              <a:noFill/>
            </a:ln>
            <a:effectLst/>
          </c:spPr>
          <c:invertIfNegative val="0"/>
          <c:cat>
            <c:numRef>
              <c:f>'Climate change impact'!$A$4:$A$5</c:f>
              <c:numCache>
                <c:formatCode>mmm\-yy</c:formatCode>
                <c:ptCount val="2"/>
                <c:pt idx="0">
                  <c:v>44440</c:v>
                </c:pt>
                <c:pt idx="1">
                  <c:v>44470</c:v>
                </c:pt>
              </c:numCache>
            </c:numRef>
          </c:cat>
          <c:val>
            <c:numRef>
              <c:f>'Climate change impact'!$B$4:$B$5</c:f>
              <c:numCache>
                <c:formatCode>0.0</c:formatCode>
                <c:ptCount val="2"/>
                <c:pt idx="0">
                  <c:v>1.59</c:v>
                </c:pt>
                <c:pt idx="1">
                  <c:v>1.26</c:v>
                </c:pt>
              </c:numCache>
            </c:numRef>
          </c:val>
          <c:extLst>
            <c:ext xmlns:c16="http://schemas.microsoft.com/office/drawing/2014/chart" uri="{C3380CC4-5D6E-409C-BE32-E72D297353CC}">
              <c16:uniqueId val="{00000000-07B9-4D59-A6E7-4FBBA2D37602}"/>
            </c:ext>
          </c:extLst>
        </c:ser>
        <c:ser>
          <c:idx val="1"/>
          <c:order val="1"/>
          <c:tx>
            <c:strRef>
              <c:f>'Climate change impact'!$C$3</c:f>
              <c:strCache>
                <c:ptCount val="1"/>
                <c:pt idx="0">
                  <c:v>A minor negative influence, subtracting less than 10%</c:v>
                </c:pt>
              </c:strCache>
            </c:strRef>
          </c:tx>
          <c:spPr>
            <a:solidFill>
              <a:srgbClr val="FF9999"/>
            </a:solidFill>
            <a:ln>
              <a:noFill/>
            </a:ln>
            <a:effectLst/>
          </c:spPr>
          <c:invertIfNegative val="0"/>
          <c:cat>
            <c:numRef>
              <c:f>'Climate change impact'!$A$4:$A$5</c:f>
              <c:numCache>
                <c:formatCode>mmm\-yy</c:formatCode>
                <c:ptCount val="2"/>
                <c:pt idx="0">
                  <c:v>44440</c:v>
                </c:pt>
                <c:pt idx="1">
                  <c:v>44470</c:v>
                </c:pt>
              </c:numCache>
            </c:numRef>
          </c:cat>
          <c:val>
            <c:numRef>
              <c:f>'Climate change impact'!$C$4:$C$5</c:f>
              <c:numCache>
                <c:formatCode>0.0</c:formatCode>
                <c:ptCount val="2"/>
                <c:pt idx="0">
                  <c:v>5.53</c:v>
                </c:pt>
                <c:pt idx="1">
                  <c:v>9.2100000000000009</c:v>
                </c:pt>
              </c:numCache>
            </c:numRef>
          </c:val>
          <c:extLst>
            <c:ext xmlns:c16="http://schemas.microsoft.com/office/drawing/2014/chart" uri="{C3380CC4-5D6E-409C-BE32-E72D297353CC}">
              <c16:uniqueId val="{00000001-07B9-4D59-A6E7-4FBBA2D37602}"/>
            </c:ext>
          </c:extLst>
        </c:ser>
        <c:ser>
          <c:idx val="2"/>
          <c:order val="2"/>
          <c:tx>
            <c:strRef>
              <c:f>'Climate change impact'!$D$3</c:f>
              <c:strCache>
                <c:ptCount val="1"/>
                <c:pt idx="0">
                  <c:v>No material impact</c:v>
                </c:pt>
              </c:strCache>
            </c:strRef>
          </c:tx>
          <c:spPr>
            <a:solidFill>
              <a:schemeClr val="accent3"/>
            </a:solidFill>
            <a:ln>
              <a:noFill/>
            </a:ln>
            <a:effectLst/>
          </c:spPr>
          <c:invertIfNegative val="0"/>
          <c:cat>
            <c:numRef>
              <c:f>'Climate change impact'!$A$4:$A$5</c:f>
              <c:numCache>
                <c:formatCode>mmm\-yy</c:formatCode>
                <c:ptCount val="2"/>
                <c:pt idx="0">
                  <c:v>44440</c:v>
                </c:pt>
                <c:pt idx="1">
                  <c:v>44470</c:v>
                </c:pt>
              </c:numCache>
            </c:numRef>
          </c:cat>
          <c:val>
            <c:numRef>
              <c:f>'Climate change impact'!$D$4:$D$5</c:f>
              <c:numCache>
                <c:formatCode>0.0</c:formatCode>
                <c:ptCount val="2"/>
                <c:pt idx="0">
                  <c:v>48.09</c:v>
                </c:pt>
                <c:pt idx="1">
                  <c:v>46.19</c:v>
                </c:pt>
              </c:numCache>
            </c:numRef>
          </c:val>
          <c:extLst>
            <c:ext xmlns:c16="http://schemas.microsoft.com/office/drawing/2014/chart" uri="{C3380CC4-5D6E-409C-BE32-E72D297353CC}">
              <c16:uniqueId val="{00000002-07B9-4D59-A6E7-4FBBA2D37602}"/>
            </c:ext>
          </c:extLst>
        </c:ser>
        <c:ser>
          <c:idx val="3"/>
          <c:order val="3"/>
          <c:tx>
            <c:strRef>
              <c:f>'Climate change impact'!$E$3</c:f>
              <c:strCache>
                <c:ptCount val="1"/>
                <c:pt idx="0">
                  <c:v>A minor positive influence, adding less than 10%</c:v>
                </c:pt>
              </c:strCache>
            </c:strRef>
          </c:tx>
          <c:spPr>
            <a:solidFill>
              <a:schemeClr val="bg1">
                <a:lumMod val="85000"/>
              </a:schemeClr>
            </a:solidFill>
            <a:ln>
              <a:noFill/>
            </a:ln>
            <a:effectLst/>
          </c:spPr>
          <c:invertIfNegative val="0"/>
          <c:cat>
            <c:numRef>
              <c:f>'Climate change impact'!$A$4:$A$5</c:f>
              <c:numCache>
                <c:formatCode>mmm\-yy</c:formatCode>
                <c:ptCount val="2"/>
                <c:pt idx="0">
                  <c:v>44440</c:v>
                </c:pt>
                <c:pt idx="1">
                  <c:v>44470</c:v>
                </c:pt>
              </c:numCache>
            </c:numRef>
          </c:cat>
          <c:val>
            <c:numRef>
              <c:f>'Climate change impact'!$E$4:$E$5</c:f>
              <c:numCache>
                <c:formatCode>0.0</c:formatCode>
                <c:ptCount val="2"/>
                <c:pt idx="0">
                  <c:v>31.36</c:v>
                </c:pt>
                <c:pt idx="1">
                  <c:v>28.71</c:v>
                </c:pt>
              </c:numCache>
            </c:numRef>
          </c:val>
          <c:extLst>
            <c:ext xmlns:c16="http://schemas.microsoft.com/office/drawing/2014/chart" uri="{C3380CC4-5D6E-409C-BE32-E72D297353CC}">
              <c16:uniqueId val="{00000003-07B9-4D59-A6E7-4FBBA2D37602}"/>
            </c:ext>
          </c:extLst>
        </c:ser>
        <c:ser>
          <c:idx val="4"/>
          <c:order val="4"/>
          <c:tx>
            <c:strRef>
              <c:f>'Climate change impact'!$F$3</c:f>
              <c:strCache>
                <c:ptCount val="1"/>
                <c:pt idx="0">
                  <c:v>A large positive influence, adding 10% or more</c:v>
                </c:pt>
              </c:strCache>
            </c:strRef>
          </c:tx>
          <c:spPr>
            <a:solidFill>
              <a:schemeClr val="accent6">
                <a:lumMod val="40000"/>
                <a:lumOff val="60000"/>
              </a:schemeClr>
            </a:solidFill>
            <a:ln>
              <a:noFill/>
            </a:ln>
            <a:effectLst/>
          </c:spPr>
          <c:invertIfNegative val="0"/>
          <c:cat>
            <c:numRef>
              <c:f>'Climate change impact'!$A$4:$A$5</c:f>
              <c:numCache>
                <c:formatCode>mmm\-yy</c:formatCode>
                <c:ptCount val="2"/>
                <c:pt idx="0">
                  <c:v>44440</c:v>
                </c:pt>
                <c:pt idx="1">
                  <c:v>44470</c:v>
                </c:pt>
              </c:numCache>
            </c:numRef>
          </c:cat>
          <c:val>
            <c:numRef>
              <c:f>'Climate change impact'!$F$4:$F$5</c:f>
              <c:numCache>
                <c:formatCode>0.0</c:formatCode>
                <c:ptCount val="2"/>
                <c:pt idx="0">
                  <c:v>13.43</c:v>
                </c:pt>
                <c:pt idx="1">
                  <c:v>14.63</c:v>
                </c:pt>
              </c:numCache>
            </c:numRef>
          </c:val>
          <c:extLst>
            <c:ext xmlns:c16="http://schemas.microsoft.com/office/drawing/2014/chart" uri="{C3380CC4-5D6E-409C-BE32-E72D297353CC}">
              <c16:uniqueId val="{00000004-07B9-4D59-A6E7-4FBBA2D37602}"/>
            </c:ext>
          </c:extLst>
        </c:ser>
        <c:dLbls>
          <c:showLegendKey val="0"/>
          <c:showVal val="0"/>
          <c:showCatName val="0"/>
          <c:showSerName val="0"/>
          <c:showPercent val="0"/>
          <c:showBubbleSize val="0"/>
        </c:dLbls>
        <c:gapWidth val="219"/>
        <c:overlap val="-27"/>
        <c:axId val="1065210608"/>
        <c:axId val="1065210936"/>
      </c:barChart>
      <c:dateAx>
        <c:axId val="106521060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936"/>
        <c:crosses val="autoZero"/>
        <c:auto val="1"/>
        <c:lblOffset val="100"/>
        <c:baseTimeUnit val="months"/>
      </c:dateAx>
      <c:valAx>
        <c:axId val="1065210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Average</a:t>
                </a:r>
                <a:r>
                  <a:rPr lang="en-GB" baseline="0">
                    <a:solidFill>
                      <a:sysClr val="windowText" lastClr="000000"/>
                    </a:solidFill>
                  </a:rPr>
                  <a:t> Impact</a:t>
                </a:r>
                <a:endParaRPr lang="en-GB">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608"/>
        <c:crosses val="autoZero"/>
        <c:crossBetween val="between"/>
      </c:valAx>
      <c:spPr>
        <a:noFill/>
        <a:ln>
          <a:noFill/>
        </a:ln>
        <a:effectLst/>
      </c:spPr>
    </c:plotArea>
    <c:legend>
      <c:legendPos val="b"/>
      <c:layout>
        <c:manualLayout>
          <c:xMode val="edge"/>
          <c:yMode val="edge"/>
          <c:x val="0.5307117235345582"/>
          <c:y val="0.17187226596675415"/>
          <c:w val="0.46635433070866139"/>
          <c:h val="0.6660906969962089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998468941382329"/>
          <c:y val="0.18055555555555552"/>
          <c:w val="0.64364041994750654"/>
          <c:h val="0.71204505686789155"/>
        </c:manualLayout>
      </c:layout>
      <c:barChart>
        <c:barDir val="bar"/>
        <c:grouping val="clustered"/>
        <c:varyColors val="0"/>
        <c:ser>
          <c:idx val="0"/>
          <c:order val="0"/>
          <c:tx>
            <c:strRef>
              <c:f>'Borrowing rates'!$A$4</c:f>
              <c:strCache>
                <c:ptCount val="1"/>
                <c:pt idx="0">
                  <c:v>Nov-22</c:v>
                </c:pt>
              </c:strCache>
            </c:strRef>
          </c:tx>
          <c:spPr>
            <a:solidFill>
              <a:srgbClr val="FFB3B3"/>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rates'!$B$4:$D$4</c:f>
              <c:numCache>
                <c:formatCode>0.0</c:formatCode>
                <c:ptCount val="3"/>
                <c:pt idx="0">
                  <c:v>3.5259999999999998</c:v>
                </c:pt>
                <c:pt idx="1">
                  <c:v>4.8099999999999996</c:v>
                </c:pt>
                <c:pt idx="2">
                  <c:v>5.7670000000000003</c:v>
                </c:pt>
              </c:numCache>
            </c:numRef>
          </c:val>
          <c:extLst>
            <c:ext xmlns:c16="http://schemas.microsoft.com/office/drawing/2014/chart" uri="{C3380CC4-5D6E-409C-BE32-E72D297353CC}">
              <c16:uniqueId val="{00000000-1B62-40B1-BBE1-5FCFD6BE93B7}"/>
            </c:ext>
          </c:extLst>
        </c:ser>
        <c:ser>
          <c:idx val="1"/>
          <c:order val="1"/>
          <c:tx>
            <c:strRef>
              <c:f>'Borrowing rates'!$A$5</c:f>
              <c:strCache>
                <c:ptCount val="1"/>
                <c:pt idx="0">
                  <c:v>Dec-22</c:v>
                </c:pt>
              </c:strCache>
            </c:strRef>
          </c:tx>
          <c:spPr>
            <a:solidFill>
              <a:srgbClr val="FF7D7D"/>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rates'!$B$5:$D$5</c:f>
              <c:numCache>
                <c:formatCode>0.0</c:formatCode>
                <c:ptCount val="3"/>
                <c:pt idx="0">
                  <c:v>3.54</c:v>
                </c:pt>
                <c:pt idx="1">
                  <c:v>5.1909999999999998</c:v>
                </c:pt>
                <c:pt idx="2">
                  <c:v>5.8550000000000004</c:v>
                </c:pt>
              </c:numCache>
            </c:numRef>
          </c:val>
          <c:extLst>
            <c:ext xmlns:c16="http://schemas.microsoft.com/office/drawing/2014/chart" uri="{C3380CC4-5D6E-409C-BE32-E72D297353CC}">
              <c16:uniqueId val="{00000001-1B62-40B1-BBE1-5FCFD6BE93B7}"/>
            </c:ext>
          </c:extLst>
        </c:ser>
        <c:ser>
          <c:idx val="2"/>
          <c:order val="2"/>
          <c:tx>
            <c:strRef>
              <c:f>'Borrowing rates'!$A$6</c:f>
              <c:strCache>
                <c:ptCount val="1"/>
                <c:pt idx="0">
                  <c:v>Jan-23</c:v>
                </c:pt>
              </c:strCache>
            </c:strRef>
          </c:tx>
          <c:spPr>
            <a:solidFill>
              <a:srgbClr val="FF5757"/>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rates'!$B$6:$D$6</c:f>
              <c:numCache>
                <c:formatCode>0.0</c:formatCode>
                <c:ptCount val="3"/>
                <c:pt idx="0">
                  <c:v>3.4380000000000002</c:v>
                </c:pt>
                <c:pt idx="1">
                  <c:v>5.1840000000000002</c:v>
                </c:pt>
                <c:pt idx="2">
                  <c:v>5.74</c:v>
                </c:pt>
              </c:numCache>
            </c:numRef>
          </c:val>
          <c:extLst>
            <c:ext xmlns:c16="http://schemas.microsoft.com/office/drawing/2014/chart" uri="{C3380CC4-5D6E-409C-BE32-E72D297353CC}">
              <c16:uniqueId val="{00000000-2980-4AF6-BA7A-31EC93A5D0A4}"/>
            </c:ext>
          </c:extLst>
        </c:ser>
        <c:ser>
          <c:idx val="3"/>
          <c:order val="3"/>
          <c:tx>
            <c:strRef>
              <c:f>'Borrowing rates'!$A$7</c:f>
              <c:strCache>
                <c:ptCount val="1"/>
                <c:pt idx="0">
                  <c:v>Feb-23</c:v>
                </c:pt>
              </c:strCache>
            </c:strRef>
          </c:tx>
          <c:spPr>
            <a:solidFill>
              <a:srgbClr val="FF1111"/>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rates'!$B$7:$D$7</c:f>
              <c:numCache>
                <c:formatCode>0.0</c:formatCode>
                <c:ptCount val="3"/>
                <c:pt idx="0">
                  <c:v>0</c:v>
                </c:pt>
                <c:pt idx="1">
                  <c:v>5.4059999999999997</c:v>
                </c:pt>
                <c:pt idx="2">
                  <c:v>5.8970000000000002</c:v>
                </c:pt>
              </c:numCache>
            </c:numRef>
          </c:val>
          <c:extLst>
            <c:ext xmlns:c16="http://schemas.microsoft.com/office/drawing/2014/chart" uri="{C3380CC4-5D6E-409C-BE32-E72D297353CC}">
              <c16:uniqueId val="{00000000-871F-4B8B-87E2-34315792A97C}"/>
            </c:ext>
          </c:extLst>
        </c:ser>
        <c:ser>
          <c:idx val="4"/>
          <c:order val="4"/>
          <c:tx>
            <c:strRef>
              <c:f>'Borrowing rates'!$A$8</c:f>
              <c:strCache>
                <c:ptCount val="1"/>
                <c:pt idx="0">
                  <c:v>Mar-23</c:v>
                </c:pt>
              </c:strCache>
            </c:strRef>
          </c:tx>
          <c:spPr>
            <a:solidFill>
              <a:srgbClr val="D20000"/>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rates'!$B$8:$D$8</c:f>
              <c:numCache>
                <c:formatCode>0.0</c:formatCode>
                <c:ptCount val="3"/>
                <c:pt idx="0">
                  <c:v>0</c:v>
                </c:pt>
                <c:pt idx="1">
                  <c:v>5.7530000000000001</c:v>
                </c:pt>
                <c:pt idx="2">
                  <c:v>5.9989999999999997</c:v>
                </c:pt>
              </c:numCache>
            </c:numRef>
          </c:val>
          <c:extLst>
            <c:ext xmlns:c16="http://schemas.microsoft.com/office/drawing/2014/chart" uri="{C3380CC4-5D6E-409C-BE32-E72D297353CC}">
              <c16:uniqueId val="{00000001-871F-4B8B-87E2-34315792A97C}"/>
            </c:ext>
          </c:extLst>
        </c:ser>
        <c:ser>
          <c:idx val="5"/>
          <c:order val="5"/>
          <c:tx>
            <c:strRef>
              <c:f>'Borrowing rates'!$A$9</c:f>
              <c:strCache>
                <c:ptCount val="1"/>
                <c:pt idx="0">
                  <c:v>Apr-23</c:v>
                </c:pt>
              </c:strCache>
            </c:strRef>
          </c:tx>
          <c:spPr>
            <a:solidFill>
              <a:srgbClr val="A20000"/>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rates'!$B$9:$D$9</c:f>
              <c:numCache>
                <c:formatCode>0.0</c:formatCode>
                <c:ptCount val="3"/>
                <c:pt idx="0">
                  <c:v>0</c:v>
                </c:pt>
                <c:pt idx="1">
                  <c:v>6.0380000000000003</c:v>
                </c:pt>
                <c:pt idx="2">
                  <c:v>5.9969999999999999</c:v>
                </c:pt>
              </c:numCache>
            </c:numRef>
          </c:val>
          <c:extLst>
            <c:ext xmlns:c16="http://schemas.microsoft.com/office/drawing/2014/chart" uri="{C3380CC4-5D6E-409C-BE32-E72D297353CC}">
              <c16:uniqueId val="{00000000-E1E1-4889-8488-7F4EDA985413}"/>
            </c:ext>
          </c:extLst>
        </c:ser>
        <c:dLbls>
          <c:showLegendKey val="0"/>
          <c:showVal val="0"/>
          <c:showCatName val="0"/>
          <c:showSerName val="0"/>
          <c:showPercent val="0"/>
          <c:showBubbleSize val="0"/>
        </c:dLbls>
        <c:gapWidth val="182"/>
        <c:axId val="892036592"/>
        <c:axId val="892039216"/>
      </c:barChart>
      <c:catAx>
        <c:axId val="892036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9216"/>
        <c:crosses val="autoZero"/>
        <c:auto val="1"/>
        <c:lblAlgn val="ctr"/>
        <c:lblOffset val="100"/>
        <c:noMultiLvlLbl val="0"/>
      </c:catAx>
      <c:valAx>
        <c:axId val="89203921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6592"/>
        <c:crosses val="autoZero"/>
        <c:crossBetween val="between"/>
      </c:valAx>
      <c:spPr>
        <a:noFill/>
        <a:ln>
          <a:noFill/>
        </a:ln>
        <a:effectLst/>
      </c:spPr>
    </c:plotArea>
    <c:legend>
      <c:legendPos val="t"/>
      <c:layout>
        <c:manualLayout>
          <c:xMode val="edge"/>
          <c:yMode val="edge"/>
          <c:x val="0.29652792020910268"/>
          <c:y val="9.8887086397605198E-2"/>
          <c:w val="0.62541198864257441"/>
          <c:h val="7.07795613340960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998468941382329"/>
          <c:y val="0.18055555555555552"/>
          <c:w val="0.64364041994750654"/>
          <c:h val="0.71204505686789155"/>
        </c:manualLayout>
      </c:layout>
      <c:barChart>
        <c:barDir val="bar"/>
        <c:grouping val="clustered"/>
        <c:varyColors val="0"/>
        <c:ser>
          <c:idx val="0"/>
          <c:order val="0"/>
          <c:tx>
            <c:strRef>
              <c:f>'Interest rate impact'!$A$4</c:f>
              <c:strCache>
                <c:ptCount val="1"/>
                <c:pt idx="0">
                  <c:v>Nov-22</c:v>
                </c:pt>
              </c:strCache>
            </c:strRef>
          </c:tx>
          <c:spPr>
            <a:solidFill>
              <a:srgbClr val="0070C0"/>
            </a:solidFill>
            <a:ln>
              <a:noFill/>
            </a:ln>
            <a:effectLst/>
          </c:spPr>
          <c:invertIfNegative val="0"/>
          <c:cat>
            <c:strRef>
              <c:f>'Interest rate impact'!$B$3:$C$3</c:f>
              <c:strCache>
                <c:ptCount val="2"/>
                <c:pt idx="0">
                  <c:v>Impact on employment</c:v>
                </c:pt>
                <c:pt idx="1">
                  <c:v>Impact on capital expenditure</c:v>
                </c:pt>
              </c:strCache>
            </c:strRef>
          </c:cat>
          <c:val>
            <c:numRef>
              <c:f>'Interest rate impact'!$B$4:$C$4</c:f>
              <c:numCache>
                <c:formatCode>0.0</c:formatCode>
                <c:ptCount val="2"/>
                <c:pt idx="0">
                  <c:v>-2.3185717000000001</c:v>
                </c:pt>
                <c:pt idx="1">
                  <c:v>-8.4247286999999993</c:v>
                </c:pt>
              </c:numCache>
            </c:numRef>
          </c:val>
          <c:extLst>
            <c:ext xmlns:c16="http://schemas.microsoft.com/office/drawing/2014/chart" uri="{C3380CC4-5D6E-409C-BE32-E72D297353CC}">
              <c16:uniqueId val="{00000000-D722-4FEA-A63D-DF47D91B3DD2}"/>
            </c:ext>
          </c:extLst>
        </c:ser>
        <c:ser>
          <c:idx val="1"/>
          <c:order val="1"/>
          <c:tx>
            <c:strRef>
              <c:f>'Interest rate impact'!$A$5</c:f>
              <c:strCache>
                <c:ptCount val="1"/>
                <c:pt idx="0">
                  <c:v>Dec-22</c:v>
                </c:pt>
              </c:strCache>
            </c:strRef>
          </c:tx>
          <c:spPr>
            <a:solidFill>
              <a:srgbClr val="00B0F0"/>
            </a:solidFill>
            <a:ln>
              <a:noFill/>
            </a:ln>
            <a:effectLst/>
          </c:spPr>
          <c:invertIfNegative val="0"/>
          <c:cat>
            <c:strRef>
              <c:f>'Interest rate impact'!$B$3:$C$3</c:f>
              <c:strCache>
                <c:ptCount val="2"/>
                <c:pt idx="0">
                  <c:v>Impact on employment</c:v>
                </c:pt>
                <c:pt idx="1">
                  <c:v>Impact on capital expenditure</c:v>
                </c:pt>
              </c:strCache>
            </c:strRef>
          </c:cat>
          <c:val>
            <c:numRef>
              <c:f>'Interest rate impact'!$B$5:$C$5</c:f>
              <c:numCache>
                <c:formatCode>0.0</c:formatCode>
                <c:ptCount val="2"/>
                <c:pt idx="0">
                  <c:v>-2.141</c:v>
                </c:pt>
                <c:pt idx="1">
                  <c:v>-8.1059999999999999</c:v>
                </c:pt>
              </c:numCache>
            </c:numRef>
          </c:val>
          <c:extLst>
            <c:ext xmlns:c16="http://schemas.microsoft.com/office/drawing/2014/chart" uri="{C3380CC4-5D6E-409C-BE32-E72D297353CC}">
              <c16:uniqueId val="{00000001-D722-4FEA-A63D-DF47D91B3DD2}"/>
            </c:ext>
          </c:extLst>
        </c:ser>
        <c:ser>
          <c:idx val="2"/>
          <c:order val="2"/>
          <c:tx>
            <c:strRef>
              <c:f>'Interest rate impact'!$A$6</c:f>
              <c:strCache>
                <c:ptCount val="1"/>
                <c:pt idx="0">
                  <c:v>Jan-23</c:v>
                </c:pt>
              </c:strCache>
            </c:strRef>
          </c:tx>
          <c:spPr>
            <a:solidFill>
              <a:schemeClr val="accent3"/>
            </a:solidFill>
            <a:ln>
              <a:noFill/>
            </a:ln>
            <a:effectLst/>
          </c:spPr>
          <c:invertIfNegative val="0"/>
          <c:cat>
            <c:strRef>
              <c:f>'Interest rate impact'!$B$3:$C$3</c:f>
              <c:strCache>
                <c:ptCount val="2"/>
                <c:pt idx="0">
                  <c:v>Impact on employment</c:v>
                </c:pt>
                <c:pt idx="1">
                  <c:v>Impact on capital expenditure</c:v>
                </c:pt>
              </c:strCache>
            </c:strRef>
          </c:cat>
          <c:val>
            <c:numRef>
              <c:f>'Interest rate impact'!$B$6:$C$6</c:f>
              <c:numCache>
                <c:formatCode>0.0</c:formatCode>
                <c:ptCount val="2"/>
                <c:pt idx="0">
                  <c:v>-1.671</c:v>
                </c:pt>
                <c:pt idx="1">
                  <c:v>-8.125</c:v>
                </c:pt>
              </c:numCache>
            </c:numRef>
          </c:val>
          <c:extLst>
            <c:ext xmlns:c16="http://schemas.microsoft.com/office/drawing/2014/chart" uri="{C3380CC4-5D6E-409C-BE32-E72D297353CC}">
              <c16:uniqueId val="{00000000-B061-4354-B024-2387BF9BED80}"/>
            </c:ext>
          </c:extLst>
        </c:ser>
        <c:dLbls>
          <c:showLegendKey val="0"/>
          <c:showVal val="0"/>
          <c:showCatName val="0"/>
          <c:showSerName val="0"/>
          <c:showPercent val="0"/>
          <c:showBubbleSize val="0"/>
        </c:dLbls>
        <c:gapWidth val="182"/>
        <c:axId val="892036592"/>
        <c:axId val="892039216"/>
      </c:barChart>
      <c:catAx>
        <c:axId val="892036592"/>
        <c:scaling>
          <c:orientation val="minMax"/>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9216"/>
        <c:crosses val="autoZero"/>
        <c:auto val="1"/>
        <c:lblAlgn val="ctr"/>
        <c:lblOffset val="100"/>
        <c:noMultiLvlLbl val="0"/>
      </c:catAx>
      <c:valAx>
        <c:axId val="89203921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low"/>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6592"/>
        <c:crosses val="autoZero"/>
        <c:crossBetween val="between"/>
      </c:valAx>
      <c:spPr>
        <a:noFill/>
        <a:ln>
          <a:noFill/>
        </a:ln>
        <a:effectLst/>
      </c:spPr>
    </c:plotArea>
    <c:legend>
      <c:legendPos val="t"/>
      <c:layout>
        <c:manualLayout>
          <c:xMode val="edge"/>
          <c:yMode val="edge"/>
          <c:x val="0.75255755392199597"/>
          <c:y val="0.50992995168284394"/>
          <c:w val="0.24744244607800409"/>
          <c:h val="7.077951458266594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'Brexit uncertainty persistence'!$B$3</c:f>
              <c:strCache>
                <c:ptCount val="1"/>
                <c:pt idx="0">
                  <c:v>By June 2019</c:v>
                </c:pt>
              </c:strCache>
            </c:strRef>
          </c:tx>
          <c:spPr>
            <a:solidFill>
              <a:schemeClr val="accent4">
                <a:lumMod val="75000"/>
              </a:schemeClr>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persistence'!$B$4:$B$30</c15:sqref>
                  </c15:fullRef>
                </c:ext>
              </c:extLst>
              <c:f>'Brexit uncertainty persistence'!$B$4:$B$21</c:f>
              <c:numCache>
                <c:formatCode>0.0</c:formatCode>
                <c:ptCount val="18"/>
                <c:pt idx="0">
                  <c:v>12.39</c:v>
                </c:pt>
                <c:pt idx="1">
                  <c:v>10.73</c:v>
                </c:pt>
                <c:pt idx="2">
                  <c:v>6.03</c:v>
                </c:pt>
              </c:numCache>
            </c:numRef>
          </c:val>
          <c:extLst>
            <c:ext xmlns:c16="http://schemas.microsoft.com/office/drawing/2014/chart" uri="{C3380CC4-5D6E-409C-BE32-E72D297353CC}">
              <c16:uniqueId val="{00000037-2140-419B-BE53-283D83F20948}"/>
            </c:ext>
          </c:extLst>
        </c:ser>
        <c:ser>
          <c:idx val="2"/>
          <c:order val="1"/>
          <c:tx>
            <c:strRef>
              <c:f>'Brexit uncertainty persistence'!$C$3</c:f>
              <c:strCache>
                <c:ptCount val="1"/>
                <c:pt idx="0">
                  <c:v>By December 2019</c:v>
                </c:pt>
              </c:strCache>
            </c:strRef>
          </c:tx>
          <c:spPr>
            <a:solidFill>
              <a:schemeClr val="tx1"/>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persistence'!$C$4:$C$30</c15:sqref>
                  </c15:fullRef>
                </c:ext>
              </c:extLst>
              <c:f>'Brexit uncertainty persistence'!$C$4:$C$21</c:f>
              <c:numCache>
                <c:formatCode>0.0</c:formatCode>
                <c:ptCount val="18"/>
                <c:pt idx="0">
                  <c:v>26.98</c:v>
                </c:pt>
                <c:pt idx="1">
                  <c:v>22.31</c:v>
                </c:pt>
                <c:pt idx="2">
                  <c:v>25.09</c:v>
                </c:pt>
                <c:pt idx="3">
                  <c:v>15.32</c:v>
                </c:pt>
                <c:pt idx="4">
                  <c:v>14.31</c:v>
                </c:pt>
                <c:pt idx="5">
                  <c:v>11.67</c:v>
                </c:pt>
                <c:pt idx="6">
                  <c:v>17.91</c:v>
                </c:pt>
                <c:pt idx="7">
                  <c:v>10.6</c:v>
                </c:pt>
                <c:pt idx="8">
                  <c:v>10.74</c:v>
                </c:pt>
                <c:pt idx="9">
                  <c:v>1.04</c:v>
                </c:pt>
                <c:pt idx="10">
                  <c:v>1.52</c:v>
                </c:pt>
              </c:numCache>
            </c:numRef>
          </c:val>
          <c:extLst>
            <c:ext xmlns:c16="http://schemas.microsoft.com/office/drawing/2014/chart" uri="{C3380CC4-5D6E-409C-BE32-E72D297353CC}">
              <c16:uniqueId val="{0000006F-2140-419B-BE53-283D83F20948}"/>
            </c:ext>
          </c:extLst>
        </c:ser>
        <c:ser>
          <c:idx val="1"/>
          <c:order val="2"/>
          <c:tx>
            <c:strRef>
              <c:f>'Brexit uncertainty persistence'!$D$3</c:f>
              <c:strCache>
                <c:ptCount val="1"/>
                <c:pt idx="0">
                  <c:v>During 2020</c:v>
                </c:pt>
              </c:strCache>
            </c:strRef>
          </c:tx>
          <c:spPr>
            <a:solidFill>
              <a:srgbClr val="008C45"/>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persistence'!$D$4:$D$30</c15:sqref>
                  </c15:fullRef>
                </c:ext>
              </c:extLst>
              <c:f>'Brexit uncertainty persistence'!$D$4:$D$21</c:f>
              <c:numCache>
                <c:formatCode>0.0</c:formatCode>
                <c:ptCount val="18"/>
                <c:pt idx="0">
                  <c:v>30.27</c:v>
                </c:pt>
                <c:pt idx="1">
                  <c:v>33.21</c:v>
                </c:pt>
                <c:pt idx="2">
                  <c:v>38.200000000000003</c:v>
                </c:pt>
                <c:pt idx="3">
                  <c:v>45.04</c:v>
                </c:pt>
                <c:pt idx="4">
                  <c:v>48.09</c:v>
                </c:pt>
                <c:pt idx="5">
                  <c:v>47.14</c:v>
                </c:pt>
                <c:pt idx="6">
                  <c:v>53.17</c:v>
                </c:pt>
                <c:pt idx="7">
                  <c:v>56.48</c:v>
                </c:pt>
                <c:pt idx="8">
                  <c:v>54.29</c:v>
                </c:pt>
                <c:pt idx="9">
                  <c:v>55.52</c:v>
                </c:pt>
                <c:pt idx="10">
                  <c:v>47.21</c:v>
                </c:pt>
                <c:pt idx="11">
                  <c:v>29.6</c:v>
                </c:pt>
                <c:pt idx="12">
                  <c:v>12.2</c:v>
                </c:pt>
                <c:pt idx="13">
                  <c:v>8.94</c:v>
                </c:pt>
                <c:pt idx="14">
                  <c:v>5.5749999999999993</c:v>
                </c:pt>
                <c:pt idx="15">
                  <c:v>2.21</c:v>
                </c:pt>
                <c:pt idx="16">
                  <c:v>3.98</c:v>
                </c:pt>
                <c:pt idx="17">
                  <c:v>5.0599999999999996</c:v>
                </c:pt>
              </c:numCache>
            </c:numRef>
          </c:val>
          <c:extLst>
            <c:ext xmlns:c16="http://schemas.microsoft.com/office/drawing/2014/chart" uri="{C3380CC4-5D6E-409C-BE32-E72D297353CC}">
              <c16:uniqueId val="{000000A7-2140-419B-BE53-283D83F20948}"/>
            </c:ext>
          </c:extLst>
        </c:ser>
        <c:ser>
          <c:idx val="0"/>
          <c:order val="3"/>
          <c:tx>
            <c:strRef>
              <c:f>'Brexit uncertainty persistence'!$E$3</c:f>
              <c:strCache>
                <c:ptCount val="1"/>
                <c:pt idx="0">
                  <c:v>2021 onwards</c:v>
                </c:pt>
              </c:strCache>
            </c:strRef>
          </c:tx>
          <c:spPr>
            <a:solidFill>
              <a:srgbClr val="002082"/>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persistence'!$E$4:$E$30</c15:sqref>
                  </c15:fullRef>
                </c:ext>
              </c:extLst>
              <c:f>'Brexit uncertainty persistence'!$E$4:$E$21</c:f>
              <c:numCache>
                <c:formatCode>0.0</c:formatCode>
                <c:ptCount val="18"/>
                <c:pt idx="0">
                  <c:v>18.809999999999999</c:v>
                </c:pt>
                <c:pt idx="1">
                  <c:v>20.43</c:v>
                </c:pt>
                <c:pt idx="2">
                  <c:v>19.64</c:v>
                </c:pt>
                <c:pt idx="3">
                  <c:v>23.51</c:v>
                </c:pt>
                <c:pt idx="4">
                  <c:v>22.07</c:v>
                </c:pt>
                <c:pt idx="5">
                  <c:v>29.11</c:v>
                </c:pt>
                <c:pt idx="6">
                  <c:v>18.09</c:v>
                </c:pt>
                <c:pt idx="7">
                  <c:v>22.48</c:v>
                </c:pt>
                <c:pt idx="8">
                  <c:v>25.54</c:v>
                </c:pt>
                <c:pt idx="9">
                  <c:v>36.17</c:v>
                </c:pt>
                <c:pt idx="10">
                  <c:v>42.32</c:v>
                </c:pt>
              </c:numCache>
            </c:numRef>
          </c:val>
          <c:extLst>
            <c:ext xmlns:c16="http://schemas.microsoft.com/office/drawing/2014/chart" uri="{C3380CC4-5D6E-409C-BE32-E72D297353CC}">
              <c16:uniqueId val="{000000D1-2140-419B-BE53-283D83F20948}"/>
            </c:ext>
          </c:extLst>
        </c:ser>
        <c:ser>
          <c:idx val="4"/>
          <c:order val="4"/>
          <c:tx>
            <c:strRef>
              <c:f>'Brexit uncertainty persistence'!$F$3</c:f>
              <c:strCache>
                <c:ptCount val="1"/>
                <c:pt idx="0">
                  <c:v>During 2021</c:v>
                </c:pt>
              </c:strCache>
            </c:strRef>
          </c:tx>
          <c:spPr>
            <a:solidFill>
              <a:srgbClr val="EF4135"/>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persistence'!$F$4:$F$30</c15:sqref>
                  </c15:fullRef>
                </c:ext>
              </c:extLst>
              <c:f>'Brexit uncertainty persistence'!$F$4:$F$21</c:f>
              <c:numCache>
                <c:formatCode>0.0</c:formatCode>
                <c:ptCount val="18"/>
                <c:pt idx="11">
                  <c:v>45.23</c:v>
                </c:pt>
                <c:pt idx="12">
                  <c:v>52.18</c:v>
                </c:pt>
                <c:pt idx="13">
                  <c:v>58.76</c:v>
                </c:pt>
                <c:pt idx="14">
                  <c:v>55.76</c:v>
                </c:pt>
                <c:pt idx="15">
                  <c:v>52.76</c:v>
                </c:pt>
                <c:pt idx="16">
                  <c:v>54.05</c:v>
                </c:pt>
                <c:pt idx="17">
                  <c:v>49.19</c:v>
                </c:pt>
              </c:numCache>
            </c:numRef>
          </c:val>
          <c:extLst>
            <c:ext xmlns:c16="http://schemas.microsoft.com/office/drawing/2014/chart" uri="{C3380CC4-5D6E-409C-BE32-E72D297353CC}">
              <c16:uniqueId val="{000000D3-2140-419B-BE53-283D83F20948}"/>
            </c:ext>
          </c:extLst>
        </c:ser>
        <c:ser>
          <c:idx val="5"/>
          <c:order val="5"/>
          <c:tx>
            <c:strRef>
              <c:f>'Brexit uncertainty persistence'!$G$3</c:f>
              <c:strCache>
                <c:ptCount val="1"/>
                <c:pt idx="0">
                  <c:v>During 2022</c:v>
                </c:pt>
              </c:strCache>
            </c:strRef>
          </c:tx>
          <c:spPr>
            <a:solidFill>
              <a:srgbClr val="00B0F0"/>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persistence'!$G$4:$G$30</c15:sqref>
                  </c15:fullRef>
                </c:ext>
              </c:extLst>
              <c:f>'Brexit uncertainty persistence'!$G$4:$G$21</c:f>
              <c:numCache>
                <c:formatCode>0.0</c:formatCode>
                <c:ptCount val="18"/>
                <c:pt idx="11">
                  <c:v>8.86</c:v>
                </c:pt>
                <c:pt idx="12">
                  <c:v>15.79</c:v>
                </c:pt>
                <c:pt idx="13">
                  <c:v>15.06</c:v>
                </c:pt>
                <c:pt idx="14">
                  <c:v>16.07</c:v>
                </c:pt>
                <c:pt idx="15">
                  <c:v>17.079999999999998</c:v>
                </c:pt>
                <c:pt idx="16">
                  <c:v>20.12</c:v>
                </c:pt>
                <c:pt idx="17">
                  <c:v>15.4</c:v>
                </c:pt>
              </c:numCache>
            </c:numRef>
          </c:val>
          <c:extLst>
            <c:ext xmlns:c16="http://schemas.microsoft.com/office/drawing/2014/chart" uri="{C3380CC4-5D6E-409C-BE32-E72D297353CC}">
              <c16:uniqueId val="{000000D4-2140-419B-BE53-283D83F20948}"/>
            </c:ext>
          </c:extLst>
        </c:ser>
        <c:ser>
          <c:idx val="6"/>
          <c:order val="6"/>
          <c:tx>
            <c:strRef>
              <c:f>'Brexit uncertainty persistence'!$H$3</c:f>
              <c:strCache>
                <c:ptCount val="1"/>
                <c:pt idx="0">
                  <c:v>2023 onwards</c:v>
                </c:pt>
              </c:strCache>
            </c:strRef>
          </c:tx>
          <c:spPr>
            <a:solidFill>
              <a:srgbClr val="FDD406"/>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persistence'!$H$4:$H$30</c15:sqref>
                  </c15:fullRef>
                </c:ext>
              </c:extLst>
              <c:f>'Brexit uncertainty persistence'!$H$4:$H$21</c:f>
              <c:numCache>
                <c:formatCode>0.0</c:formatCode>
                <c:ptCount val="18"/>
                <c:pt idx="11">
                  <c:v>6.62</c:v>
                </c:pt>
                <c:pt idx="12">
                  <c:v>9.4499999999999993</c:v>
                </c:pt>
                <c:pt idx="13">
                  <c:v>8.5</c:v>
                </c:pt>
                <c:pt idx="14">
                  <c:v>8.245000000000001</c:v>
                </c:pt>
                <c:pt idx="15">
                  <c:v>7.99</c:v>
                </c:pt>
                <c:pt idx="16">
                  <c:v>7.54</c:v>
                </c:pt>
                <c:pt idx="17">
                  <c:v>13.26</c:v>
                </c:pt>
              </c:numCache>
            </c:numRef>
          </c:val>
          <c:extLst>
            <c:ext xmlns:c16="http://schemas.microsoft.com/office/drawing/2014/chart" uri="{C3380CC4-5D6E-409C-BE32-E72D297353CC}">
              <c16:uniqueId val="{000000D5-2140-419B-BE53-283D83F20948}"/>
            </c:ext>
          </c:extLst>
        </c:ser>
        <c:ser>
          <c:idx val="7"/>
          <c:order val="7"/>
          <c:tx>
            <c:strRef>
              <c:f>'Brexit uncertainty persistence'!$I$3</c:f>
              <c:strCache>
                <c:ptCount val="1"/>
                <c:pt idx="0">
                  <c:v>Not affected by Brexit-related uncertainty</c:v>
                </c:pt>
              </c:strCache>
            </c:strRef>
          </c:tx>
          <c:spPr>
            <a:solidFill>
              <a:schemeClr val="bg1">
                <a:lumMod val="65000"/>
              </a:schemeClr>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persistence'!$I$4:$I$30</c15:sqref>
                  </c15:fullRef>
                </c:ext>
              </c:extLst>
              <c:f>'Brexit uncertainty persistence'!$I$4:$I$21</c:f>
              <c:numCache>
                <c:formatCode>0.0</c:formatCode>
                <c:ptCount val="18"/>
                <c:pt idx="0">
                  <c:v>11.55</c:v>
                </c:pt>
                <c:pt idx="1">
                  <c:v>13.32</c:v>
                </c:pt>
                <c:pt idx="2">
                  <c:v>11.04</c:v>
                </c:pt>
                <c:pt idx="3">
                  <c:v>16.13</c:v>
                </c:pt>
                <c:pt idx="4">
                  <c:v>15.53</c:v>
                </c:pt>
                <c:pt idx="5">
                  <c:v>12.08</c:v>
                </c:pt>
                <c:pt idx="6">
                  <c:v>10.82</c:v>
                </c:pt>
                <c:pt idx="7">
                  <c:v>10.43</c:v>
                </c:pt>
                <c:pt idx="8">
                  <c:v>9.43</c:v>
                </c:pt>
                <c:pt idx="9">
                  <c:v>7.28</c:v>
                </c:pt>
                <c:pt idx="10">
                  <c:v>8.94</c:v>
                </c:pt>
                <c:pt idx="11">
                  <c:v>9.68</c:v>
                </c:pt>
                <c:pt idx="12">
                  <c:v>10.38</c:v>
                </c:pt>
                <c:pt idx="13">
                  <c:v>8.74</c:v>
                </c:pt>
                <c:pt idx="14">
                  <c:v>14.355</c:v>
                </c:pt>
                <c:pt idx="15">
                  <c:v>19.97</c:v>
                </c:pt>
                <c:pt idx="16">
                  <c:v>14.31</c:v>
                </c:pt>
                <c:pt idx="17">
                  <c:v>17.09</c:v>
                </c:pt>
              </c:numCache>
            </c:numRef>
          </c:val>
          <c:extLst>
            <c:ext xmlns:c16="http://schemas.microsoft.com/office/drawing/2014/chart" uri="{C3380CC4-5D6E-409C-BE32-E72D297353CC}">
              <c16:uniqueId val="{000000D6-2140-419B-BE53-283D83F20948}"/>
            </c:ext>
          </c:extLst>
        </c:ser>
        <c:dLbls>
          <c:showLegendKey val="0"/>
          <c:showVal val="0"/>
          <c:showCatName val="0"/>
          <c:showSerName val="0"/>
          <c:showPercent val="0"/>
          <c:showBubbleSize val="0"/>
        </c:dLbls>
        <c:axId val="253572287"/>
        <c:axId val="108610687"/>
      </c:areaChart>
      <c:catAx>
        <c:axId val="253572287"/>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Algn val="ctr"/>
        <c:lblOffset val="0"/>
        <c:tickMarkSkip val="1"/>
        <c:noMultiLvlLbl val="0"/>
      </c:cat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130689962580801"/>
          <c:w val="0.90499480786799769"/>
          <c:h val="0.75128866229196756"/>
        </c:manualLayout>
      </c:layout>
      <c:barChart>
        <c:barDir val="col"/>
        <c:grouping val="stacked"/>
        <c:varyColors val="0"/>
        <c:ser>
          <c:idx val="5"/>
          <c:order val="0"/>
          <c:tx>
            <c:strRef>
              <c:f>'Eventual Brexit sales impact'!$B$3</c:f>
              <c:strCache>
                <c:ptCount val="1"/>
                <c:pt idx="0">
                  <c:v>Subtracting more than 10%</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impact'!$B$4:$B$53</c:f>
              <c:numCache>
                <c:formatCode>0.0</c:formatCode>
                <c:ptCount val="50"/>
                <c:pt idx="0">
                  <c:v>15.89</c:v>
                </c:pt>
                <c:pt idx="1">
                  <c:v>15.28</c:v>
                </c:pt>
                <c:pt idx="2">
                  <c:v>14.55</c:v>
                </c:pt>
                <c:pt idx="3">
                  <c:v>14.02</c:v>
                </c:pt>
                <c:pt idx="4">
                  <c:v>14.29</c:v>
                </c:pt>
                <c:pt idx="5">
                  <c:v>15.48</c:v>
                </c:pt>
                <c:pt idx="6">
                  <c:v>16.670000000000002</c:v>
                </c:pt>
                <c:pt idx="7">
                  <c:v>16.899999999999999</c:v>
                </c:pt>
                <c:pt idx="8">
                  <c:v>17.3</c:v>
                </c:pt>
                <c:pt idx="9">
                  <c:v>17.32</c:v>
                </c:pt>
                <c:pt idx="10">
                  <c:v>17.91</c:v>
                </c:pt>
                <c:pt idx="11">
                  <c:v>17.95</c:v>
                </c:pt>
                <c:pt idx="12">
                  <c:v>17.989999999999998</c:v>
                </c:pt>
                <c:pt idx="13">
                  <c:v>18.559999999999999</c:v>
                </c:pt>
                <c:pt idx="14">
                  <c:v>18.37</c:v>
                </c:pt>
                <c:pt idx="15">
                  <c:v>17.93</c:v>
                </c:pt>
                <c:pt idx="16">
                  <c:v>16.7</c:v>
                </c:pt>
                <c:pt idx="17">
                  <c:v>15.96</c:v>
                </c:pt>
                <c:pt idx="18">
                  <c:v>14.49</c:v>
                </c:pt>
                <c:pt idx="19">
                  <c:v>14.33</c:v>
                </c:pt>
                <c:pt idx="20">
                  <c:v>14.14</c:v>
                </c:pt>
                <c:pt idx="21">
                  <c:v>13.39</c:v>
                </c:pt>
                <c:pt idx="22">
                  <c:v>17.78</c:v>
                </c:pt>
                <c:pt idx="23">
                  <c:v>14.32</c:v>
                </c:pt>
                <c:pt idx="24">
                  <c:v>14.37</c:v>
                </c:pt>
                <c:pt idx="25">
                  <c:v>12.95</c:v>
                </c:pt>
                <c:pt idx="26">
                  <c:v>12.72</c:v>
                </c:pt>
                <c:pt idx="27">
                  <c:v>12.63</c:v>
                </c:pt>
                <c:pt idx="28">
                  <c:v>13.54</c:v>
                </c:pt>
                <c:pt idx="29">
                  <c:v>17.82</c:v>
                </c:pt>
                <c:pt idx="30">
                  <c:v>17.71</c:v>
                </c:pt>
                <c:pt idx="31">
                  <c:v>14.67</c:v>
                </c:pt>
                <c:pt idx="32">
                  <c:v>14.82</c:v>
                </c:pt>
                <c:pt idx="33">
                  <c:v>13.66</c:v>
                </c:pt>
                <c:pt idx="34">
                  <c:v>12.26</c:v>
                </c:pt>
                <c:pt idx="35">
                  <c:v>11.23</c:v>
                </c:pt>
                <c:pt idx="36">
                  <c:v>11.23</c:v>
                </c:pt>
                <c:pt idx="37">
                  <c:v>11.54</c:v>
                </c:pt>
                <c:pt idx="38">
                  <c:v>11.61</c:v>
                </c:pt>
                <c:pt idx="39">
                  <c:v>11.03</c:v>
                </c:pt>
                <c:pt idx="40">
                  <c:v>13.66</c:v>
                </c:pt>
                <c:pt idx="41">
                  <c:v>12.07</c:v>
                </c:pt>
                <c:pt idx="42">
                  <c:v>13.54</c:v>
                </c:pt>
                <c:pt idx="43">
                  <c:v>16.940000000000001</c:v>
                </c:pt>
                <c:pt idx="44">
                  <c:v>11.39</c:v>
                </c:pt>
                <c:pt idx="45">
                  <c:v>11.43</c:v>
                </c:pt>
                <c:pt idx="46">
                  <c:v>11.67</c:v>
                </c:pt>
                <c:pt idx="47">
                  <c:v>11.25</c:v>
                </c:pt>
                <c:pt idx="48">
                  <c:v>10.88</c:v>
                </c:pt>
                <c:pt idx="49">
                  <c:v>10.81</c:v>
                </c:pt>
              </c:numCache>
            </c:numRef>
          </c:val>
          <c:extLst>
            <c:ext xmlns:c16="http://schemas.microsoft.com/office/drawing/2014/chart" uri="{C3380CC4-5D6E-409C-BE32-E72D297353CC}">
              <c16:uniqueId val="{00000000-8725-4E7B-BFF0-75DB2AAE990B}"/>
            </c:ext>
          </c:extLst>
        </c:ser>
        <c:ser>
          <c:idx val="0"/>
          <c:order val="1"/>
          <c:tx>
            <c:strRef>
              <c:f>'Eventual Brexit sales impact'!$C$3</c:f>
              <c:strCache>
                <c:ptCount val="1"/>
                <c:pt idx="0">
                  <c:v>Subtracting less than 10%</c:v>
                </c:pt>
              </c:strCache>
            </c:strRef>
          </c:tx>
          <c:spPr>
            <a:solidFill>
              <a:srgbClr val="EF4135">
                <a:alpha val="60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impact'!$C$4:$C$53</c:f>
              <c:numCache>
                <c:formatCode>0.0</c:formatCode>
                <c:ptCount val="50"/>
                <c:pt idx="0">
                  <c:v>28.49</c:v>
                </c:pt>
                <c:pt idx="1">
                  <c:v>27.6</c:v>
                </c:pt>
                <c:pt idx="2">
                  <c:v>27.5</c:v>
                </c:pt>
                <c:pt idx="3">
                  <c:v>27.1</c:v>
                </c:pt>
                <c:pt idx="4">
                  <c:v>27.29</c:v>
                </c:pt>
                <c:pt idx="5">
                  <c:v>27.27</c:v>
                </c:pt>
                <c:pt idx="6">
                  <c:v>27.26</c:v>
                </c:pt>
                <c:pt idx="7">
                  <c:v>27.23</c:v>
                </c:pt>
                <c:pt idx="8">
                  <c:v>26.36</c:v>
                </c:pt>
                <c:pt idx="9">
                  <c:v>25.97</c:v>
                </c:pt>
                <c:pt idx="10">
                  <c:v>26.07</c:v>
                </c:pt>
                <c:pt idx="11">
                  <c:v>27.48</c:v>
                </c:pt>
                <c:pt idx="12">
                  <c:v>28.89</c:v>
                </c:pt>
                <c:pt idx="13">
                  <c:v>29.61</c:v>
                </c:pt>
                <c:pt idx="14">
                  <c:v>29.55</c:v>
                </c:pt>
                <c:pt idx="15">
                  <c:v>28.69</c:v>
                </c:pt>
                <c:pt idx="16">
                  <c:v>27.73</c:v>
                </c:pt>
                <c:pt idx="17">
                  <c:v>26.74</c:v>
                </c:pt>
                <c:pt idx="18">
                  <c:v>24.76</c:v>
                </c:pt>
                <c:pt idx="19">
                  <c:v>23.4</c:v>
                </c:pt>
                <c:pt idx="20">
                  <c:v>24.73</c:v>
                </c:pt>
                <c:pt idx="21">
                  <c:v>23.2</c:v>
                </c:pt>
                <c:pt idx="22">
                  <c:v>27.65</c:v>
                </c:pt>
                <c:pt idx="23">
                  <c:v>27.42</c:v>
                </c:pt>
                <c:pt idx="24">
                  <c:v>25.98</c:v>
                </c:pt>
                <c:pt idx="25">
                  <c:v>22.85</c:v>
                </c:pt>
                <c:pt idx="26">
                  <c:v>24.47</c:v>
                </c:pt>
                <c:pt idx="27">
                  <c:v>21.99</c:v>
                </c:pt>
                <c:pt idx="28">
                  <c:v>20.93</c:v>
                </c:pt>
                <c:pt idx="29">
                  <c:v>25.45</c:v>
                </c:pt>
                <c:pt idx="30">
                  <c:v>25.66</c:v>
                </c:pt>
                <c:pt idx="31">
                  <c:v>22.91</c:v>
                </c:pt>
                <c:pt idx="32">
                  <c:v>26.14</c:v>
                </c:pt>
                <c:pt idx="33">
                  <c:v>23.41</c:v>
                </c:pt>
                <c:pt idx="34">
                  <c:v>21.44</c:v>
                </c:pt>
                <c:pt idx="35">
                  <c:v>21.69</c:v>
                </c:pt>
                <c:pt idx="36">
                  <c:v>21.69</c:v>
                </c:pt>
                <c:pt idx="37">
                  <c:v>19.14</c:v>
                </c:pt>
                <c:pt idx="38">
                  <c:v>20.36</c:v>
                </c:pt>
                <c:pt idx="39">
                  <c:v>23.78</c:v>
                </c:pt>
                <c:pt idx="40">
                  <c:v>22.92</c:v>
                </c:pt>
                <c:pt idx="41">
                  <c:v>21.82</c:v>
                </c:pt>
                <c:pt idx="42">
                  <c:v>22.47</c:v>
                </c:pt>
                <c:pt idx="43">
                  <c:v>24.48</c:v>
                </c:pt>
                <c:pt idx="44">
                  <c:v>22.07</c:v>
                </c:pt>
                <c:pt idx="45">
                  <c:v>22.9</c:v>
                </c:pt>
                <c:pt idx="46">
                  <c:v>22.55</c:v>
                </c:pt>
                <c:pt idx="47">
                  <c:v>21.58</c:v>
                </c:pt>
                <c:pt idx="48">
                  <c:v>22.89</c:v>
                </c:pt>
                <c:pt idx="49">
                  <c:v>20.27</c:v>
                </c:pt>
              </c:numCache>
            </c:numRef>
          </c:val>
          <c:extLst>
            <c:ext xmlns:c16="http://schemas.microsoft.com/office/drawing/2014/chart" uri="{C3380CC4-5D6E-409C-BE32-E72D297353CC}">
              <c16:uniqueId val="{00000007-8725-4E7B-BFF0-75DB2AAE990B}"/>
            </c:ext>
          </c:extLst>
        </c:ser>
        <c:ser>
          <c:idx val="1"/>
          <c:order val="2"/>
          <c:tx>
            <c:strRef>
              <c:f>'Eventual Brexit sales impact'!$D$3</c:f>
              <c:strCache>
                <c:ptCount val="1"/>
                <c:pt idx="0">
                  <c:v>Make little difference</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impact'!$D$4:$D$53</c:f>
              <c:numCache>
                <c:formatCode>0.0</c:formatCode>
                <c:ptCount val="50"/>
                <c:pt idx="0">
                  <c:v>37.4</c:v>
                </c:pt>
                <c:pt idx="1">
                  <c:v>38.53</c:v>
                </c:pt>
                <c:pt idx="2">
                  <c:v>38.51</c:v>
                </c:pt>
                <c:pt idx="3">
                  <c:v>38.75</c:v>
                </c:pt>
                <c:pt idx="4">
                  <c:v>38.14</c:v>
                </c:pt>
                <c:pt idx="5">
                  <c:v>37.83</c:v>
                </c:pt>
                <c:pt idx="6">
                  <c:v>37.520000000000003</c:v>
                </c:pt>
                <c:pt idx="7">
                  <c:v>38.869999999999997</c:v>
                </c:pt>
                <c:pt idx="8">
                  <c:v>39.57</c:v>
                </c:pt>
                <c:pt idx="9">
                  <c:v>40.22</c:v>
                </c:pt>
                <c:pt idx="10">
                  <c:v>39.17</c:v>
                </c:pt>
                <c:pt idx="11">
                  <c:v>38.729999999999997</c:v>
                </c:pt>
                <c:pt idx="12">
                  <c:v>38.28</c:v>
                </c:pt>
                <c:pt idx="13">
                  <c:v>36.17</c:v>
                </c:pt>
                <c:pt idx="14">
                  <c:v>35.06</c:v>
                </c:pt>
                <c:pt idx="15">
                  <c:v>35.21</c:v>
                </c:pt>
                <c:pt idx="16">
                  <c:v>38.29</c:v>
                </c:pt>
                <c:pt idx="17">
                  <c:v>41.65</c:v>
                </c:pt>
                <c:pt idx="18">
                  <c:v>48.35</c:v>
                </c:pt>
                <c:pt idx="19">
                  <c:v>50.18</c:v>
                </c:pt>
                <c:pt idx="20">
                  <c:v>48.39</c:v>
                </c:pt>
                <c:pt idx="21">
                  <c:v>52.99</c:v>
                </c:pt>
                <c:pt idx="22">
                  <c:v>43.48</c:v>
                </c:pt>
                <c:pt idx="23">
                  <c:v>46.42</c:v>
                </c:pt>
                <c:pt idx="24">
                  <c:v>47.45</c:v>
                </c:pt>
                <c:pt idx="25">
                  <c:v>52.87</c:v>
                </c:pt>
                <c:pt idx="26">
                  <c:v>51.93</c:v>
                </c:pt>
                <c:pt idx="27">
                  <c:v>51.28</c:v>
                </c:pt>
                <c:pt idx="28">
                  <c:v>52.21</c:v>
                </c:pt>
                <c:pt idx="29">
                  <c:v>44.66</c:v>
                </c:pt>
                <c:pt idx="30">
                  <c:v>45</c:v>
                </c:pt>
                <c:pt idx="31">
                  <c:v>49.4</c:v>
                </c:pt>
                <c:pt idx="32">
                  <c:v>47.47</c:v>
                </c:pt>
                <c:pt idx="33">
                  <c:v>49.04</c:v>
                </c:pt>
                <c:pt idx="34">
                  <c:v>49.53</c:v>
                </c:pt>
                <c:pt idx="35">
                  <c:v>51.28</c:v>
                </c:pt>
                <c:pt idx="36">
                  <c:v>52.87</c:v>
                </c:pt>
                <c:pt idx="37">
                  <c:v>56.82</c:v>
                </c:pt>
                <c:pt idx="38">
                  <c:v>57.72</c:v>
                </c:pt>
                <c:pt idx="39">
                  <c:v>56.25</c:v>
                </c:pt>
                <c:pt idx="40">
                  <c:v>52.56</c:v>
                </c:pt>
                <c:pt idx="41">
                  <c:v>57.15</c:v>
                </c:pt>
                <c:pt idx="42">
                  <c:v>53.23</c:v>
                </c:pt>
                <c:pt idx="43">
                  <c:v>49.19</c:v>
                </c:pt>
                <c:pt idx="44">
                  <c:v>58.55</c:v>
                </c:pt>
                <c:pt idx="45">
                  <c:v>56.04</c:v>
                </c:pt>
                <c:pt idx="46">
                  <c:v>57.54</c:v>
                </c:pt>
                <c:pt idx="47">
                  <c:v>59.6</c:v>
                </c:pt>
                <c:pt idx="48">
                  <c:v>56.65</c:v>
                </c:pt>
                <c:pt idx="49">
                  <c:v>61.01</c:v>
                </c:pt>
              </c:numCache>
            </c:numRef>
          </c:val>
          <c:extLst>
            <c:ext xmlns:c16="http://schemas.microsoft.com/office/drawing/2014/chart" uri="{C3380CC4-5D6E-409C-BE32-E72D297353CC}">
              <c16:uniqueId val="{00000008-8725-4E7B-BFF0-75DB2AAE990B}"/>
            </c:ext>
          </c:extLst>
        </c:ser>
        <c:ser>
          <c:idx val="2"/>
          <c:order val="3"/>
          <c:tx>
            <c:strRef>
              <c:f>'Eventual Brexit sales impact'!$E$3</c:f>
              <c:strCache>
                <c:ptCount val="1"/>
                <c:pt idx="0">
                  <c:v>Adding less than 10%</c:v>
                </c:pt>
              </c:strCache>
            </c:strRef>
          </c:tx>
          <c:spPr>
            <a:solidFill>
              <a:srgbClr val="002082">
                <a:alpha val="6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impact'!$E$4:$E$53</c:f>
              <c:numCache>
                <c:formatCode>0.0</c:formatCode>
                <c:ptCount val="50"/>
                <c:pt idx="0">
                  <c:v>12.22</c:v>
                </c:pt>
                <c:pt idx="1">
                  <c:v>13.04</c:v>
                </c:pt>
                <c:pt idx="2">
                  <c:v>13.57</c:v>
                </c:pt>
                <c:pt idx="3">
                  <c:v>14.09</c:v>
                </c:pt>
                <c:pt idx="4">
                  <c:v>13.78</c:v>
                </c:pt>
                <c:pt idx="5">
                  <c:v>12.95</c:v>
                </c:pt>
                <c:pt idx="6">
                  <c:v>12.12</c:v>
                </c:pt>
                <c:pt idx="7">
                  <c:v>11.23</c:v>
                </c:pt>
                <c:pt idx="8">
                  <c:v>11.4</c:v>
                </c:pt>
                <c:pt idx="9">
                  <c:v>11.58</c:v>
                </c:pt>
                <c:pt idx="10">
                  <c:v>11.82</c:v>
                </c:pt>
                <c:pt idx="11">
                  <c:v>11.01</c:v>
                </c:pt>
                <c:pt idx="12">
                  <c:v>10.199999999999999</c:v>
                </c:pt>
                <c:pt idx="13">
                  <c:v>10.51</c:v>
                </c:pt>
                <c:pt idx="14">
                  <c:v>10.38</c:v>
                </c:pt>
                <c:pt idx="15">
                  <c:v>10.43</c:v>
                </c:pt>
                <c:pt idx="16">
                  <c:v>9.5299999999999994</c:v>
                </c:pt>
                <c:pt idx="17">
                  <c:v>9.25</c:v>
                </c:pt>
                <c:pt idx="18">
                  <c:v>8.68</c:v>
                </c:pt>
                <c:pt idx="19">
                  <c:v>8.1300000000000008</c:v>
                </c:pt>
                <c:pt idx="20">
                  <c:v>8.1300000000000008</c:v>
                </c:pt>
                <c:pt idx="21">
                  <c:v>7.33</c:v>
                </c:pt>
                <c:pt idx="22">
                  <c:v>7.81</c:v>
                </c:pt>
                <c:pt idx="23">
                  <c:v>8.02</c:v>
                </c:pt>
                <c:pt idx="24">
                  <c:v>8.2100000000000009</c:v>
                </c:pt>
                <c:pt idx="25">
                  <c:v>7.69</c:v>
                </c:pt>
                <c:pt idx="26">
                  <c:v>7.78</c:v>
                </c:pt>
                <c:pt idx="27">
                  <c:v>9.57</c:v>
                </c:pt>
                <c:pt idx="28">
                  <c:v>8.83</c:v>
                </c:pt>
                <c:pt idx="29">
                  <c:v>8.25</c:v>
                </c:pt>
                <c:pt idx="30">
                  <c:v>7.89</c:v>
                </c:pt>
                <c:pt idx="31">
                  <c:v>8.3699999999999992</c:v>
                </c:pt>
                <c:pt idx="32">
                  <c:v>7.74</c:v>
                </c:pt>
                <c:pt idx="33">
                  <c:v>9.16</c:v>
                </c:pt>
                <c:pt idx="34">
                  <c:v>11.08</c:v>
                </c:pt>
                <c:pt idx="35">
                  <c:v>11</c:v>
                </c:pt>
                <c:pt idx="36">
                  <c:v>9.4600000000000009</c:v>
                </c:pt>
                <c:pt idx="37">
                  <c:v>8.7200000000000006</c:v>
                </c:pt>
                <c:pt idx="38">
                  <c:v>7.23</c:v>
                </c:pt>
                <c:pt idx="39">
                  <c:v>6.03</c:v>
                </c:pt>
                <c:pt idx="40">
                  <c:v>7.4</c:v>
                </c:pt>
                <c:pt idx="41">
                  <c:v>6.12</c:v>
                </c:pt>
                <c:pt idx="42">
                  <c:v>7.76</c:v>
                </c:pt>
                <c:pt idx="43">
                  <c:v>6.11</c:v>
                </c:pt>
                <c:pt idx="44">
                  <c:v>5.68</c:v>
                </c:pt>
                <c:pt idx="45">
                  <c:v>6.62</c:v>
                </c:pt>
                <c:pt idx="46">
                  <c:v>5.48</c:v>
                </c:pt>
                <c:pt idx="47">
                  <c:v>5.19</c:v>
                </c:pt>
                <c:pt idx="48">
                  <c:v>6.12</c:v>
                </c:pt>
                <c:pt idx="49">
                  <c:v>6.05</c:v>
                </c:pt>
              </c:numCache>
            </c:numRef>
          </c:val>
          <c:extLst>
            <c:ext xmlns:c16="http://schemas.microsoft.com/office/drawing/2014/chart" uri="{C3380CC4-5D6E-409C-BE32-E72D297353CC}">
              <c16:uniqueId val="{00000009-8725-4E7B-BFF0-75DB2AAE990B}"/>
            </c:ext>
          </c:extLst>
        </c:ser>
        <c:ser>
          <c:idx val="3"/>
          <c:order val="4"/>
          <c:tx>
            <c:strRef>
              <c:f>'Eventual Brexit sales impact'!$F$3</c:f>
              <c:strCache>
                <c:ptCount val="1"/>
                <c:pt idx="0">
                  <c:v>Adding 10% or more</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impact'!$F$4:$F$53</c:f>
              <c:numCache>
                <c:formatCode>0.0</c:formatCode>
                <c:ptCount val="50"/>
                <c:pt idx="0">
                  <c:v>6</c:v>
                </c:pt>
                <c:pt idx="1">
                  <c:v>5.54</c:v>
                </c:pt>
                <c:pt idx="2">
                  <c:v>5.87</c:v>
                </c:pt>
                <c:pt idx="3">
                  <c:v>6.04</c:v>
                </c:pt>
                <c:pt idx="4">
                  <c:v>6.5</c:v>
                </c:pt>
                <c:pt idx="5">
                  <c:v>6.47</c:v>
                </c:pt>
                <c:pt idx="6">
                  <c:v>6.44</c:v>
                </c:pt>
                <c:pt idx="7">
                  <c:v>5.78</c:v>
                </c:pt>
                <c:pt idx="8">
                  <c:v>5.37</c:v>
                </c:pt>
                <c:pt idx="9">
                  <c:v>4.91</c:v>
                </c:pt>
                <c:pt idx="10">
                  <c:v>5.03</c:v>
                </c:pt>
                <c:pt idx="11">
                  <c:v>4.83</c:v>
                </c:pt>
                <c:pt idx="12">
                  <c:v>4.6399999999999997</c:v>
                </c:pt>
                <c:pt idx="13">
                  <c:v>5.15</c:v>
                </c:pt>
                <c:pt idx="14">
                  <c:v>6.64</c:v>
                </c:pt>
                <c:pt idx="15">
                  <c:v>7.74</c:v>
                </c:pt>
                <c:pt idx="16">
                  <c:v>7.75</c:v>
                </c:pt>
                <c:pt idx="17">
                  <c:v>6.4</c:v>
                </c:pt>
                <c:pt idx="18">
                  <c:v>3.72</c:v>
                </c:pt>
                <c:pt idx="19">
                  <c:v>3.96</c:v>
                </c:pt>
                <c:pt idx="20">
                  <c:v>4.6100000000000003</c:v>
                </c:pt>
                <c:pt idx="21">
                  <c:v>3.08</c:v>
                </c:pt>
                <c:pt idx="22">
                  <c:v>3.29</c:v>
                </c:pt>
                <c:pt idx="23">
                  <c:v>3.82</c:v>
                </c:pt>
                <c:pt idx="24">
                  <c:v>3.99</c:v>
                </c:pt>
                <c:pt idx="25">
                  <c:v>3.64</c:v>
                </c:pt>
                <c:pt idx="26">
                  <c:v>3.1</c:v>
                </c:pt>
                <c:pt idx="27">
                  <c:v>4.5199999999999996</c:v>
                </c:pt>
                <c:pt idx="28">
                  <c:v>4.49</c:v>
                </c:pt>
                <c:pt idx="29">
                  <c:v>3.81</c:v>
                </c:pt>
                <c:pt idx="30">
                  <c:v>3.74</c:v>
                </c:pt>
                <c:pt idx="31">
                  <c:v>4.6500000000000004</c:v>
                </c:pt>
                <c:pt idx="32">
                  <c:v>3.82</c:v>
                </c:pt>
                <c:pt idx="33">
                  <c:v>4.7300000000000004</c:v>
                </c:pt>
                <c:pt idx="34">
                  <c:v>5.69</c:v>
                </c:pt>
                <c:pt idx="35">
                  <c:v>4.8099999999999996</c:v>
                </c:pt>
                <c:pt idx="36">
                  <c:v>4.75</c:v>
                </c:pt>
                <c:pt idx="37">
                  <c:v>3.79</c:v>
                </c:pt>
                <c:pt idx="38">
                  <c:v>3.08</c:v>
                </c:pt>
                <c:pt idx="39">
                  <c:v>2.92</c:v>
                </c:pt>
                <c:pt idx="40">
                  <c:v>3.46</c:v>
                </c:pt>
                <c:pt idx="41">
                  <c:v>2.84</c:v>
                </c:pt>
                <c:pt idx="42">
                  <c:v>3.01</c:v>
                </c:pt>
                <c:pt idx="43">
                  <c:v>3.28</c:v>
                </c:pt>
                <c:pt idx="44">
                  <c:v>2.3199999999999998</c:v>
                </c:pt>
                <c:pt idx="45">
                  <c:v>3.02</c:v>
                </c:pt>
                <c:pt idx="46">
                  <c:v>2.76</c:v>
                </c:pt>
                <c:pt idx="47">
                  <c:v>2.39</c:v>
                </c:pt>
                <c:pt idx="48">
                  <c:v>3.45</c:v>
                </c:pt>
                <c:pt idx="49">
                  <c:v>1.86</c:v>
                </c:pt>
              </c:numCache>
            </c:numRef>
          </c:val>
          <c:extLst>
            <c:ext xmlns:c16="http://schemas.microsoft.com/office/drawing/2014/chart" uri="{C3380CC4-5D6E-409C-BE32-E72D297353CC}">
              <c16:uniqueId val="{0000000A-8725-4E7B-BFF0-75DB2AAE990B}"/>
            </c:ext>
          </c:extLst>
        </c:ser>
        <c:dLbls>
          <c:dLblPos val="ctr"/>
          <c:showLegendKey val="0"/>
          <c:showVal val="1"/>
          <c:showCatName val="0"/>
          <c:showSerName val="0"/>
          <c:showPercent val="0"/>
          <c:showBubbleSize val="0"/>
        </c:dLbls>
        <c:gapWidth val="4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Average Percentage Probability</a:t>
                </a:r>
              </a:p>
            </c:rich>
          </c:tx>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4790630883184416"/>
          <c:y val="0.94691816340179702"/>
          <c:w val="0.77083416423510154"/>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solidFill>
                  <a:schemeClr val="bg1"/>
                </a:solidFill>
              </a:rPr>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'Brexit timing'!$B$3</c:f>
              <c:strCache>
                <c:ptCount val="1"/>
                <c:pt idx="0">
                  <c:v>2019 with no deal</c:v>
                </c:pt>
              </c:strCache>
            </c:strRef>
          </c:tx>
          <c:spPr>
            <a:solidFill>
              <a:schemeClr val="accent1"/>
            </a:solidFill>
            <a:ln>
              <a:noFill/>
            </a:ln>
            <a:effectLst/>
          </c:spPr>
          <c:dLbls>
            <c:dLbl>
              <c:idx val="0"/>
              <c:layout>
                <c:manualLayout>
                  <c:x val="-0.24722222222222223"/>
                  <c:y val="-2.3148148148148147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7-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timing'!$B$4:$B$8</c:f>
              <c:numCache>
                <c:formatCode>0.0</c:formatCode>
                <c:ptCount val="5"/>
                <c:pt idx="0">
                  <c:v>40.24</c:v>
                </c:pt>
                <c:pt idx="1">
                  <c:v>25.58</c:v>
                </c:pt>
                <c:pt idx="2">
                  <c:v>16.28</c:v>
                </c:pt>
                <c:pt idx="3">
                  <c:v>2.16</c:v>
                </c:pt>
                <c:pt idx="4">
                  <c:v>1.63</c:v>
                </c:pt>
              </c:numCache>
            </c:numRef>
          </c:val>
          <c:extLst>
            <c:ext xmlns:c16="http://schemas.microsoft.com/office/drawing/2014/chart" uri="{C3380CC4-5D6E-409C-BE32-E72D297353CC}">
              <c16:uniqueId val="{00000000-9E35-4A41-82E2-EEB8AB81EA49}"/>
            </c:ext>
          </c:extLst>
        </c:ser>
        <c:ser>
          <c:idx val="1"/>
          <c:order val="1"/>
          <c:tx>
            <c:strRef>
              <c:f>'Brexit timing'!$C$3</c:f>
              <c:strCache>
                <c:ptCount val="1"/>
                <c:pt idx="0">
                  <c:v>2019 with a deal</c:v>
                </c:pt>
              </c:strCache>
            </c:strRef>
          </c:tx>
          <c:spPr>
            <a:solidFill>
              <a:schemeClr val="accent2"/>
            </a:solidFill>
            <a:ln>
              <a:noFill/>
            </a:ln>
            <a:effectLst/>
          </c:spPr>
          <c:dLbls>
            <c:dLbl>
              <c:idx val="0"/>
              <c:layout>
                <c:manualLayout>
                  <c:x val="-9.166666666666666E-2"/>
                  <c:y val="-1.8518518518518604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timing'!$C$4:$C$8</c:f>
              <c:numCache>
                <c:formatCode>0.0</c:formatCode>
                <c:ptCount val="5"/>
                <c:pt idx="0">
                  <c:v>24.94</c:v>
                </c:pt>
                <c:pt idx="1">
                  <c:v>21.96</c:v>
                </c:pt>
                <c:pt idx="2">
                  <c:v>27.17</c:v>
                </c:pt>
                <c:pt idx="3">
                  <c:v>5.42</c:v>
                </c:pt>
                <c:pt idx="4">
                  <c:v>4.29</c:v>
                </c:pt>
              </c:numCache>
            </c:numRef>
          </c:val>
          <c:extLst>
            <c:ext xmlns:c16="http://schemas.microsoft.com/office/drawing/2014/chart" uri="{C3380CC4-5D6E-409C-BE32-E72D297353CC}">
              <c16:uniqueId val="{00000001-9E35-4A41-82E2-EEB8AB81EA49}"/>
            </c:ext>
          </c:extLst>
        </c:ser>
        <c:ser>
          <c:idx val="2"/>
          <c:order val="2"/>
          <c:tx>
            <c:strRef>
              <c:f>'Brexit timing'!$D$3</c:f>
              <c:strCache>
                <c:ptCount val="1"/>
                <c:pt idx="0">
                  <c:v>2020</c:v>
                </c:pt>
              </c:strCache>
            </c:strRef>
          </c:tx>
          <c:spPr>
            <a:solidFill>
              <a:schemeClr val="accent3"/>
            </a:solidFill>
            <a:ln>
              <a:noFill/>
            </a:ln>
            <a:effectLst/>
          </c:spPr>
          <c:dLbls>
            <c:dLbl>
              <c:idx val="0"/>
              <c:layout>
                <c:manualLayout>
                  <c:x val="-0.23055555555555557"/>
                  <c:y val="-0.11085620854624116"/>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timing'!$D$4:$D$8</c:f>
              <c:numCache>
                <c:formatCode>0.0</c:formatCode>
                <c:ptCount val="5"/>
                <c:pt idx="0">
                  <c:v>14.6</c:v>
                </c:pt>
                <c:pt idx="1">
                  <c:v>26.26</c:v>
                </c:pt>
                <c:pt idx="2">
                  <c:v>0</c:v>
                </c:pt>
                <c:pt idx="3">
                  <c:v>0</c:v>
                </c:pt>
                <c:pt idx="4">
                  <c:v>0</c:v>
                </c:pt>
              </c:numCache>
            </c:numRef>
          </c:val>
          <c:extLst>
            <c:ext xmlns:c16="http://schemas.microsoft.com/office/drawing/2014/chart" uri="{C3380CC4-5D6E-409C-BE32-E72D297353CC}">
              <c16:uniqueId val="{00000002-9E35-4A41-82E2-EEB8AB81EA49}"/>
            </c:ext>
          </c:extLst>
        </c:ser>
        <c:ser>
          <c:idx val="3"/>
          <c:order val="3"/>
          <c:tx>
            <c:strRef>
              <c:f>'Brexit timing'!$E$3</c:f>
              <c:strCache>
                <c:ptCount val="1"/>
                <c:pt idx="0">
                  <c:v>2020 with no deal</c:v>
                </c:pt>
              </c:strCache>
            </c:strRef>
          </c:tx>
          <c:spPr>
            <a:solidFill>
              <a:schemeClr val="accent4"/>
            </a:solidFill>
            <a:ln>
              <a:noFill/>
            </a:ln>
            <a:effectLst/>
          </c:spPr>
          <c:dLbls>
            <c:dLbl>
              <c:idx val="0"/>
              <c:layout>
                <c:manualLayout>
                  <c:x val="0.29444444444444434"/>
                  <c:y val="0.2361111111111110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timing'!$E$4:$E$8</c:f>
              <c:numCache>
                <c:formatCode>0.0</c:formatCode>
                <c:ptCount val="5"/>
                <c:pt idx="0">
                  <c:v>0</c:v>
                </c:pt>
                <c:pt idx="1">
                  <c:v>0</c:v>
                </c:pt>
                <c:pt idx="2">
                  <c:v>9.4</c:v>
                </c:pt>
                <c:pt idx="3">
                  <c:v>16.68</c:v>
                </c:pt>
                <c:pt idx="4">
                  <c:v>18.86</c:v>
                </c:pt>
              </c:numCache>
            </c:numRef>
          </c:val>
          <c:extLst>
            <c:ext xmlns:c16="http://schemas.microsoft.com/office/drawing/2014/chart" uri="{C3380CC4-5D6E-409C-BE32-E72D297353CC}">
              <c16:uniqueId val="{00000003-9E35-4A41-82E2-EEB8AB81EA49}"/>
            </c:ext>
          </c:extLst>
        </c:ser>
        <c:ser>
          <c:idx val="4"/>
          <c:order val="4"/>
          <c:tx>
            <c:strRef>
              <c:f>'Brexit timing'!$F$3</c:f>
              <c:strCache>
                <c:ptCount val="1"/>
                <c:pt idx="0">
                  <c:v>2020 with a deal</c:v>
                </c:pt>
              </c:strCache>
            </c:strRef>
          </c:tx>
          <c:spPr>
            <a:solidFill>
              <a:schemeClr val="accent5"/>
            </a:solidFill>
            <a:ln>
              <a:noFill/>
            </a:ln>
            <a:effectLst/>
          </c:spPr>
          <c:dLbls>
            <c:dLbl>
              <c:idx val="0"/>
              <c:layout>
                <c:manualLayout>
                  <c:x val="0.22777777777777777"/>
                  <c:y val="0.1296296296296296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B-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timing'!$F$4:$F$8</c:f>
              <c:numCache>
                <c:formatCode>0.0</c:formatCode>
                <c:ptCount val="5"/>
                <c:pt idx="0">
                  <c:v>0</c:v>
                </c:pt>
                <c:pt idx="1">
                  <c:v>0</c:v>
                </c:pt>
                <c:pt idx="2">
                  <c:v>26.73</c:v>
                </c:pt>
                <c:pt idx="3">
                  <c:v>45.66</c:v>
                </c:pt>
                <c:pt idx="4">
                  <c:v>48.25</c:v>
                </c:pt>
              </c:numCache>
            </c:numRef>
          </c:val>
          <c:extLst>
            <c:ext xmlns:c16="http://schemas.microsoft.com/office/drawing/2014/chart" uri="{C3380CC4-5D6E-409C-BE32-E72D297353CC}">
              <c16:uniqueId val="{00000004-9E35-4A41-82E2-EEB8AB81EA49}"/>
            </c:ext>
          </c:extLst>
        </c:ser>
        <c:ser>
          <c:idx val="5"/>
          <c:order val="5"/>
          <c:tx>
            <c:strRef>
              <c:f>'Brexit timing'!$G$3</c:f>
              <c:strCache>
                <c:ptCount val="1"/>
                <c:pt idx="0">
                  <c:v>2021+</c:v>
                </c:pt>
              </c:strCache>
            </c:strRef>
          </c:tx>
          <c:spPr>
            <a:solidFill>
              <a:schemeClr val="accent6"/>
            </a:solidFill>
            <a:ln w="25400">
              <a:noFill/>
            </a:ln>
            <a:effectLst/>
          </c:spPr>
          <c:dLbls>
            <c:dLbl>
              <c:idx val="0"/>
              <c:layout>
                <c:manualLayout>
                  <c:x val="0.2861111111111112"/>
                  <c:y val="1.8518518518518517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timing'!$G$4:$G$8</c:f>
              <c:numCache>
                <c:formatCode>0.0</c:formatCode>
                <c:ptCount val="5"/>
                <c:pt idx="0">
                  <c:v>8.6300000000000008</c:v>
                </c:pt>
                <c:pt idx="1">
                  <c:v>10.08</c:v>
                </c:pt>
                <c:pt idx="2">
                  <c:v>8.77</c:v>
                </c:pt>
                <c:pt idx="3">
                  <c:v>18.14</c:v>
                </c:pt>
                <c:pt idx="4">
                  <c:v>20.260000000000002</c:v>
                </c:pt>
              </c:numCache>
            </c:numRef>
          </c:val>
          <c:extLst>
            <c:ext xmlns:c16="http://schemas.microsoft.com/office/drawing/2014/chart" uri="{C3380CC4-5D6E-409C-BE32-E72D297353CC}">
              <c16:uniqueId val="{00000005-9E35-4A41-82E2-EEB8AB81EA49}"/>
            </c:ext>
          </c:extLst>
        </c:ser>
        <c:ser>
          <c:idx val="6"/>
          <c:order val="6"/>
          <c:tx>
            <c:strRef>
              <c:f>'Brexit timing'!$H$3</c:f>
              <c:strCache>
                <c:ptCount val="1"/>
                <c:pt idx="0">
                  <c:v>Never</c:v>
                </c:pt>
              </c:strCache>
            </c:strRef>
          </c:tx>
          <c:spPr>
            <a:solidFill>
              <a:schemeClr val="accent1">
                <a:lumMod val="60000"/>
              </a:schemeClr>
            </a:solidFill>
            <a:ln w="25400">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timing'!$H$4:$H$8</c:f>
              <c:numCache>
                <c:formatCode>0.0</c:formatCode>
                <c:ptCount val="5"/>
                <c:pt idx="0">
                  <c:v>11.6</c:v>
                </c:pt>
                <c:pt idx="1">
                  <c:v>16.12</c:v>
                </c:pt>
                <c:pt idx="2">
                  <c:v>11.64</c:v>
                </c:pt>
                <c:pt idx="3">
                  <c:v>11.94</c:v>
                </c:pt>
                <c:pt idx="4">
                  <c:v>6.7</c:v>
                </c:pt>
              </c:numCache>
            </c:numRef>
          </c:val>
          <c:extLst>
            <c:ext xmlns:c16="http://schemas.microsoft.com/office/drawing/2014/chart" uri="{C3380CC4-5D6E-409C-BE32-E72D297353CC}">
              <c16:uniqueId val="{00000006-9E35-4A41-82E2-EEB8AB81EA49}"/>
            </c:ext>
          </c:extLst>
        </c:ser>
        <c:ser>
          <c:idx val="7"/>
          <c:order val="7"/>
          <c:spPr>
            <a:solidFill>
              <a:schemeClr val="accent2">
                <a:lumMod val="60000"/>
              </a:schemeClr>
            </a:solidFill>
            <a:ln w="25400">
              <a:noFill/>
            </a:ln>
            <a:effectLst/>
          </c:spPr>
          <c:cat>
            <c:numRef>
              <c:f>'Brexit timing'!$A$4:$A$8</c:f>
              <c:numCache>
                <c:formatCode>mmm\-yy</c:formatCode>
                <c:ptCount val="5"/>
                <c:pt idx="0">
                  <c:v>43678</c:v>
                </c:pt>
                <c:pt idx="1">
                  <c:v>43709</c:v>
                </c:pt>
                <c:pt idx="2">
                  <c:v>43739</c:v>
                </c:pt>
                <c:pt idx="3">
                  <c:v>43770</c:v>
                </c:pt>
                <c:pt idx="4">
                  <c:v>43800</c:v>
                </c:pt>
              </c:numCache>
            </c:numRef>
          </c:cat>
          <c:val>
            <c:numRef>
              <c:f>'Brexit timing'!$A$1</c:f>
              <c:numCache>
                <c:formatCode>General</c:formatCode>
                <c:ptCount val="1"/>
                <c:pt idx="0">
                  <c:v>0</c:v>
                </c:pt>
              </c:numCache>
            </c:numRef>
          </c:val>
          <c:extLst>
            <c:ext xmlns:c16="http://schemas.microsoft.com/office/drawing/2014/chart" uri="{C3380CC4-5D6E-409C-BE32-E72D297353CC}">
              <c16:uniqueId val="{0000000D-9E35-4A41-82E2-EEB8AB81EA49}"/>
            </c:ext>
          </c:extLst>
        </c:ser>
        <c:ser>
          <c:idx val="8"/>
          <c:order val="8"/>
          <c:spPr>
            <a:solidFill>
              <a:schemeClr val="accent3">
                <a:lumMod val="60000"/>
              </a:schemeClr>
            </a:solidFill>
            <a:ln w="25400">
              <a:noFill/>
            </a:ln>
            <a:effectLst/>
          </c:spPr>
          <c:cat>
            <c:numRef>
              <c:f>'Brexit timing'!$A$4:$A$8</c:f>
              <c:numCache>
                <c:formatCode>mmm\-yy</c:formatCode>
                <c:ptCount val="5"/>
                <c:pt idx="0">
                  <c:v>43678</c:v>
                </c:pt>
                <c:pt idx="1">
                  <c:v>43709</c:v>
                </c:pt>
                <c:pt idx="2">
                  <c:v>43739</c:v>
                </c:pt>
                <c:pt idx="3">
                  <c:v>43770</c:v>
                </c:pt>
                <c:pt idx="4">
                  <c:v>43800</c:v>
                </c:pt>
              </c:numCache>
            </c:numRef>
          </c:cat>
          <c:val>
            <c:numRef>
              <c:f>'Brexit timing'!$A$1</c:f>
              <c:numCache>
                <c:formatCode>General</c:formatCode>
                <c:ptCount val="1"/>
                <c:pt idx="0">
                  <c:v>0</c:v>
                </c:pt>
              </c:numCache>
            </c:numRef>
          </c:val>
          <c:extLst>
            <c:ext xmlns:c16="http://schemas.microsoft.com/office/drawing/2014/chart" uri="{C3380CC4-5D6E-409C-BE32-E72D297353CC}">
              <c16:uniqueId val="{0000000E-9E35-4A41-82E2-EEB8AB81EA49}"/>
            </c:ext>
          </c:extLst>
        </c:ser>
        <c:dLbls>
          <c:showLegendKey val="0"/>
          <c:showVal val="0"/>
          <c:showCatName val="0"/>
          <c:showSerName val="0"/>
          <c:showPercent val="0"/>
          <c:showBubbleSize val="0"/>
        </c:dLbls>
        <c:axId val="591164776"/>
        <c:axId val="591165432"/>
      </c:areaChart>
      <c:dateAx>
        <c:axId val="59116477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91165432"/>
        <c:crosses val="autoZero"/>
        <c:auto val="1"/>
        <c:lblOffset val="100"/>
        <c:baseTimeUnit val="months"/>
      </c:dateAx>
      <c:valAx>
        <c:axId val="5911654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91164776"/>
        <c:crosses val="autoZero"/>
        <c:crossBetween val="midCat"/>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'Sales growth and uncertainty'!$C$4</c:f>
              <c:strCache>
                <c:ptCount val="1"/>
                <c:pt idx="0">
                  <c:v>Single month</c:v>
                </c:pt>
              </c:strCache>
            </c:strRef>
          </c:tx>
          <c:spPr>
            <a:ln w="28575" cap="rnd">
              <a:solidFill>
                <a:srgbClr val="C00000"/>
              </a:solidFill>
              <a:round/>
            </a:ln>
            <a:effectLst/>
          </c:spPr>
          <c:marker>
            <c:symbol val="none"/>
          </c:marker>
          <c:cat>
            <c:numRef>
              <c:f>'Sales growth and uncertainty'!$M$6:$M$84</c:f>
              <c:numCache>
                <c:formatCode>General</c:formatCode>
                <c:ptCount val="79"/>
              </c:numCache>
            </c:numRef>
          </c:cat>
          <c:val>
            <c:numRef>
              <c:f>'Sales growth and uncertainty'!$O$6:$O$84</c:f>
              <c:numCache>
                <c:formatCode>0.0</c:formatCode>
                <c:ptCount val="79"/>
                <c:pt idx="0">
                  <c:v>7.8179999999999996</c:v>
                </c:pt>
                <c:pt idx="1">
                  <c:v>5.4390000000000001</c:v>
                </c:pt>
                <c:pt idx="2">
                  <c:v>6.5330000000000004</c:v>
                </c:pt>
                <c:pt idx="3">
                  <c:v>6.4189999999999996</c:v>
                </c:pt>
                <c:pt idx="4">
                  <c:v>5.8760000000000003</c:v>
                </c:pt>
                <c:pt idx="5">
                  <c:v>4.9039999999999999</c:v>
                </c:pt>
                <c:pt idx="6">
                  <c:v>5.8860000000000001</c:v>
                </c:pt>
                <c:pt idx="7">
                  <c:v>4.665</c:v>
                </c:pt>
                <c:pt idx="8">
                  <c:v>5.3090000000000002</c:v>
                </c:pt>
                <c:pt idx="9">
                  <c:v>4.6769999999999996</c:v>
                </c:pt>
                <c:pt idx="10">
                  <c:v>4.1130000000000004</c:v>
                </c:pt>
                <c:pt idx="11">
                  <c:v>4.8819999999999997</c:v>
                </c:pt>
                <c:pt idx="12">
                  <c:v>4.4749999999999996</c:v>
                </c:pt>
                <c:pt idx="13">
                  <c:v>6.09</c:v>
                </c:pt>
                <c:pt idx="14">
                  <c:v>4.8559999999999999</c:v>
                </c:pt>
                <c:pt idx="15">
                  <c:v>5.0759999999999996</c:v>
                </c:pt>
                <c:pt idx="16">
                  <c:v>3.9790000000000001</c:v>
                </c:pt>
                <c:pt idx="17">
                  <c:v>4.9050000000000002</c:v>
                </c:pt>
                <c:pt idx="18">
                  <c:v>4.9130000000000003</c:v>
                </c:pt>
                <c:pt idx="19">
                  <c:v>6.1040000000000001</c:v>
                </c:pt>
                <c:pt idx="20">
                  <c:v>5.4249999999999998</c:v>
                </c:pt>
                <c:pt idx="21">
                  <c:v>6.4390000000000001</c:v>
                </c:pt>
                <c:pt idx="22">
                  <c:v>6.1269999999999998</c:v>
                </c:pt>
                <c:pt idx="23">
                  <c:v>4.4790000000000001</c:v>
                </c:pt>
                <c:pt idx="24">
                  <c:v>5.9390000000000001</c:v>
                </c:pt>
                <c:pt idx="25">
                  <c:v>4.66</c:v>
                </c:pt>
                <c:pt idx="26">
                  <c:v>4.5549999999999997</c:v>
                </c:pt>
                <c:pt idx="27">
                  <c:v>6.0590000000000002</c:v>
                </c:pt>
                <c:pt idx="28">
                  <c:v>4.923</c:v>
                </c:pt>
                <c:pt idx="29">
                  <c:v>5.4130000000000003</c:v>
                </c:pt>
                <c:pt idx="30">
                  <c:v>5.1310000000000002</c:v>
                </c:pt>
                <c:pt idx="31">
                  <c:v>4.1280000000000001</c:v>
                </c:pt>
                <c:pt idx="32">
                  <c:v>4.093</c:v>
                </c:pt>
                <c:pt idx="33">
                  <c:v>4.6050000000000004</c:v>
                </c:pt>
                <c:pt idx="34">
                  <c:v>4.3010000000000002</c:v>
                </c:pt>
                <c:pt idx="35">
                  <c:v>4.5469999999999997</c:v>
                </c:pt>
                <c:pt idx="36">
                  <c:v>5.7450000000000001</c:v>
                </c:pt>
                <c:pt idx="37">
                  <c:v>5</c:v>
                </c:pt>
                <c:pt idx="38">
                  <c:v>3.2810000000000001</c:v>
                </c:pt>
                <c:pt idx="39">
                  <c:v>-5.0949999999999998</c:v>
                </c:pt>
                <c:pt idx="40">
                  <c:v>0.60899999999999999</c:v>
                </c:pt>
                <c:pt idx="41">
                  <c:v>0.54</c:v>
                </c:pt>
                <c:pt idx="42">
                  <c:v>0.58899999999999997</c:v>
                </c:pt>
                <c:pt idx="43">
                  <c:v>15.571</c:v>
                </c:pt>
                <c:pt idx="44">
                  <c:v>18.010000000000002</c:v>
                </c:pt>
                <c:pt idx="45">
                  <c:v>18.321000000000002</c:v>
                </c:pt>
                <c:pt idx="46">
                  <c:v>9.2789999999999999</c:v>
                </c:pt>
                <c:pt idx="47">
                  <c:v>10.65</c:v>
                </c:pt>
                <c:pt idx="48">
                  <c:v>8.9209999999999994</c:v>
                </c:pt>
                <c:pt idx="49">
                  <c:v>12.010999999999999</c:v>
                </c:pt>
                <c:pt idx="50">
                  <c:v>12.486000000000001</c:v>
                </c:pt>
                <c:pt idx="51">
                  <c:v>11.157999999999999</c:v>
                </c:pt>
                <c:pt idx="52">
                  <c:v>11.336</c:v>
                </c:pt>
                <c:pt idx="53">
                  <c:v>10.359</c:v>
                </c:pt>
                <c:pt idx="54">
                  <c:v>10.861000000000001</c:v>
                </c:pt>
                <c:pt idx="55">
                  <c:v>10.843999999999999</c:v>
                </c:pt>
                <c:pt idx="56">
                  <c:v>9.6389999999999993</c:v>
                </c:pt>
                <c:pt idx="57">
                  <c:v>9.9009999999999998</c:v>
                </c:pt>
                <c:pt idx="58">
                  <c:v>9.9160000000000004</c:v>
                </c:pt>
                <c:pt idx="59">
                  <c:v>8.8149999999999995</c:v>
                </c:pt>
                <c:pt idx="60">
                  <c:v>7.9850000000000003</c:v>
                </c:pt>
                <c:pt idx="61">
                  <c:v>10.019</c:v>
                </c:pt>
                <c:pt idx="62">
                  <c:v>9.5329999999999995</c:v>
                </c:pt>
                <c:pt idx="63">
                  <c:v>9.1790000000000003</c:v>
                </c:pt>
                <c:pt idx="64">
                  <c:v>8.5299999999999994</c:v>
                </c:pt>
                <c:pt idx="65">
                  <c:v>9.609</c:v>
                </c:pt>
                <c:pt idx="66">
                  <c:v>7.43</c:v>
                </c:pt>
                <c:pt idx="67">
                  <c:v>8.5489999999999995</c:v>
                </c:pt>
                <c:pt idx="68">
                  <c:v>6.9660000000000002</c:v>
                </c:pt>
                <c:pt idx="69">
                  <c:v>6.7389999999999999</c:v>
                </c:pt>
                <c:pt idx="70">
                  <c:v>6.8559999999999999</c:v>
                </c:pt>
                <c:pt idx="71">
                  <c:v>6.9619999999999997</c:v>
                </c:pt>
                <c:pt idx="72">
                  <c:v>7.851</c:v>
                </c:pt>
                <c:pt idx="73">
                  <c:v>7.1219999999999999</c:v>
                </c:pt>
                <c:pt idx="74">
                  <c:v>8.0150000000000006</c:v>
                </c:pt>
                <c:pt idx="75">
                  <c:v>7.8739999999999997</c:v>
                </c:pt>
                <c:pt idx="76">
                  <c:v>7.3179999999999996</c:v>
                </c:pt>
                <c:pt idx="77">
                  <c:v>6.9290000000000003</c:v>
                </c:pt>
                <c:pt idx="78">
                  <c:v>7.6680000000000001</c:v>
                </c:pt>
              </c:numCache>
            </c:numRef>
          </c:val>
          <c:smooth val="0"/>
          <c:extLst>
            <c:ext xmlns:c16="http://schemas.microsoft.com/office/drawing/2014/chart" uri="{C3380CC4-5D6E-409C-BE32-E72D297353CC}">
              <c16:uniqueId val="{00000000-49E8-4797-B301-F02B3AEF4919}"/>
            </c:ext>
          </c:extLst>
        </c:ser>
        <c:ser>
          <c:idx val="1"/>
          <c:order val="1"/>
          <c:tx>
            <c:strRef>
              <c:f>'Sales growth and uncertainty'!$F$4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uncertainty'!$M$6:$M$84</c:f>
              <c:numCache>
                <c:formatCode>General</c:formatCode>
                <c:ptCount val="79"/>
              </c:numCache>
            </c:numRef>
          </c:cat>
          <c:val>
            <c:numRef>
              <c:f>'Sales growth and uncertainty'!$R$6:$R$84</c:f>
              <c:numCache>
                <c:formatCode>0</c:formatCode>
                <c:ptCount val="79"/>
                <c:pt idx="0">
                  <c:v>-5</c:v>
                </c:pt>
                <c:pt idx="1">
                  <c:v>-5</c:v>
                </c:pt>
                <c:pt idx="2">
                  <c:v>-5</c:v>
                </c:pt>
                <c:pt idx="3">
                  <c:v>-8</c:v>
                </c:pt>
                <c:pt idx="4">
                  <c:v>-10</c:v>
                </c:pt>
                <c:pt idx="5">
                  <c:v>-8</c:v>
                </c:pt>
                <c:pt idx="6">
                  <c:v>-10</c:v>
                </c:pt>
                <c:pt idx="7">
                  <c:v>-10</c:v>
                </c:pt>
                <c:pt idx="8">
                  <c:v>-10</c:v>
                </c:pt>
                <c:pt idx="9">
                  <c:v>-10</c:v>
                </c:pt>
                <c:pt idx="10">
                  <c:v>-10</c:v>
                </c:pt>
                <c:pt idx="11">
                  <c:v>-10</c:v>
                </c:pt>
                <c:pt idx="12">
                  <c:v>-6</c:v>
                </c:pt>
                <c:pt idx="13">
                  <c:v>-10</c:v>
                </c:pt>
                <c:pt idx="14">
                  <c:v>-10</c:v>
                </c:pt>
                <c:pt idx="15">
                  <c:v>-5</c:v>
                </c:pt>
                <c:pt idx="16">
                  <c:v>-10</c:v>
                </c:pt>
                <c:pt idx="17">
                  <c:v>-10</c:v>
                </c:pt>
                <c:pt idx="18">
                  <c:v>-10</c:v>
                </c:pt>
                <c:pt idx="19">
                  <c:v>-8</c:v>
                </c:pt>
                <c:pt idx="20">
                  <c:v>-10</c:v>
                </c:pt>
                <c:pt idx="21">
                  <c:v>-10</c:v>
                </c:pt>
                <c:pt idx="22">
                  <c:v>-10</c:v>
                </c:pt>
                <c:pt idx="23">
                  <c:v>-10</c:v>
                </c:pt>
                <c:pt idx="24">
                  <c:v>-10</c:v>
                </c:pt>
                <c:pt idx="25">
                  <c:v>-10</c:v>
                </c:pt>
                <c:pt idx="26">
                  <c:v>-10</c:v>
                </c:pt>
                <c:pt idx="27">
                  <c:v>-10</c:v>
                </c:pt>
                <c:pt idx="28">
                  <c:v>-10</c:v>
                </c:pt>
                <c:pt idx="29">
                  <c:v>-10</c:v>
                </c:pt>
                <c:pt idx="30">
                  <c:v>-10</c:v>
                </c:pt>
                <c:pt idx="31">
                  <c:v>-10</c:v>
                </c:pt>
                <c:pt idx="32">
                  <c:v>-10</c:v>
                </c:pt>
                <c:pt idx="33">
                  <c:v>-10</c:v>
                </c:pt>
                <c:pt idx="34">
                  <c:v>-10</c:v>
                </c:pt>
                <c:pt idx="35">
                  <c:v>-10</c:v>
                </c:pt>
                <c:pt idx="36">
                  <c:v>-8</c:v>
                </c:pt>
                <c:pt idx="37">
                  <c:v>-15</c:v>
                </c:pt>
                <c:pt idx="38">
                  <c:v>-20</c:v>
                </c:pt>
                <c:pt idx="39">
                  <c:v>-50</c:v>
                </c:pt>
                <c:pt idx="40">
                  <c:v>-45</c:v>
                </c:pt>
                <c:pt idx="41">
                  <c:v>-40</c:v>
                </c:pt>
                <c:pt idx="42">
                  <c:v>-34</c:v>
                </c:pt>
                <c:pt idx="43">
                  <c:v>-15</c:v>
                </c:pt>
                <c:pt idx="44">
                  <c:v>-15</c:v>
                </c:pt>
                <c:pt idx="45">
                  <c:v>-20</c:v>
                </c:pt>
                <c:pt idx="46">
                  <c:v>-15</c:v>
                </c:pt>
                <c:pt idx="47">
                  <c:v>-20</c:v>
                </c:pt>
                <c:pt idx="48">
                  <c:v>-15</c:v>
                </c:pt>
                <c:pt idx="49">
                  <c:v>-10</c:v>
                </c:pt>
                <c:pt idx="50">
                  <c:v>-15</c:v>
                </c:pt>
                <c:pt idx="51">
                  <c:v>-13</c:v>
                </c:pt>
                <c:pt idx="52">
                  <c:v>-7</c:v>
                </c:pt>
                <c:pt idx="53">
                  <c:v>-10</c:v>
                </c:pt>
                <c:pt idx="54">
                  <c:v>-10</c:v>
                </c:pt>
                <c:pt idx="55">
                  <c:v>-10</c:v>
                </c:pt>
                <c:pt idx="56" formatCode="General">
                  <c:v>-10</c:v>
                </c:pt>
                <c:pt idx="57" formatCode="General">
                  <c:v>-10</c:v>
                </c:pt>
                <c:pt idx="58">
                  <c:v>-5</c:v>
                </c:pt>
                <c:pt idx="59">
                  <c:v>-10</c:v>
                </c:pt>
                <c:pt idx="60">
                  <c:v>-10</c:v>
                </c:pt>
                <c:pt idx="61">
                  <c:v>-10</c:v>
                </c:pt>
                <c:pt idx="62">
                  <c:v>-10</c:v>
                </c:pt>
                <c:pt idx="63">
                  <c:v>-10</c:v>
                </c:pt>
                <c:pt idx="64">
                  <c:v>-10</c:v>
                </c:pt>
                <c:pt idx="65">
                  <c:v>-10</c:v>
                </c:pt>
                <c:pt idx="66">
                  <c:v>-10</c:v>
                </c:pt>
                <c:pt idx="67" formatCode="0.0">
                  <c:v>-10</c:v>
                </c:pt>
                <c:pt idx="68" formatCode="0.0">
                  <c:v>-10</c:v>
                </c:pt>
                <c:pt idx="69" formatCode="0.0">
                  <c:v>-10</c:v>
                </c:pt>
                <c:pt idx="70">
                  <c:v>-10</c:v>
                </c:pt>
                <c:pt idx="71">
                  <c:v>-10</c:v>
                </c:pt>
                <c:pt idx="72">
                  <c:v>-10</c:v>
                </c:pt>
                <c:pt idx="73">
                  <c:v>-8</c:v>
                </c:pt>
                <c:pt idx="74">
                  <c:v>-10</c:v>
                </c:pt>
                <c:pt idx="75">
                  <c:v>-5</c:v>
                </c:pt>
                <c:pt idx="76">
                  <c:v>-5</c:v>
                </c:pt>
                <c:pt idx="77">
                  <c:v>-10</c:v>
                </c:pt>
                <c:pt idx="78">
                  <c:v>-10</c:v>
                </c:pt>
              </c:numCache>
            </c:numRef>
          </c:val>
          <c:smooth val="0"/>
          <c:extLst>
            <c:ext xmlns:c16="http://schemas.microsoft.com/office/drawing/2014/chart" uri="{C3380CC4-5D6E-409C-BE32-E72D297353CC}">
              <c16:uniqueId val="{00000001-49E8-4797-B301-F02B3AEF4919}"/>
            </c:ext>
          </c:extLst>
        </c:ser>
        <c:ser>
          <c:idx val="2"/>
          <c:order val="2"/>
          <c:tx>
            <c:strRef>
              <c:f>'Sales growth and uncertainty'!$G$4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uncertainty'!$M$6:$M$84</c:f>
              <c:numCache>
                <c:formatCode>General</c:formatCode>
                <c:ptCount val="79"/>
              </c:numCache>
            </c:numRef>
          </c:cat>
          <c:val>
            <c:numRef>
              <c:f>'Sales growth and uncertainty'!$S$6:$S$84</c:f>
              <c:numCache>
                <c:formatCode>0</c:formatCode>
                <c:ptCount val="79"/>
                <c:pt idx="0">
                  <c:v>-1</c:v>
                </c:pt>
                <c:pt idx="1">
                  <c:v>-3</c:v>
                </c:pt>
                <c:pt idx="2">
                  <c:v>0</c:v>
                </c:pt>
                <c:pt idx="3">
                  <c:v>-3</c:v>
                </c:pt>
                <c:pt idx="4">
                  <c:v>-3</c:v>
                </c:pt>
                <c:pt idx="5">
                  <c:v>-5</c:v>
                </c:pt>
                <c:pt idx="6">
                  <c:v>-5</c:v>
                </c:pt>
                <c:pt idx="7">
                  <c:v>-5</c:v>
                </c:pt>
                <c:pt idx="8">
                  <c:v>-5</c:v>
                </c:pt>
                <c:pt idx="9">
                  <c:v>-5</c:v>
                </c:pt>
                <c:pt idx="10">
                  <c:v>-5</c:v>
                </c:pt>
                <c:pt idx="11">
                  <c:v>-2</c:v>
                </c:pt>
                <c:pt idx="12">
                  <c:v>-3</c:v>
                </c:pt>
                <c:pt idx="13">
                  <c:v>-5</c:v>
                </c:pt>
                <c:pt idx="14">
                  <c:v>-5</c:v>
                </c:pt>
                <c:pt idx="15">
                  <c:v>-3</c:v>
                </c:pt>
                <c:pt idx="16">
                  <c:v>-5</c:v>
                </c:pt>
                <c:pt idx="17">
                  <c:v>-3</c:v>
                </c:pt>
                <c:pt idx="18">
                  <c:v>-5</c:v>
                </c:pt>
                <c:pt idx="19">
                  <c:v>-3</c:v>
                </c:pt>
                <c:pt idx="20">
                  <c:v>-5</c:v>
                </c:pt>
                <c:pt idx="21">
                  <c:v>-5</c:v>
                </c:pt>
                <c:pt idx="22">
                  <c:v>-2</c:v>
                </c:pt>
                <c:pt idx="23">
                  <c:v>-5</c:v>
                </c:pt>
                <c:pt idx="24">
                  <c:v>-4</c:v>
                </c:pt>
                <c:pt idx="25">
                  <c:v>-5</c:v>
                </c:pt>
                <c:pt idx="26">
                  <c:v>-5</c:v>
                </c:pt>
                <c:pt idx="27">
                  <c:v>-4</c:v>
                </c:pt>
                <c:pt idx="28">
                  <c:v>-5</c:v>
                </c:pt>
                <c:pt idx="29">
                  <c:v>-5</c:v>
                </c:pt>
                <c:pt idx="30">
                  <c:v>-5</c:v>
                </c:pt>
                <c:pt idx="31">
                  <c:v>-5</c:v>
                </c:pt>
                <c:pt idx="32">
                  <c:v>-8</c:v>
                </c:pt>
                <c:pt idx="33">
                  <c:v>-5</c:v>
                </c:pt>
                <c:pt idx="34">
                  <c:v>-5</c:v>
                </c:pt>
                <c:pt idx="35">
                  <c:v>-5</c:v>
                </c:pt>
                <c:pt idx="36">
                  <c:v>-3</c:v>
                </c:pt>
                <c:pt idx="37">
                  <c:v>-5</c:v>
                </c:pt>
                <c:pt idx="38">
                  <c:v>-10</c:v>
                </c:pt>
                <c:pt idx="39">
                  <c:v>-30</c:v>
                </c:pt>
                <c:pt idx="40">
                  <c:v>-25</c:v>
                </c:pt>
                <c:pt idx="41">
                  <c:v>-25</c:v>
                </c:pt>
                <c:pt idx="42">
                  <c:v>-20</c:v>
                </c:pt>
                <c:pt idx="43">
                  <c:v>-5</c:v>
                </c:pt>
                <c:pt idx="44">
                  <c:v>-5</c:v>
                </c:pt>
                <c:pt idx="45">
                  <c:v>-10</c:v>
                </c:pt>
                <c:pt idx="46">
                  <c:v>-10</c:v>
                </c:pt>
                <c:pt idx="47">
                  <c:v>-10</c:v>
                </c:pt>
                <c:pt idx="48">
                  <c:v>-10</c:v>
                </c:pt>
                <c:pt idx="49">
                  <c:v>-5</c:v>
                </c:pt>
                <c:pt idx="50">
                  <c:v>-5</c:v>
                </c:pt>
                <c:pt idx="51">
                  <c:v>-5</c:v>
                </c:pt>
                <c:pt idx="52">
                  <c:v>-2</c:v>
                </c:pt>
                <c:pt idx="53">
                  <c:v>-3</c:v>
                </c:pt>
                <c:pt idx="54">
                  <c:v>-5</c:v>
                </c:pt>
                <c:pt idx="55">
                  <c:v>-3</c:v>
                </c:pt>
                <c:pt idx="56" formatCode="General">
                  <c:v>-5</c:v>
                </c:pt>
                <c:pt idx="57" formatCode="General">
                  <c:v>-5</c:v>
                </c:pt>
                <c:pt idx="58">
                  <c:v>0</c:v>
                </c:pt>
                <c:pt idx="59">
                  <c:v>-3</c:v>
                </c:pt>
                <c:pt idx="60">
                  <c:v>-5</c:v>
                </c:pt>
                <c:pt idx="61">
                  <c:v>0</c:v>
                </c:pt>
                <c:pt idx="62">
                  <c:v>-5</c:v>
                </c:pt>
                <c:pt idx="63">
                  <c:v>-5</c:v>
                </c:pt>
                <c:pt idx="64">
                  <c:v>-3</c:v>
                </c:pt>
                <c:pt idx="65">
                  <c:v>-3</c:v>
                </c:pt>
                <c:pt idx="66">
                  <c:v>-5</c:v>
                </c:pt>
                <c:pt idx="67">
                  <c:v>-3</c:v>
                </c:pt>
                <c:pt idx="68">
                  <c:v>-5</c:v>
                </c:pt>
                <c:pt idx="69">
                  <c:v>-5</c:v>
                </c:pt>
                <c:pt idx="70">
                  <c:v>-5</c:v>
                </c:pt>
                <c:pt idx="71">
                  <c:v>-5</c:v>
                </c:pt>
                <c:pt idx="72">
                  <c:v>-5</c:v>
                </c:pt>
                <c:pt idx="73">
                  <c:v>-2</c:v>
                </c:pt>
                <c:pt idx="74">
                  <c:v>-3</c:v>
                </c:pt>
                <c:pt idx="75">
                  <c:v>0</c:v>
                </c:pt>
                <c:pt idx="76">
                  <c:v>0</c:v>
                </c:pt>
                <c:pt idx="77">
                  <c:v>-5</c:v>
                </c:pt>
                <c:pt idx="78">
                  <c:v>-5</c:v>
                </c:pt>
              </c:numCache>
            </c:numRef>
          </c:val>
          <c:smooth val="0"/>
          <c:extLst>
            <c:ext xmlns:c16="http://schemas.microsoft.com/office/drawing/2014/chart" uri="{C3380CC4-5D6E-409C-BE32-E72D297353CC}">
              <c16:uniqueId val="{00000002-49E8-4797-B301-F02B3AEF4919}"/>
            </c:ext>
          </c:extLst>
        </c:ser>
        <c:ser>
          <c:idx val="3"/>
          <c:order val="3"/>
          <c:tx>
            <c:strRef>
              <c:f>'Sales growth and uncertainty'!$H$4</c:f>
              <c:strCache>
                <c:ptCount val="1"/>
                <c:pt idx="0">
                  <c:v>25th percentile</c:v>
                </c:pt>
              </c:strCache>
            </c:strRef>
          </c:tx>
          <c:spPr>
            <a:ln w="28575" cap="rnd">
              <a:solidFill>
                <a:schemeClr val="accent6">
                  <a:lumMod val="60000"/>
                  <a:lumOff val="40000"/>
                </a:schemeClr>
              </a:solidFill>
              <a:round/>
            </a:ln>
            <a:effectLst/>
          </c:spPr>
          <c:marker>
            <c:symbol val="none"/>
          </c:marker>
          <c:cat>
            <c:numRef>
              <c:f>'Sales growth and uncertainty'!$M$6:$M$84</c:f>
              <c:numCache>
                <c:formatCode>General</c:formatCode>
                <c:ptCount val="79"/>
              </c:numCache>
            </c:numRef>
          </c:cat>
          <c:val>
            <c:numRef>
              <c:f>'Sales growth and uncertainty'!$T$6:$T$84</c:f>
              <c:numCache>
                <c:formatCode>0</c:formatCode>
                <c:ptCount val="79"/>
                <c:pt idx="0">
                  <c:v>2</c:v>
                </c:pt>
                <c:pt idx="1">
                  <c:v>0</c:v>
                </c:pt>
                <c:pt idx="2">
                  <c:v>2</c:v>
                </c:pt>
                <c:pt idx="3">
                  <c:v>1</c:v>
                </c:pt>
                <c:pt idx="4">
                  <c:v>1</c:v>
                </c:pt>
                <c:pt idx="5">
                  <c:v>0</c:v>
                </c:pt>
                <c:pt idx="6">
                  <c:v>1</c:v>
                </c:pt>
                <c:pt idx="7">
                  <c:v>0</c:v>
                </c:pt>
                <c:pt idx="8">
                  <c:v>0</c:v>
                </c:pt>
                <c:pt idx="9">
                  <c:v>0</c:v>
                </c:pt>
                <c:pt idx="10">
                  <c:v>0</c:v>
                </c:pt>
                <c:pt idx="11">
                  <c:v>1</c:v>
                </c:pt>
                <c:pt idx="12">
                  <c:v>0</c:v>
                </c:pt>
                <c:pt idx="13">
                  <c:v>1</c:v>
                </c:pt>
                <c:pt idx="14">
                  <c:v>1</c:v>
                </c:pt>
                <c:pt idx="15">
                  <c:v>0</c:v>
                </c:pt>
                <c:pt idx="16">
                  <c:v>0</c:v>
                </c:pt>
                <c:pt idx="17">
                  <c:v>0</c:v>
                </c:pt>
                <c:pt idx="18">
                  <c:v>0</c:v>
                </c:pt>
                <c:pt idx="19">
                  <c:v>0</c:v>
                </c:pt>
                <c:pt idx="20">
                  <c:v>0</c:v>
                </c:pt>
                <c:pt idx="21">
                  <c:v>0</c:v>
                </c:pt>
                <c:pt idx="22">
                  <c:v>1</c:v>
                </c:pt>
                <c:pt idx="23">
                  <c:v>0</c:v>
                </c:pt>
                <c:pt idx="24">
                  <c:v>0</c:v>
                </c:pt>
                <c:pt idx="25">
                  <c:v>0</c:v>
                </c:pt>
                <c:pt idx="26">
                  <c:v>0</c:v>
                </c:pt>
                <c:pt idx="27">
                  <c:v>1</c:v>
                </c:pt>
                <c:pt idx="28">
                  <c:v>0</c:v>
                </c:pt>
                <c:pt idx="29">
                  <c:v>0</c:v>
                </c:pt>
                <c:pt idx="30">
                  <c:v>0</c:v>
                </c:pt>
                <c:pt idx="31">
                  <c:v>0</c:v>
                </c:pt>
                <c:pt idx="32">
                  <c:v>0</c:v>
                </c:pt>
                <c:pt idx="33">
                  <c:v>0</c:v>
                </c:pt>
                <c:pt idx="34">
                  <c:v>0</c:v>
                </c:pt>
                <c:pt idx="35">
                  <c:v>0</c:v>
                </c:pt>
                <c:pt idx="36">
                  <c:v>0</c:v>
                </c:pt>
                <c:pt idx="37">
                  <c:v>0</c:v>
                </c:pt>
                <c:pt idx="38">
                  <c:v>0</c:v>
                </c:pt>
                <c:pt idx="39">
                  <c:v>-15</c:v>
                </c:pt>
                <c:pt idx="40">
                  <c:v>-10</c:v>
                </c:pt>
                <c:pt idx="41">
                  <c:v>-10</c:v>
                </c:pt>
                <c:pt idx="42">
                  <c:v>-10</c:v>
                </c:pt>
                <c:pt idx="43">
                  <c:v>2</c:v>
                </c:pt>
                <c:pt idx="44">
                  <c:v>1</c:v>
                </c:pt>
                <c:pt idx="45">
                  <c:v>0</c:v>
                </c:pt>
                <c:pt idx="46">
                  <c:v>0</c:v>
                </c:pt>
                <c:pt idx="47">
                  <c:v>0</c:v>
                </c:pt>
                <c:pt idx="48">
                  <c:v>0</c:v>
                </c:pt>
                <c:pt idx="49">
                  <c:v>1</c:v>
                </c:pt>
                <c:pt idx="50">
                  <c:v>0</c:v>
                </c:pt>
                <c:pt idx="51">
                  <c:v>0</c:v>
                </c:pt>
                <c:pt idx="52">
                  <c:v>1</c:v>
                </c:pt>
                <c:pt idx="53">
                  <c:v>2</c:v>
                </c:pt>
                <c:pt idx="54">
                  <c:v>1</c:v>
                </c:pt>
                <c:pt idx="55">
                  <c:v>2</c:v>
                </c:pt>
                <c:pt idx="56" formatCode="General">
                  <c:v>0</c:v>
                </c:pt>
                <c:pt idx="57" formatCode="General">
                  <c:v>1</c:v>
                </c:pt>
                <c:pt idx="58">
                  <c:v>2</c:v>
                </c:pt>
                <c:pt idx="59">
                  <c:v>2</c:v>
                </c:pt>
                <c:pt idx="60">
                  <c:v>0</c:v>
                </c:pt>
                <c:pt idx="61">
                  <c:v>3</c:v>
                </c:pt>
                <c:pt idx="62">
                  <c:v>2</c:v>
                </c:pt>
                <c:pt idx="63">
                  <c:v>1</c:v>
                </c:pt>
                <c:pt idx="64">
                  <c:v>2</c:v>
                </c:pt>
                <c:pt idx="65">
                  <c:v>2</c:v>
                </c:pt>
                <c:pt idx="66">
                  <c:v>2</c:v>
                </c:pt>
                <c:pt idx="67">
                  <c:v>1</c:v>
                </c:pt>
                <c:pt idx="68">
                  <c:v>0</c:v>
                </c:pt>
                <c:pt idx="69">
                  <c:v>0</c:v>
                </c:pt>
                <c:pt idx="70">
                  <c:v>0</c:v>
                </c:pt>
                <c:pt idx="71">
                  <c:v>1</c:v>
                </c:pt>
                <c:pt idx="72">
                  <c:v>1</c:v>
                </c:pt>
                <c:pt idx="73">
                  <c:v>2</c:v>
                </c:pt>
                <c:pt idx="74">
                  <c:v>2</c:v>
                </c:pt>
                <c:pt idx="75">
                  <c:v>2</c:v>
                </c:pt>
                <c:pt idx="76">
                  <c:v>2</c:v>
                </c:pt>
                <c:pt idx="77">
                  <c:v>1</c:v>
                </c:pt>
                <c:pt idx="78">
                  <c:v>1</c:v>
                </c:pt>
              </c:numCache>
            </c:numRef>
          </c:val>
          <c:smooth val="0"/>
          <c:extLst>
            <c:ext xmlns:c16="http://schemas.microsoft.com/office/drawing/2014/chart" uri="{C3380CC4-5D6E-409C-BE32-E72D297353CC}">
              <c16:uniqueId val="{00000003-49E8-4797-B301-F02B3AEF4919}"/>
            </c:ext>
          </c:extLst>
        </c:ser>
        <c:ser>
          <c:idx val="4"/>
          <c:order val="4"/>
          <c:tx>
            <c:strRef>
              <c:f>'Sales growth and uncertainty'!$I$4</c:f>
              <c:strCache>
                <c:ptCount val="1"/>
                <c:pt idx="0">
                  <c:v>50th percentile</c:v>
                </c:pt>
              </c:strCache>
            </c:strRef>
          </c:tx>
          <c:spPr>
            <a:ln w="28575" cap="rnd">
              <a:solidFill>
                <a:srgbClr val="FF9999"/>
              </a:solidFill>
              <a:round/>
            </a:ln>
            <a:effectLst/>
          </c:spPr>
          <c:marker>
            <c:symbol val="none"/>
          </c:marker>
          <c:cat>
            <c:numRef>
              <c:f>'Sales growth and uncertainty'!$M$6:$M$84</c:f>
              <c:numCache>
                <c:formatCode>General</c:formatCode>
                <c:ptCount val="79"/>
              </c:numCache>
            </c:numRef>
          </c:cat>
          <c:val>
            <c:numRef>
              <c:f>'Sales growth and uncertainty'!$U$6:$U$84</c:f>
              <c:numCache>
                <c:formatCode>0</c:formatCode>
                <c:ptCount val="79"/>
                <c:pt idx="0">
                  <c:v>5</c:v>
                </c:pt>
                <c:pt idx="1">
                  <c:v>3</c:v>
                </c:pt>
                <c:pt idx="2">
                  <c:v>5</c:v>
                </c:pt>
                <c:pt idx="3">
                  <c:v>5</c:v>
                </c:pt>
                <c:pt idx="4">
                  <c:v>4</c:v>
                </c:pt>
                <c:pt idx="5">
                  <c:v>4</c:v>
                </c:pt>
                <c:pt idx="6">
                  <c:v>5</c:v>
                </c:pt>
                <c:pt idx="7">
                  <c:v>3</c:v>
                </c:pt>
                <c:pt idx="8">
                  <c:v>4</c:v>
                </c:pt>
                <c:pt idx="9">
                  <c:v>4</c:v>
                </c:pt>
                <c:pt idx="10">
                  <c:v>3</c:v>
                </c:pt>
                <c:pt idx="11">
                  <c:v>4</c:v>
                </c:pt>
                <c:pt idx="12">
                  <c:v>4</c:v>
                </c:pt>
                <c:pt idx="13">
                  <c:v>4</c:v>
                </c:pt>
                <c:pt idx="14">
                  <c:v>4</c:v>
                </c:pt>
                <c:pt idx="15">
                  <c:v>4</c:v>
                </c:pt>
                <c:pt idx="16">
                  <c:v>3</c:v>
                </c:pt>
                <c:pt idx="17">
                  <c:v>4</c:v>
                </c:pt>
                <c:pt idx="18">
                  <c:v>4</c:v>
                </c:pt>
                <c:pt idx="19">
                  <c:v>3</c:v>
                </c:pt>
                <c:pt idx="20">
                  <c:v>4</c:v>
                </c:pt>
                <c:pt idx="21">
                  <c:v>4</c:v>
                </c:pt>
                <c:pt idx="22">
                  <c:v>4</c:v>
                </c:pt>
                <c:pt idx="23">
                  <c:v>3</c:v>
                </c:pt>
                <c:pt idx="24">
                  <c:v>4</c:v>
                </c:pt>
                <c:pt idx="25">
                  <c:v>4</c:v>
                </c:pt>
                <c:pt idx="26">
                  <c:v>3</c:v>
                </c:pt>
                <c:pt idx="27">
                  <c:v>5</c:v>
                </c:pt>
                <c:pt idx="28">
                  <c:v>4</c:v>
                </c:pt>
                <c:pt idx="29">
                  <c:v>3</c:v>
                </c:pt>
                <c:pt idx="30">
                  <c:v>4</c:v>
                </c:pt>
                <c:pt idx="31">
                  <c:v>3</c:v>
                </c:pt>
                <c:pt idx="32">
                  <c:v>3</c:v>
                </c:pt>
                <c:pt idx="33">
                  <c:v>3</c:v>
                </c:pt>
                <c:pt idx="34">
                  <c:v>3</c:v>
                </c:pt>
                <c:pt idx="35">
                  <c:v>3</c:v>
                </c:pt>
                <c:pt idx="36">
                  <c:v>4</c:v>
                </c:pt>
                <c:pt idx="37">
                  <c:v>4</c:v>
                </c:pt>
                <c:pt idx="38">
                  <c:v>3</c:v>
                </c:pt>
                <c:pt idx="39">
                  <c:v>0</c:v>
                </c:pt>
                <c:pt idx="40">
                  <c:v>1</c:v>
                </c:pt>
                <c:pt idx="41">
                  <c:v>1</c:v>
                </c:pt>
                <c:pt idx="42">
                  <c:v>1</c:v>
                </c:pt>
                <c:pt idx="43">
                  <c:v>10</c:v>
                </c:pt>
                <c:pt idx="44">
                  <c:v>10</c:v>
                </c:pt>
                <c:pt idx="45">
                  <c:v>8</c:v>
                </c:pt>
                <c:pt idx="46">
                  <c:v>5</c:v>
                </c:pt>
                <c:pt idx="47">
                  <c:v>5</c:v>
                </c:pt>
                <c:pt idx="48">
                  <c:v>5</c:v>
                </c:pt>
                <c:pt idx="49">
                  <c:v>6</c:v>
                </c:pt>
                <c:pt idx="50">
                  <c:v>6</c:v>
                </c:pt>
                <c:pt idx="51">
                  <c:v>6</c:v>
                </c:pt>
                <c:pt idx="52">
                  <c:v>6</c:v>
                </c:pt>
                <c:pt idx="53">
                  <c:v>6</c:v>
                </c:pt>
                <c:pt idx="54">
                  <c:v>6</c:v>
                </c:pt>
                <c:pt idx="55">
                  <c:v>5</c:v>
                </c:pt>
                <c:pt idx="56" formatCode="General">
                  <c:v>5</c:v>
                </c:pt>
                <c:pt idx="57" formatCode="General">
                  <c:v>5</c:v>
                </c:pt>
                <c:pt idx="58">
                  <c:v>6</c:v>
                </c:pt>
                <c:pt idx="59">
                  <c:v>6</c:v>
                </c:pt>
                <c:pt idx="60">
                  <c:v>5</c:v>
                </c:pt>
                <c:pt idx="61">
                  <c:v>7</c:v>
                </c:pt>
                <c:pt idx="62">
                  <c:v>7</c:v>
                </c:pt>
                <c:pt idx="63">
                  <c:v>6</c:v>
                </c:pt>
                <c:pt idx="64">
                  <c:v>5</c:v>
                </c:pt>
                <c:pt idx="65">
                  <c:v>7</c:v>
                </c:pt>
                <c:pt idx="66">
                  <c:v>5</c:v>
                </c:pt>
                <c:pt idx="67">
                  <c:v>5</c:v>
                </c:pt>
                <c:pt idx="68">
                  <c:v>5</c:v>
                </c:pt>
                <c:pt idx="69">
                  <c:v>5</c:v>
                </c:pt>
                <c:pt idx="70">
                  <c:v>5</c:v>
                </c:pt>
                <c:pt idx="71">
                  <c:v>5</c:v>
                </c:pt>
                <c:pt idx="72">
                  <c:v>5</c:v>
                </c:pt>
                <c:pt idx="73">
                  <c:v>5</c:v>
                </c:pt>
                <c:pt idx="74">
                  <c:v>5</c:v>
                </c:pt>
                <c:pt idx="75">
                  <c:v>6</c:v>
                </c:pt>
                <c:pt idx="76">
                  <c:v>5</c:v>
                </c:pt>
                <c:pt idx="77">
                  <c:v>5</c:v>
                </c:pt>
                <c:pt idx="78">
                  <c:v>5</c:v>
                </c:pt>
              </c:numCache>
            </c:numRef>
          </c:val>
          <c:smooth val="0"/>
          <c:extLst>
            <c:ext xmlns:c16="http://schemas.microsoft.com/office/drawing/2014/chart" uri="{C3380CC4-5D6E-409C-BE32-E72D297353CC}">
              <c16:uniqueId val="{00000004-49E8-4797-B301-F02B3AEF4919}"/>
            </c:ext>
          </c:extLst>
        </c:ser>
        <c:ser>
          <c:idx val="5"/>
          <c:order val="5"/>
          <c:tx>
            <c:strRef>
              <c:f>'Sales growth and uncertainty'!$J$4</c:f>
              <c:strCache>
                <c:ptCount val="1"/>
                <c:pt idx="0">
                  <c:v>75th percentile</c:v>
                </c:pt>
              </c:strCache>
            </c:strRef>
          </c:tx>
          <c:spPr>
            <a:ln w="28575" cap="rnd">
              <a:solidFill>
                <a:schemeClr val="accent1">
                  <a:lumMod val="60000"/>
                  <a:lumOff val="40000"/>
                </a:schemeClr>
              </a:solidFill>
              <a:round/>
            </a:ln>
            <a:effectLst/>
          </c:spPr>
          <c:marker>
            <c:symbol val="none"/>
          </c:marker>
          <c:cat>
            <c:numRef>
              <c:f>'Sales growth and uncertainty'!$M$6:$M$84</c:f>
              <c:numCache>
                <c:formatCode>General</c:formatCode>
                <c:ptCount val="79"/>
              </c:numCache>
            </c:numRef>
          </c:cat>
          <c:val>
            <c:numRef>
              <c:f>'Sales growth and uncertainty'!$V$6:$V$84</c:f>
              <c:numCache>
                <c:formatCode>0</c:formatCode>
                <c:ptCount val="79"/>
                <c:pt idx="0">
                  <c:v>10</c:v>
                </c:pt>
                <c:pt idx="1">
                  <c:v>10</c:v>
                </c:pt>
                <c:pt idx="2">
                  <c:v>10</c:v>
                </c:pt>
                <c:pt idx="3">
                  <c:v>10</c:v>
                </c:pt>
                <c:pt idx="4">
                  <c:v>10</c:v>
                </c:pt>
                <c:pt idx="5">
                  <c:v>8</c:v>
                </c:pt>
                <c:pt idx="6">
                  <c:v>10</c:v>
                </c:pt>
                <c:pt idx="7">
                  <c:v>10</c:v>
                </c:pt>
                <c:pt idx="8">
                  <c:v>10</c:v>
                </c:pt>
                <c:pt idx="9">
                  <c:v>8</c:v>
                </c:pt>
                <c:pt idx="10">
                  <c:v>7</c:v>
                </c:pt>
                <c:pt idx="11">
                  <c:v>10</c:v>
                </c:pt>
                <c:pt idx="12">
                  <c:v>8</c:v>
                </c:pt>
                <c:pt idx="13">
                  <c:v>10</c:v>
                </c:pt>
                <c:pt idx="14">
                  <c:v>10</c:v>
                </c:pt>
                <c:pt idx="15">
                  <c:v>8</c:v>
                </c:pt>
                <c:pt idx="16">
                  <c:v>8</c:v>
                </c:pt>
                <c:pt idx="17">
                  <c:v>9</c:v>
                </c:pt>
                <c:pt idx="18">
                  <c:v>9</c:v>
                </c:pt>
                <c:pt idx="19">
                  <c:v>8</c:v>
                </c:pt>
                <c:pt idx="20">
                  <c:v>10</c:v>
                </c:pt>
                <c:pt idx="21">
                  <c:v>10</c:v>
                </c:pt>
                <c:pt idx="22">
                  <c:v>10</c:v>
                </c:pt>
                <c:pt idx="23">
                  <c:v>8</c:v>
                </c:pt>
                <c:pt idx="24">
                  <c:v>10</c:v>
                </c:pt>
                <c:pt idx="25">
                  <c:v>10</c:v>
                </c:pt>
                <c:pt idx="26">
                  <c:v>8</c:v>
                </c:pt>
                <c:pt idx="27">
                  <c:v>10</c:v>
                </c:pt>
                <c:pt idx="28">
                  <c:v>8</c:v>
                </c:pt>
                <c:pt idx="29">
                  <c:v>8</c:v>
                </c:pt>
                <c:pt idx="30">
                  <c:v>8</c:v>
                </c:pt>
                <c:pt idx="31">
                  <c:v>7</c:v>
                </c:pt>
                <c:pt idx="32">
                  <c:v>8</c:v>
                </c:pt>
                <c:pt idx="33">
                  <c:v>8</c:v>
                </c:pt>
                <c:pt idx="34">
                  <c:v>7</c:v>
                </c:pt>
                <c:pt idx="35">
                  <c:v>8</c:v>
                </c:pt>
                <c:pt idx="36">
                  <c:v>10</c:v>
                </c:pt>
                <c:pt idx="37">
                  <c:v>10</c:v>
                </c:pt>
                <c:pt idx="38">
                  <c:v>8</c:v>
                </c:pt>
                <c:pt idx="39">
                  <c:v>5</c:v>
                </c:pt>
                <c:pt idx="40">
                  <c:v>10</c:v>
                </c:pt>
                <c:pt idx="41">
                  <c:v>10</c:v>
                </c:pt>
                <c:pt idx="42">
                  <c:v>10</c:v>
                </c:pt>
                <c:pt idx="43">
                  <c:v>25</c:v>
                </c:pt>
                <c:pt idx="44">
                  <c:v>30</c:v>
                </c:pt>
                <c:pt idx="45">
                  <c:v>30</c:v>
                </c:pt>
                <c:pt idx="46">
                  <c:v>15</c:v>
                </c:pt>
                <c:pt idx="47">
                  <c:v>20</c:v>
                </c:pt>
                <c:pt idx="48">
                  <c:v>15</c:v>
                </c:pt>
                <c:pt idx="49">
                  <c:v>15</c:v>
                </c:pt>
                <c:pt idx="50">
                  <c:v>15</c:v>
                </c:pt>
                <c:pt idx="51">
                  <c:v>16</c:v>
                </c:pt>
                <c:pt idx="52">
                  <c:v>15</c:v>
                </c:pt>
                <c:pt idx="53">
                  <c:v>15</c:v>
                </c:pt>
                <c:pt idx="54">
                  <c:v>15</c:v>
                </c:pt>
                <c:pt idx="55">
                  <c:v>15</c:v>
                </c:pt>
                <c:pt idx="56" formatCode="General">
                  <c:v>15</c:v>
                </c:pt>
                <c:pt idx="57" formatCode="General">
                  <c:v>15</c:v>
                </c:pt>
                <c:pt idx="58">
                  <c:v>15</c:v>
                </c:pt>
                <c:pt idx="59">
                  <c:v>15</c:v>
                </c:pt>
                <c:pt idx="60">
                  <c:v>11</c:v>
                </c:pt>
                <c:pt idx="61">
                  <c:v>15</c:v>
                </c:pt>
                <c:pt idx="62">
                  <c:v>15</c:v>
                </c:pt>
                <c:pt idx="63">
                  <c:v>15</c:v>
                </c:pt>
                <c:pt idx="64">
                  <c:v>12</c:v>
                </c:pt>
                <c:pt idx="65">
                  <c:v>15</c:v>
                </c:pt>
                <c:pt idx="66">
                  <c:v>10</c:v>
                </c:pt>
                <c:pt idx="67">
                  <c:v>12</c:v>
                </c:pt>
                <c:pt idx="68">
                  <c:v>10</c:v>
                </c:pt>
                <c:pt idx="69">
                  <c:v>10</c:v>
                </c:pt>
                <c:pt idx="70">
                  <c:v>10</c:v>
                </c:pt>
                <c:pt idx="71">
                  <c:v>10</c:v>
                </c:pt>
                <c:pt idx="72">
                  <c:v>10</c:v>
                </c:pt>
                <c:pt idx="73">
                  <c:v>10</c:v>
                </c:pt>
                <c:pt idx="74">
                  <c:v>10</c:v>
                </c:pt>
                <c:pt idx="75">
                  <c:v>12</c:v>
                </c:pt>
                <c:pt idx="76">
                  <c:v>10</c:v>
                </c:pt>
                <c:pt idx="77">
                  <c:v>10</c:v>
                </c:pt>
                <c:pt idx="78">
                  <c:v>10</c:v>
                </c:pt>
              </c:numCache>
            </c:numRef>
          </c:val>
          <c:smooth val="0"/>
          <c:extLst>
            <c:ext xmlns:c16="http://schemas.microsoft.com/office/drawing/2014/chart" uri="{C3380CC4-5D6E-409C-BE32-E72D297353CC}">
              <c16:uniqueId val="{00000005-49E8-4797-B301-F02B3AEF4919}"/>
            </c:ext>
          </c:extLst>
        </c:ser>
        <c:ser>
          <c:idx val="6"/>
          <c:order val="6"/>
          <c:tx>
            <c:strRef>
              <c:f>'Sales growth and uncertainty'!$K$4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uncertainty'!$M$6:$M$84</c:f>
              <c:numCache>
                <c:formatCode>General</c:formatCode>
                <c:ptCount val="79"/>
              </c:numCache>
            </c:numRef>
          </c:cat>
          <c:val>
            <c:numRef>
              <c:f>'Sales growth and uncertainty'!$W$6:$W$84</c:f>
              <c:numCache>
                <c:formatCode>0</c:formatCode>
                <c:ptCount val="79"/>
                <c:pt idx="0">
                  <c:v>20</c:v>
                </c:pt>
                <c:pt idx="1">
                  <c:v>15</c:v>
                </c:pt>
                <c:pt idx="2">
                  <c:v>15</c:v>
                </c:pt>
                <c:pt idx="3">
                  <c:v>20</c:v>
                </c:pt>
                <c:pt idx="4">
                  <c:v>15</c:v>
                </c:pt>
                <c:pt idx="5">
                  <c:v>15</c:v>
                </c:pt>
                <c:pt idx="6">
                  <c:v>18</c:v>
                </c:pt>
                <c:pt idx="7">
                  <c:v>15</c:v>
                </c:pt>
                <c:pt idx="8">
                  <c:v>15</c:v>
                </c:pt>
                <c:pt idx="9">
                  <c:v>15</c:v>
                </c:pt>
                <c:pt idx="10">
                  <c:v>15</c:v>
                </c:pt>
                <c:pt idx="11">
                  <c:v>15</c:v>
                </c:pt>
                <c:pt idx="12">
                  <c:v>15</c:v>
                </c:pt>
                <c:pt idx="13">
                  <c:v>18</c:v>
                </c:pt>
                <c:pt idx="14">
                  <c:v>15</c:v>
                </c:pt>
                <c:pt idx="15">
                  <c:v>15</c:v>
                </c:pt>
                <c:pt idx="16">
                  <c:v>15</c:v>
                </c:pt>
                <c:pt idx="17">
                  <c:v>15</c:v>
                </c:pt>
                <c:pt idx="18">
                  <c:v>15</c:v>
                </c:pt>
                <c:pt idx="19">
                  <c:v>20</c:v>
                </c:pt>
                <c:pt idx="20">
                  <c:v>17</c:v>
                </c:pt>
                <c:pt idx="21">
                  <c:v>20</c:v>
                </c:pt>
                <c:pt idx="22">
                  <c:v>20</c:v>
                </c:pt>
                <c:pt idx="23">
                  <c:v>15</c:v>
                </c:pt>
                <c:pt idx="24">
                  <c:v>18</c:v>
                </c:pt>
                <c:pt idx="25">
                  <c:v>17</c:v>
                </c:pt>
                <c:pt idx="26">
                  <c:v>15</c:v>
                </c:pt>
                <c:pt idx="27">
                  <c:v>20</c:v>
                </c:pt>
                <c:pt idx="28">
                  <c:v>15</c:v>
                </c:pt>
                <c:pt idx="29">
                  <c:v>18</c:v>
                </c:pt>
                <c:pt idx="30">
                  <c:v>15</c:v>
                </c:pt>
                <c:pt idx="31">
                  <c:v>15</c:v>
                </c:pt>
                <c:pt idx="32">
                  <c:v>15</c:v>
                </c:pt>
                <c:pt idx="33">
                  <c:v>15</c:v>
                </c:pt>
                <c:pt idx="34">
                  <c:v>15</c:v>
                </c:pt>
                <c:pt idx="35">
                  <c:v>15</c:v>
                </c:pt>
                <c:pt idx="36">
                  <c:v>15</c:v>
                </c:pt>
                <c:pt idx="37">
                  <c:v>20</c:v>
                </c:pt>
                <c:pt idx="38">
                  <c:v>15</c:v>
                </c:pt>
                <c:pt idx="39">
                  <c:v>15</c:v>
                </c:pt>
                <c:pt idx="40">
                  <c:v>26</c:v>
                </c:pt>
                <c:pt idx="41">
                  <c:v>20</c:v>
                </c:pt>
                <c:pt idx="42">
                  <c:v>20</c:v>
                </c:pt>
                <c:pt idx="43">
                  <c:v>50</c:v>
                </c:pt>
                <c:pt idx="44">
                  <c:v>60</c:v>
                </c:pt>
                <c:pt idx="45">
                  <c:v>70</c:v>
                </c:pt>
                <c:pt idx="46">
                  <c:v>30</c:v>
                </c:pt>
                <c:pt idx="47">
                  <c:v>35</c:v>
                </c:pt>
                <c:pt idx="48">
                  <c:v>30</c:v>
                </c:pt>
                <c:pt idx="49">
                  <c:v>35</c:v>
                </c:pt>
                <c:pt idx="50">
                  <c:v>40</c:v>
                </c:pt>
                <c:pt idx="51">
                  <c:v>36</c:v>
                </c:pt>
                <c:pt idx="52">
                  <c:v>30</c:v>
                </c:pt>
                <c:pt idx="53">
                  <c:v>30</c:v>
                </c:pt>
                <c:pt idx="54">
                  <c:v>30</c:v>
                </c:pt>
                <c:pt idx="55">
                  <c:v>30</c:v>
                </c:pt>
                <c:pt idx="56" formatCode="General">
                  <c:v>30</c:v>
                </c:pt>
                <c:pt idx="57" formatCode="General">
                  <c:v>25</c:v>
                </c:pt>
                <c:pt idx="58">
                  <c:v>25</c:v>
                </c:pt>
                <c:pt idx="59">
                  <c:v>25</c:v>
                </c:pt>
                <c:pt idx="60">
                  <c:v>25</c:v>
                </c:pt>
                <c:pt idx="61">
                  <c:v>25</c:v>
                </c:pt>
                <c:pt idx="62">
                  <c:v>25</c:v>
                </c:pt>
                <c:pt idx="63">
                  <c:v>25</c:v>
                </c:pt>
                <c:pt idx="64">
                  <c:v>21</c:v>
                </c:pt>
                <c:pt idx="65">
                  <c:v>25</c:v>
                </c:pt>
                <c:pt idx="66">
                  <c:v>20</c:v>
                </c:pt>
                <c:pt idx="67">
                  <c:v>25</c:v>
                </c:pt>
                <c:pt idx="68">
                  <c:v>20</c:v>
                </c:pt>
                <c:pt idx="69">
                  <c:v>20</c:v>
                </c:pt>
                <c:pt idx="70">
                  <c:v>20</c:v>
                </c:pt>
                <c:pt idx="71">
                  <c:v>20</c:v>
                </c:pt>
                <c:pt idx="72">
                  <c:v>20</c:v>
                </c:pt>
                <c:pt idx="73">
                  <c:v>20</c:v>
                </c:pt>
                <c:pt idx="74">
                  <c:v>20</c:v>
                </c:pt>
                <c:pt idx="75">
                  <c:v>20</c:v>
                </c:pt>
                <c:pt idx="76">
                  <c:v>20</c:v>
                </c:pt>
                <c:pt idx="77">
                  <c:v>20</c:v>
                </c:pt>
                <c:pt idx="78">
                  <c:v>20</c:v>
                </c:pt>
              </c:numCache>
            </c:numRef>
          </c:val>
          <c:smooth val="0"/>
          <c:extLst>
            <c:ext xmlns:c16="http://schemas.microsoft.com/office/drawing/2014/chart" uri="{C3380CC4-5D6E-409C-BE32-E72D297353CC}">
              <c16:uniqueId val="{00000006-49E8-4797-B301-F02B3AEF4919}"/>
            </c:ext>
          </c:extLst>
        </c:ser>
        <c:ser>
          <c:idx val="7"/>
          <c:order val="7"/>
          <c:tx>
            <c:strRef>
              <c:f>'Sales growth and uncertainty'!$L$4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uncertainty'!$M$6:$M$84</c:f>
              <c:numCache>
                <c:formatCode>General</c:formatCode>
                <c:ptCount val="79"/>
              </c:numCache>
            </c:numRef>
          </c:cat>
          <c:val>
            <c:numRef>
              <c:f>'Sales growth and uncertainty'!$X$6:$X$84</c:f>
              <c:numCache>
                <c:formatCode>0</c:formatCode>
                <c:ptCount val="79"/>
                <c:pt idx="0">
                  <c:v>25</c:v>
                </c:pt>
                <c:pt idx="1">
                  <c:v>20</c:v>
                </c:pt>
                <c:pt idx="2">
                  <c:v>25</c:v>
                </c:pt>
                <c:pt idx="3">
                  <c:v>25</c:v>
                </c:pt>
                <c:pt idx="4">
                  <c:v>22</c:v>
                </c:pt>
                <c:pt idx="5">
                  <c:v>20</c:v>
                </c:pt>
                <c:pt idx="6">
                  <c:v>25</c:v>
                </c:pt>
                <c:pt idx="7">
                  <c:v>20</c:v>
                </c:pt>
                <c:pt idx="8">
                  <c:v>20</c:v>
                </c:pt>
                <c:pt idx="9">
                  <c:v>20</c:v>
                </c:pt>
                <c:pt idx="10">
                  <c:v>20</c:v>
                </c:pt>
                <c:pt idx="11">
                  <c:v>20</c:v>
                </c:pt>
                <c:pt idx="12">
                  <c:v>20</c:v>
                </c:pt>
                <c:pt idx="13">
                  <c:v>25</c:v>
                </c:pt>
                <c:pt idx="14">
                  <c:v>20</c:v>
                </c:pt>
                <c:pt idx="15">
                  <c:v>25</c:v>
                </c:pt>
                <c:pt idx="16">
                  <c:v>20</c:v>
                </c:pt>
                <c:pt idx="17">
                  <c:v>20</c:v>
                </c:pt>
                <c:pt idx="18">
                  <c:v>20</c:v>
                </c:pt>
                <c:pt idx="19">
                  <c:v>30</c:v>
                </c:pt>
                <c:pt idx="20">
                  <c:v>25</c:v>
                </c:pt>
                <c:pt idx="21">
                  <c:v>26</c:v>
                </c:pt>
                <c:pt idx="22">
                  <c:v>25</c:v>
                </c:pt>
                <c:pt idx="23">
                  <c:v>21</c:v>
                </c:pt>
                <c:pt idx="24">
                  <c:v>25</c:v>
                </c:pt>
                <c:pt idx="25">
                  <c:v>23</c:v>
                </c:pt>
                <c:pt idx="26">
                  <c:v>20</c:v>
                </c:pt>
                <c:pt idx="27">
                  <c:v>25</c:v>
                </c:pt>
                <c:pt idx="28">
                  <c:v>25</c:v>
                </c:pt>
                <c:pt idx="29">
                  <c:v>25</c:v>
                </c:pt>
                <c:pt idx="30">
                  <c:v>25</c:v>
                </c:pt>
                <c:pt idx="31">
                  <c:v>25</c:v>
                </c:pt>
                <c:pt idx="32">
                  <c:v>25</c:v>
                </c:pt>
                <c:pt idx="33">
                  <c:v>20</c:v>
                </c:pt>
                <c:pt idx="34">
                  <c:v>25</c:v>
                </c:pt>
                <c:pt idx="35">
                  <c:v>25</c:v>
                </c:pt>
                <c:pt idx="36">
                  <c:v>25</c:v>
                </c:pt>
                <c:pt idx="37">
                  <c:v>25</c:v>
                </c:pt>
                <c:pt idx="38">
                  <c:v>25</c:v>
                </c:pt>
                <c:pt idx="39">
                  <c:v>25</c:v>
                </c:pt>
                <c:pt idx="40">
                  <c:v>40</c:v>
                </c:pt>
                <c:pt idx="41">
                  <c:v>40</c:v>
                </c:pt>
                <c:pt idx="42">
                  <c:v>30</c:v>
                </c:pt>
                <c:pt idx="43">
                  <c:v>70</c:v>
                </c:pt>
                <c:pt idx="44">
                  <c:v>75</c:v>
                </c:pt>
                <c:pt idx="45">
                  <c:v>90</c:v>
                </c:pt>
                <c:pt idx="46">
                  <c:v>50</c:v>
                </c:pt>
                <c:pt idx="47">
                  <c:v>60</c:v>
                </c:pt>
                <c:pt idx="48">
                  <c:v>50</c:v>
                </c:pt>
                <c:pt idx="49">
                  <c:v>55</c:v>
                </c:pt>
                <c:pt idx="50">
                  <c:v>70</c:v>
                </c:pt>
                <c:pt idx="51">
                  <c:v>50</c:v>
                </c:pt>
                <c:pt idx="52">
                  <c:v>50</c:v>
                </c:pt>
                <c:pt idx="53">
                  <c:v>40</c:v>
                </c:pt>
                <c:pt idx="54">
                  <c:v>50</c:v>
                </c:pt>
                <c:pt idx="55">
                  <c:v>50</c:v>
                </c:pt>
                <c:pt idx="56" formatCode="General">
                  <c:v>41</c:v>
                </c:pt>
                <c:pt idx="57" formatCode="General">
                  <c:v>40</c:v>
                </c:pt>
                <c:pt idx="58" formatCode="General">
                  <c:v>40</c:v>
                </c:pt>
                <c:pt idx="59" formatCode="General">
                  <c:v>30</c:v>
                </c:pt>
                <c:pt idx="60" formatCode="General">
                  <c:v>30</c:v>
                </c:pt>
                <c:pt idx="61" formatCode="General">
                  <c:v>35</c:v>
                </c:pt>
                <c:pt idx="62" formatCode="General">
                  <c:v>40</c:v>
                </c:pt>
                <c:pt idx="63" formatCode="General">
                  <c:v>40</c:v>
                </c:pt>
                <c:pt idx="64" formatCode="General">
                  <c:v>30</c:v>
                </c:pt>
                <c:pt idx="65" formatCode="General">
                  <c:v>40</c:v>
                </c:pt>
                <c:pt idx="66" formatCode="General">
                  <c:v>30</c:v>
                </c:pt>
                <c:pt idx="67">
                  <c:v>30</c:v>
                </c:pt>
                <c:pt idx="68">
                  <c:v>30</c:v>
                </c:pt>
                <c:pt idx="69">
                  <c:v>30</c:v>
                </c:pt>
                <c:pt idx="70">
                  <c:v>30</c:v>
                </c:pt>
                <c:pt idx="71">
                  <c:v>30</c:v>
                </c:pt>
                <c:pt idx="72">
                  <c:v>30</c:v>
                </c:pt>
                <c:pt idx="73">
                  <c:v>29</c:v>
                </c:pt>
                <c:pt idx="74">
                  <c:v>30</c:v>
                </c:pt>
                <c:pt idx="75">
                  <c:v>30</c:v>
                </c:pt>
                <c:pt idx="76">
                  <c:v>25</c:v>
                </c:pt>
                <c:pt idx="77">
                  <c:v>25</c:v>
                </c:pt>
                <c:pt idx="78">
                  <c:v>30</c:v>
                </c:pt>
              </c:numCache>
            </c:numRef>
          </c:val>
          <c:smooth val="0"/>
          <c:extLst>
            <c:ext xmlns:c16="http://schemas.microsoft.com/office/drawing/2014/chart" uri="{C3380CC4-5D6E-409C-BE32-E72D297353CC}">
              <c16:uniqueId val="{00000007-49E8-4797-B301-F02B3AEF4919}"/>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100"/>
          <c:min val="-7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2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a:t>
            </a:r>
            <a:r>
              <a:rPr lang="en-GB">
                <a:solidFill>
                  <a:schemeClr val="bg1"/>
                </a:solidFill>
              </a:rPr>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'Brexit timing'!$B$13</c:f>
              <c:strCache>
                <c:ptCount val="1"/>
                <c:pt idx="0">
                  <c:v>2020 with no trade deal agreed</c:v>
                </c:pt>
              </c:strCache>
            </c:strRef>
          </c:tx>
          <c:spPr>
            <a:solidFill>
              <a:schemeClr val="bg1">
                <a:lumMod val="85000"/>
              </a:schemeClr>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timing'!$B$14:$B$24</c:f>
              <c:numCache>
                <c:formatCode>0.0</c:formatCode>
                <c:ptCount val="11"/>
                <c:pt idx="0">
                  <c:v>19.98</c:v>
                </c:pt>
                <c:pt idx="1">
                  <c:v>23.54</c:v>
                </c:pt>
                <c:pt idx="2">
                  <c:v>24.1</c:v>
                </c:pt>
                <c:pt idx="3">
                  <c:v>25.7</c:v>
                </c:pt>
                <c:pt idx="4">
                  <c:v>30.29</c:v>
                </c:pt>
                <c:pt idx="5">
                  <c:v>34.299999999999997</c:v>
                </c:pt>
                <c:pt idx="6">
                  <c:v>32.67</c:v>
                </c:pt>
                <c:pt idx="7">
                  <c:v>37.869999999999997</c:v>
                </c:pt>
                <c:pt idx="8">
                  <c:v>35.15</c:v>
                </c:pt>
                <c:pt idx="9">
                  <c:v>31.54</c:v>
                </c:pt>
                <c:pt idx="10">
                  <c:v>37.799999999999997</c:v>
                </c:pt>
              </c:numCache>
            </c:numRef>
          </c:val>
          <c:extLst>
            <c:ext xmlns:c16="http://schemas.microsoft.com/office/drawing/2014/chart" uri="{C3380CC4-5D6E-409C-BE32-E72D297353CC}">
              <c16:uniqueId val="{00000000-8C47-41F4-81F5-D70F9DC12B12}"/>
            </c:ext>
          </c:extLst>
        </c:ser>
        <c:ser>
          <c:idx val="1"/>
          <c:order val="1"/>
          <c:tx>
            <c:strRef>
              <c:f>'Brexit timing'!$C$13</c:f>
              <c:strCache>
                <c:ptCount val="1"/>
                <c:pt idx="0">
                  <c:v>2020 with a trade deal agreed</c:v>
                </c:pt>
              </c:strCache>
            </c:strRef>
          </c:tx>
          <c:spPr>
            <a:solidFill>
              <a:schemeClr val="bg1">
                <a:lumMod val="75000"/>
              </a:schemeClr>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timing'!$C$14:$C$24</c:f>
              <c:numCache>
                <c:formatCode>0.0</c:formatCode>
                <c:ptCount val="11"/>
                <c:pt idx="0">
                  <c:v>29.98</c:v>
                </c:pt>
                <c:pt idx="1">
                  <c:v>26.45</c:v>
                </c:pt>
                <c:pt idx="2">
                  <c:v>24.03</c:v>
                </c:pt>
                <c:pt idx="3">
                  <c:v>19.66</c:v>
                </c:pt>
                <c:pt idx="4">
                  <c:v>22.39</c:v>
                </c:pt>
                <c:pt idx="5">
                  <c:v>23.26</c:v>
                </c:pt>
                <c:pt idx="6">
                  <c:v>25.04</c:v>
                </c:pt>
                <c:pt idx="7">
                  <c:v>25.26</c:v>
                </c:pt>
                <c:pt idx="8">
                  <c:v>28.23</c:v>
                </c:pt>
                <c:pt idx="9">
                  <c:v>30.55</c:v>
                </c:pt>
                <c:pt idx="10">
                  <c:v>30.65</c:v>
                </c:pt>
              </c:numCache>
            </c:numRef>
          </c:val>
          <c:extLst>
            <c:ext xmlns:c16="http://schemas.microsoft.com/office/drawing/2014/chart" uri="{C3380CC4-5D6E-409C-BE32-E72D297353CC}">
              <c16:uniqueId val="{00000001-8C47-41F4-81F5-D70F9DC12B12}"/>
            </c:ext>
          </c:extLst>
        </c:ser>
        <c:ser>
          <c:idx val="2"/>
          <c:order val="2"/>
          <c:tx>
            <c:strRef>
              <c:f>'Brexit timing'!$D$13</c:f>
              <c:strCache>
                <c:ptCount val="1"/>
                <c:pt idx="0">
                  <c:v>2021 with no trade deal agreed</c:v>
                </c:pt>
              </c:strCache>
            </c:strRef>
          </c:tx>
          <c:spPr>
            <a:solidFill>
              <a:schemeClr val="accent3"/>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timing'!$D$14:$D$24</c:f>
              <c:numCache>
                <c:formatCode>0.0</c:formatCode>
                <c:ptCount val="11"/>
                <c:pt idx="0">
                  <c:v>10.11</c:v>
                </c:pt>
                <c:pt idx="1">
                  <c:v>14.42</c:v>
                </c:pt>
                <c:pt idx="2">
                  <c:v>14.1</c:v>
                </c:pt>
                <c:pt idx="3">
                  <c:v>14.78</c:v>
                </c:pt>
                <c:pt idx="4">
                  <c:v>14.22</c:v>
                </c:pt>
                <c:pt idx="5">
                  <c:v>14.32</c:v>
                </c:pt>
                <c:pt idx="6">
                  <c:v>14.43</c:v>
                </c:pt>
                <c:pt idx="7">
                  <c:v>13.04</c:v>
                </c:pt>
                <c:pt idx="8">
                  <c:v>12.59</c:v>
                </c:pt>
                <c:pt idx="9">
                  <c:v>12.64</c:v>
                </c:pt>
                <c:pt idx="10">
                  <c:v>11.29</c:v>
                </c:pt>
              </c:numCache>
            </c:numRef>
          </c:val>
          <c:extLst>
            <c:ext xmlns:c16="http://schemas.microsoft.com/office/drawing/2014/chart" uri="{C3380CC4-5D6E-409C-BE32-E72D297353CC}">
              <c16:uniqueId val="{00000002-8C47-41F4-81F5-D70F9DC12B12}"/>
            </c:ext>
          </c:extLst>
        </c:ser>
        <c:ser>
          <c:idx val="3"/>
          <c:order val="3"/>
          <c:tx>
            <c:strRef>
              <c:f>'Brexit timing'!$E$13</c:f>
              <c:strCache>
                <c:ptCount val="1"/>
                <c:pt idx="0">
                  <c:v>2021 with a trade deal agreed</c:v>
                </c:pt>
              </c:strCache>
            </c:strRef>
          </c:tx>
          <c:spPr>
            <a:solidFill>
              <a:srgbClr val="FF9999"/>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timing'!$E$14:$E$24</c:f>
              <c:numCache>
                <c:formatCode>0.0</c:formatCode>
                <c:ptCount val="11"/>
                <c:pt idx="0">
                  <c:v>23.06</c:v>
                </c:pt>
                <c:pt idx="1">
                  <c:v>23.28</c:v>
                </c:pt>
                <c:pt idx="2">
                  <c:v>24.9</c:v>
                </c:pt>
                <c:pt idx="3">
                  <c:v>26.66</c:v>
                </c:pt>
                <c:pt idx="4">
                  <c:v>21.13</c:v>
                </c:pt>
                <c:pt idx="5">
                  <c:v>17.829999999999998</c:v>
                </c:pt>
                <c:pt idx="6">
                  <c:v>19.02</c:v>
                </c:pt>
                <c:pt idx="7">
                  <c:v>16.73</c:v>
                </c:pt>
                <c:pt idx="8">
                  <c:v>16.059999999999999</c:v>
                </c:pt>
                <c:pt idx="9">
                  <c:v>17.18</c:v>
                </c:pt>
                <c:pt idx="10">
                  <c:v>16.13</c:v>
                </c:pt>
              </c:numCache>
            </c:numRef>
          </c:val>
          <c:extLst>
            <c:ext xmlns:c16="http://schemas.microsoft.com/office/drawing/2014/chart" uri="{C3380CC4-5D6E-409C-BE32-E72D297353CC}">
              <c16:uniqueId val="{00000003-8C47-41F4-81F5-D70F9DC12B12}"/>
            </c:ext>
          </c:extLst>
        </c:ser>
        <c:ser>
          <c:idx val="4"/>
          <c:order val="4"/>
          <c:tx>
            <c:strRef>
              <c:f>'Brexit timing'!$F$13</c:f>
              <c:strCache>
                <c:ptCount val="1"/>
                <c:pt idx="0">
                  <c:v>2022</c:v>
                </c:pt>
              </c:strCache>
            </c:strRef>
          </c:tx>
          <c:spPr>
            <a:solidFill>
              <a:srgbClr val="FF000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timing'!$F$14:$F$24</c:f>
              <c:numCache>
                <c:formatCode>0.0</c:formatCode>
                <c:ptCount val="11"/>
                <c:pt idx="0">
                  <c:v>8.74</c:v>
                </c:pt>
                <c:pt idx="1">
                  <c:v>7.61</c:v>
                </c:pt>
                <c:pt idx="2">
                  <c:v>7.39</c:v>
                </c:pt>
                <c:pt idx="3">
                  <c:v>7.48</c:v>
                </c:pt>
                <c:pt idx="4">
                  <c:v>6.8</c:v>
                </c:pt>
                <c:pt idx="5">
                  <c:v>5.37</c:v>
                </c:pt>
                <c:pt idx="6">
                  <c:v>5.57</c:v>
                </c:pt>
                <c:pt idx="7">
                  <c:v>4.0999999999999996</c:v>
                </c:pt>
                <c:pt idx="8">
                  <c:v>4.2</c:v>
                </c:pt>
                <c:pt idx="9">
                  <c:v>4.6399999999999997</c:v>
                </c:pt>
                <c:pt idx="10">
                  <c:v>2.4300000000000002</c:v>
                </c:pt>
              </c:numCache>
            </c:numRef>
          </c:val>
          <c:extLst>
            <c:ext xmlns:c16="http://schemas.microsoft.com/office/drawing/2014/chart" uri="{C3380CC4-5D6E-409C-BE32-E72D297353CC}">
              <c16:uniqueId val="{00000004-8C47-41F4-81F5-D70F9DC12B12}"/>
            </c:ext>
          </c:extLst>
        </c:ser>
        <c:ser>
          <c:idx val="5"/>
          <c:order val="5"/>
          <c:tx>
            <c:strRef>
              <c:f>'Brexit timing'!$G$13</c:f>
              <c:strCache>
                <c:ptCount val="1"/>
                <c:pt idx="0">
                  <c:v>2023 or later</c:v>
                </c:pt>
              </c:strCache>
            </c:strRef>
          </c:tx>
          <c:spPr>
            <a:solidFill>
              <a:srgbClr val="C0000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timing'!$G$14:$G$24</c:f>
              <c:numCache>
                <c:formatCode>0.0</c:formatCode>
                <c:ptCount val="11"/>
                <c:pt idx="0">
                  <c:v>6</c:v>
                </c:pt>
                <c:pt idx="1">
                  <c:v>3.55</c:v>
                </c:pt>
                <c:pt idx="2">
                  <c:v>4.34</c:v>
                </c:pt>
                <c:pt idx="3">
                  <c:v>3.82</c:v>
                </c:pt>
                <c:pt idx="4">
                  <c:v>3.78</c:v>
                </c:pt>
                <c:pt idx="5">
                  <c:v>2.9</c:v>
                </c:pt>
                <c:pt idx="6">
                  <c:v>2.2000000000000002</c:v>
                </c:pt>
                <c:pt idx="7">
                  <c:v>2.0699999999999998</c:v>
                </c:pt>
                <c:pt idx="8">
                  <c:v>2</c:v>
                </c:pt>
                <c:pt idx="9">
                  <c:v>2.17</c:v>
                </c:pt>
                <c:pt idx="10">
                  <c:v>1.08</c:v>
                </c:pt>
              </c:numCache>
            </c:numRef>
          </c:val>
          <c:extLst>
            <c:ext xmlns:c16="http://schemas.microsoft.com/office/drawing/2014/chart" uri="{C3380CC4-5D6E-409C-BE32-E72D297353CC}">
              <c16:uniqueId val="{00000005-8C47-41F4-81F5-D70F9DC12B12}"/>
            </c:ext>
          </c:extLst>
        </c:ser>
        <c:ser>
          <c:idx val="6"/>
          <c:order val="6"/>
          <c:tx>
            <c:strRef>
              <c:f>'Brexit timing'!$H$13</c:f>
              <c:strCache>
                <c:ptCount val="1"/>
                <c:pt idx="0">
                  <c:v> Never</c:v>
                </c:pt>
              </c:strCache>
            </c:strRef>
          </c:tx>
          <c:spPr>
            <a:solidFill>
              <a:srgbClr val="00B05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timing'!$H$14:$H$24</c:f>
              <c:numCache>
                <c:formatCode>0.0</c:formatCode>
                <c:ptCount val="11"/>
                <c:pt idx="0">
                  <c:v>2.13</c:v>
                </c:pt>
                <c:pt idx="1">
                  <c:v>1.1399999999999999</c:v>
                </c:pt>
                <c:pt idx="2">
                  <c:v>1.1399999999999999</c:v>
                </c:pt>
                <c:pt idx="3">
                  <c:v>1.9</c:v>
                </c:pt>
                <c:pt idx="4">
                  <c:v>1.38</c:v>
                </c:pt>
                <c:pt idx="5">
                  <c:v>2.02</c:v>
                </c:pt>
                <c:pt idx="6">
                  <c:v>1.08</c:v>
                </c:pt>
                <c:pt idx="7">
                  <c:v>0.93</c:v>
                </c:pt>
                <c:pt idx="8">
                  <c:v>1.78</c:v>
                </c:pt>
                <c:pt idx="9">
                  <c:v>1.27</c:v>
                </c:pt>
                <c:pt idx="10">
                  <c:v>0.62</c:v>
                </c:pt>
              </c:numCache>
            </c:numRef>
          </c:val>
          <c:extLst>
            <c:ext xmlns:c16="http://schemas.microsoft.com/office/drawing/2014/chart" uri="{C3380CC4-5D6E-409C-BE32-E72D297353CC}">
              <c16:uniqueId val="{00000006-8C47-41F4-81F5-D70F9DC12B12}"/>
            </c:ext>
          </c:extLst>
        </c:ser>
        <c:dLbls>
          <c:showLegendKey val="0"/>
          <c:showVal val="0"/>
          <c:showCatName val="0"/>
          <c:showSerName val="0"/>
          <c:showPercent val="0"/>
          <c:showBubbleSize val="0"/>
        </c:dLbls>
        <c:axId val="777705544"/>
        <c:axId val="777707184"/>
      </c:areaChart>
      <c:dateAx>
        <c:axId val="77770554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7707184"/>
        <c:crosses val="autoZero"/>
        <c:auto val="1"/>
        <c:lblOffset val="100"/>
        <c:baseTimeUnit val="months"/>
      </c:dateAx>
      <c:valAx>
        <c:axId val="7777071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770554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76660074276987"/>
          <c:y val="0.11842278692620756"/>
          <c:w val="0.88003373993227441"/>
          <c:h val="0.71380913411459068"/>
        </c:manualLayout>
      </c:layout>
      <c:barChart>
        <c:barDir val="col"/>
        <c:grouping val="stacked"/>
        <c:varyColors val="0"/>
        <c:ser>
          <c:idx val="0"/>
          <c:order val="0"/>
          <c:tx>
            <c:strRef>
              <c:f>'Preparedness for EU trade'!$E$3</c:f>
              <c:strCache>
                <c:ptCount val="1"/>
                <c:pt idx="0">
                  <c:v>Not at all prepared</c:v>
                </c:pt>
              </c:strCache>
            </c:strRef>
          </c:tx>
          <c:spPr>
            <a:solidFill>
              <a:srgbClr val="EF4135"/>
            </a:solidFill>
          </c:spPr>
          <c:invertIfNegative val="0"/>
          <c:dLbls>
            <c:dLbl>
              <c:idx val="7"/>
              <c:layout>
                <c:manualLayout>
                  <c:x val="0"/>
                  <c:y val="3.59874095072501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B35-4BBB-A4E0-898BFA14E0D3}"/>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trade'!$E$4:$E$11</c:f>
              <c:numCache>
                <c:formatCode>0.0</c:formatCode>
                <c:ptCount val="8"/>
                <c:pt idx="0">
                  <c:v>5.45</c:v>
                </c:pt>
                <c:pt idx="1">
                  <c:v>5.01</c:v>
                </c:pt>
                <c:pt idx="3">
                  <c:v>3.09</c:v>
                </c:pt>
                <c:pt idx="4">
                  <c:v>3.84</c:v>
                </c:pt>
                <c:pt idx="5">
                  <c:v>3.64</c:v>
                </c:pt>
                <c:pt idx="6">
                  <c:v>3.69</c:v>
                </c:pt>
                <c:pt idx="7">
                  <c:v>1.57</c:v>
                </c:pt>
              </c:numCache>
            </c:numRef>
          </c:val>
          <c:extLst>
            <c:ext xmlns:c16="http://schemas.microsoft.com/office/drawing/2014/chart" uri="{C3380CC4-5D6E-409C-BE32-E72D297353CC}">
              <c16:uniqueId val="{00000003-9B35-4BBB-A4E0-898BFA14E0D3}"/>
            </c:ext>
          </c:extLst>
        </c:ser>
        <c:ser>
          <c:idx val="1"/>
          <c:order val="1"/>
          <c:tx>
            <c:strRef>
              <c:f>'Preparedness for EU trade'!$D$3</c:f>
              <c:strCache>
                <c:ptCount val="1"/>
                <c:pt idx="0">
                  <c:v>Partially prepared</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trade'!$D$4:$D$11</c:f>
              <c:numCache>
                <c:formatCode>0.0</c:formatCode>
                <c:ptCount val="8"/>
                <c:pt idx="0">
                  <c:v>30.22</c:v>
                </c:pt>
                <c:pt idx="1">
                  <c:v>28.19</c:v>
                </c:pt>
                <c:pt idx="3">
                  <c:v>26.89</c:v>
                </c:pt>
                <c:pt idx="4">
                  <c:v>29.78</c:v>
                </c:pt>
                <c:pt idx="5">
                  <c:v>32.479999999999997</c:v>
                </c:pt>
                <c:pt idx="6">
                  <c:v>21.75</c:v>
                </c:pt>
                <c:pt idx="7">
                  <c:v>19.399999999999999</c:v>
                </c:pt>
              </c:numCache>
            </c:numRef>
          </c:val>
          <c:extLst>
            <c:ext xmlns:c16="http://schemas.microsoft.com/office/drawing/2014/chart" uri="{C3380CC4-5D6E-409C-BE32-E72D297353CC}">
              <c16:uniqueId val="{00000002-9B35-4BBB-A4E0-898BFA14E0D3}"/>
            </c:ext>
          </c:extLst>
        </c:ser>
        <c:ser>
          <c:idx val="2"/>
          <c:order val="2"/>
          <c:tx>
            <c:strRef>
              <c:f>'Preparedness for EU trade'!$C$3</c:f>
              <c:strCache>
                <c:ptCount val="1"/>
                <c:pt idx="0">
                  <c:v>As ready as can be</c:v>
                </c:pt>
              </c:strCache>
            </c:strRef>
          </c:tx>
          <c:spPr>
            <a:solidFill>
              <a:srgbClr val="002082">
                <a:alpha val="50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trade'!$C$4:$C$11</c:f>
              <c:numCache>
                <c:formatCode>0.0</c:formatCode>
                <c:ptCount val="8"/>
                <c:pt idx="0">
                  <c:v>40.020000000000003</c:v>
                </c:pt>
                <c:pt idx="1">
                  <c:v>45.88</c:v>
                </c:pt>
                <c:pt idx="3">
                  <c:v>39.71</c:v>
                </c:pt>
                <c:pt idx="4">
                  <c:v>40.369999999999997</c:v>
                </c:pt>
                <c:pt idx="5">
                  <c:v>42.67</c:v>
                </c:pt>
                <c:pt idx="6">
                  <c:v>51.4</c:v>
                </c:pt>
                <c:pt idx="7">
                  <c:v>59.57</c:v>
                </c:pt>
              </c:numCache>
            </c:numRef>
          </c:val>
          <c:extLst>
            <c:ext xmlns:c16="http://schemas.microsoft.com/office/drawing/2014/chart" uri="{C3380CC4-5D6E-409C-BE32-E72D297353CC}">
              <c16:uniqueId val="{00000001-9B35-4BBB-A4E0-898BFA14E0D3}"/>
            </c:ext>
          </c:extLst>
        </c:ser>
        <c:ser>
          <c:idx val="3"/>
          <c:order val="3"/>
          <c:tx>
            <c:strRef>
              <c:f>'Preparedness for EU trade'!$B$3</c:f>
              <c:strCache>
                <c:ptCount val="1"/>
                <c:pt idx="0">
                  <c:v>Fully prepared</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trade'!$B$4:$B$11</c:f>
              <c:numCache>
                <c:formatCode>0.0</c:formatCode>
                <c:ptCount val="8"/>
                <c:pt idx="0">
                  <c:v>3.63</c:v>
                </c:pt>
                <c:pt idx="1">
                  <c:v>3.6</c:v>
                </c:pt>
                <c:pt idx="3">
                  <c:v>7.35</c:v>
                </c:pt>
                <c:pt idx="4">
                  <c:v>4.0999999999999996</c:v>
                </c:pt>
                <c:pt idx="5">
                  <c:v>3.72</c:v>
                </c:pt>
                <c:pt idx="6">
                  <c:v>5.04</c:v>
                </c:pt>
                <c:pt idx="7">
                  <c:v>4.91</c:v>
                </c:pt>
              </c:numCache>
            </c:numRef>
          </c:val>
          <c:extLst>
            <c:ext xmlns:c16="http://schemas.microsoft.com/office/drawing/2014/chart" uri="{C3380CC4-5D6E-409C-BE32-E72D297353CC}">
              <c16:uniqueId val="{00000000-9B35-4BBB-A4E0-898BFA14E0D3}"/>
            </c:ext>
          </c:extLst>
        </c:ser>
        <c:ser>
          <c:idx val="5"/>
          <c:order val="4"/>
          <c:tx>
            <c:strRef>
              <c:f>'Preparedness for EU trade'!$F$3</c:f>
              <c:strCache>
                <c:ptCount val="1"/>
                <c:pt idx="0">
                  <c:v>Not relevant</c:v>
                </c:pt>
              </c:strCache>
            </c:strRef>
          </c:tx>
          <c:spPr>
            <a:solidFill>
              <a:srgbClr val="E7E6E6"/>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trade'!$F$4:$F$11</c:f>
              <c:numCache>
                <c:formatCode>0.0</c:formatCode>
                <c:ptCount val="8"/>
                <c:pt idx="0">
                  <c:v>20.68</c:v>
                </c:pt>
                <c:pt idx="1">
                  <c:v>17.329999999999998</c:v>
                </c:pt>
                <c:pt idx="3">
                  <c:v>22.95</c:v>
                </c:pt>
                <c:pt idx="4">
                  <c:v>21.91</c:v>
                </c:pt>
                <c:pt idx="5">
                  <c:v>17.489999999999998</c:v>
                </c:pt>
                <c:pt idx="6">
                  <c:v>18.12</c:v>
                </c:pt>
                <c:pt idx="7">
                  <c:v>14.55</c:v>
                </c:pt>
              </c:numCache>
            </c:numRef>
          </c:val>
          <c:extLst>
            <c:ext xmlns:c16="http://schemas.microsoft.com/office/drawing/2014/chart" uri="{C3380CC4-5D6E-409C-BE32-E72D297353CC}">
              <c16:uniqueId val="{00000004-9B35-4BBB-A4E0-898BFA14E0D3}"/>
            </c:ext>
          </c:extLst>
        </c:ser>
        <c:dLbls>
          <c:dLblPos val="ctr"/>
          <c:showLegendKey val="0"/>
          <c:showVal val="1"/>
          <c:showCatName val="0"/>
          <c:showSerName val="0"/>
          <c:showPercent val="0"/>
          <c:showBubbleSize val="0"/>
        </c:dLbls>
        <c:gapWidth val="75"/>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7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a:t>
                </a:r>
                <a:r>
                  <a:rPr lang="cs-CZ" sz="900" baseline="0">
                    <a:solidFill>
                      <a:sysClr val="windowText" lastClr="000000"/>
                    </a:solidFill>
                    <a:latin typeface="+mn-lt"/>
                  </a:rPr>
                  <a:t> of Respondents</a:t>
                </a:r>
                <a:endParaRPr lang="en-US" sz="900">
                  <a:solidFill>
                    <a:sysClr val="windowText" lastClr="000000"/>
                  </a:solidFill>
                  <a:latin typeface="+mn-lt"/>
                </a:endParaRPr>
              </a:p>
            </c:rich>
          </c:tx>
          <c:layout>
            <c:manualLayout>
              <c:xMode val="edge"/>
              <c:yMode val="edge"/>
              <c:x val="1.1298210560616454E-2"/>
              <c:y val="0.30005763652829742"/>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2.7041006711896898E-2"/>
          <c:y val="0.94402172619418689"/>
          <c:w val="0.95215808632345289"/>
          <c:h val="5.5978273805813071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692562341937246E-2"/>
          <c:y val="9.9123353830648103E-2"/>
          <c:w val="0.90616242142473069"/>
          <c:h val="0.74543980867878257"/>
        </c:manualLayout>
      </c:layout>
      <c:barChart>
        <c:barDir val="col"/>
        <c:grouping val="stacked"/>
        <c:varyColors val="0"/>
        <c:ser>
          <c:idx val="3"/>
          <c:order val="0"/>
          <c:tx>
            <c:strRef>
              <c:f>'Brexit investment impact'!$B$3</c:f>
              <c:strCache>
                <c:ptCount val="1"/>
                <c:pt idx="0">
                  <c:v>Subtracting more than 5%</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impact'!$B$4:$B$30</c:f>
              <c:numCache>
                <c:formatCode>0.0</c:formatCode>
                <c:ptCount val="27"/>
                <c:pt idx="0">
                  <c:v>13.36</c:v>
                </c:pt>
                <c:pt idx="2">
                  <c:v>11.88</c:v>
                </c:pt>
                <c:pt idx="3">
                  <c:v>8.34</c:v>
                </c:pt>
                <c:pt idx="4">
                  <c:v>11.07</c:v>
                </c:pt>
                <c:pt idx="6">
                  <c:v>11.27</c:v>
                </c:pt>
                <c:pt idx="8">
                  <c:v>9.43</c:v>
                </c:pt>
                <c:pt idx="10">
                  <c:v>8.0299999999999994</c:v>
                </c:pt>
                <c:pt idx="11">
                  <c:v>8.4700000000000006</c:v>
                </c:pt>
                <c:pt idx="12">
                  <c:v>10.67</c:v>
                </c:pt>
                <c:pt idx="14">
                  <c:v>12.09</c:v>
                </c:pt>
                <c:pt idx="15">
                  <c:v>16.170000000000002</c:v>
                </c:pt>
                <c:pt idx="16">
                  <c:v>16.41</c:v>
                </c:pt>
                <c:pt idx="18">
                  <c:v>11.98</c:v>
                </c:pt>
                <c:pt idx="19">
                  <c:v>12.21</c:v>
                </c:pt>
                <c:pt idx="20">
                  <c:v>18.02</c:v>
                </c:pt>
                <c:pt idx="22">
                  <c:v>12.53</c:v>
                </c:pt>
                <c:pt idx="23">
                  <c:v>12.82</c:v>
                </c:pt>
                <c:pt idx="24">
                  <c:v>10.98</c:v>
                </c:pt>
                <c:pt idx="25">
                  <c:v>8.6999999999999993</c:v>
                </c:pt>
                <c:pt idx="26">
                  <c:v>8.76</c:v>
                </c:pt>
              </c:numCache>
            </c:numRef>
          </c:val>
          <c:extLst>
            <c:ext xmlns:c16="http://schemas.microsoft.com/office/drawing/2014/chart" uri="{C3380CC4-5D6E-409C-BE32-E72D297353CC}">
              <c16:uniqueId val="{00000000-5700-4705-BF09-6686E83DB180}"/>
            </c:ext>
          </c:extLst>
        </c:ser>
        <c:ser>
          <c:idx val="2"/>
          <c:order val="1"/>
          <c:tx>
            <c:strRef>
              <c:f>'Brexit investment impact'!$C$3</c:f>
              <c:strCache>
                <c:ptCount val="1"/>
                <c:pt idx="0">
                  <c:v>Subtracting less than 5%</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impact'!$C$4:$C$30</c:f>
              <c:numCache>
                <c:formatCode>0.0</c:formatCode>
                <c:ptCount val="27"/>
                <c:pt idx="0">
                  <c:v>18.72</c:v>
                </c:pt>
                <c:pt idx="2">
                  <c:v>12.6</c:v>
                </c:pt>
                <c:pt idx="3">
                  <c:v>10.31</c:v>
                </c:pt>
                <c:pt idx="4">
                  <c:v>13.44</c:v>
                </c:pt>
                <c:pt idx="6">
                  <c:v>13.67</c:v>
                </c:pt>
                <c:pt idx="8">
                  <c:v>13.79</c:v>
                </c:pt>
                <c:pt idx="10">
                  <c:v>10.54</c:v>
                </c:pt>
                <c:pt idx="11">
                  <c:v>13.35</c:v>
                </c:pt>
                <c:pt idx="12">
                  <c:v>14.15</c:v>
                </c:pt>
                <c:pt idx="14">
                  <c:v>16.66</c:v>
                </c:pt>
                <c:pt idx="15">
                  <c:v>19.02</c:v>
                </c:pt>
                <c:pt idx="16">
                  <c:v>19.23</c:v>
                </c:pt>
                <c:pt idx="18">
                  <c:v>15.98</c:v>
                </c:pt>
                <c:pt idx="19">
                  <c:v>15.13</c:v>
                </c:pt>
                <c:pt idx="20">
                  <c:v>19.350000000000001</c:v>
                </c:pt>
                <c:pt idx="22">
                  <c:v>16.52</c:v>
                </c:pt>
                <c:pt idx="23">
                  <c:v>15.38</c:v>
                </c:pt>
                <c:pt idx="24">
                  <c:v>14.41</c:v>
                </c:pt>
                <c:pt idx="25">
                  <c:v>15.82</c:v>
                </c:pt>
                <c:pt idx="26">
                  <c:v>12.76</c:v>
                </c:pt>
              </c:numCache>
            </c:numRef>
          </c:val>
          <c:extLst>
            <c:ext xmlns:c16="http://schemas.microsoft.com/office/drawing/2014/chart" uri="{C3380CC4-5D6E-409C-BE32-E72D297353CC}">
              <c16:uniqueId val="{00000001-5700-4705-BF09-6686E83DB180}"/>
            </c:ext>
          </c:extLst>
        </c:ser>
        <c:ser>
          <c:idx val="1"/>
          <c:order val="2"/>
          <c:tx>
            <c:strRef>
              <c:f>'Brexit investment impact'!$D$3</c:f>
              <c:strCache>
                <c:ptCount val="1"/>
                <c:pt idx="0">
                  <c:v>No material impact</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impact'!$D$4:$D$30</c:f>
              <c:numCache>
                <c:formatCode>0.0</c:formatCode>
                <c:ptCount val="27"/>
                <c:pt idx="0">
                  <c:v>58.74</c:v>
                </c:pt>
                <c:pt idx="2">
                  <c:v>65.95</c:v>
                </c:pt>
                <c:pt idx="3">
                  <c:v>73.27</c:v>
                </c:pt>
                <c:pt idx="4">
                  <c:v>67.84</c:v>
                </c:pt>
                <c:pt idx="6">
                  <c:v>66.02</c:v>
                </c:pt>
                <c:pt idx="8">
                  <c:v>67.319999999999993</c:v>
                </c:pt>
                <c:pt idx="10">
                  <c:v>72.7</c:v>
                </c:pt>
                <c:pt idx="11">
                  <c:v>67.02</c:v>
                </c:pt>
                <c:pt idx="12">
                  <c:v>66.16</c:v>
                </c:pt>
                <c:pt idx="14">
                  <c:v>63.44</c:v>
                </c:pt>
                <c:pt idx="15">
                  <c:v>56.37</c:v>
                </c:pt>
                <c:pt idx="16">
                  <c:v>56.33</c:v>
                </c:pt>
                <c:pt idx="18">
                  <c:v>62.73</c:v>
                </c:pt>
                <c:pt idx="19">
                  <c:v>64.05</c:v>
                </c:pt>
                <c:pt idx="20">
                  <c:v>53.92</c:v>
                </c:pt>
                <c:pt idx="22">
                  <c:v>61.45</c:v>
                </c:pt>
                <c:pt idx="23">
                  <c:v>61.27</c:v>
                </c:pt>
                <c:pt idx="24">
                  <c:v>63.94</c:v>
                </c:pt>
                <c:pt idx="25">
                  <c:v>64.97</c:v>
                </c:pt>
                <c:pt idx="26">
                  <c:v>69.39</c:v>
                </c:pt>
              </c:numCache>
            </c:numRef>
          </c:val>
          <c:extLst>
            <c:ext xmlns:c16="http://schemas.microsoft.com/office/drawing/2014/chart" uri="{C3380CC4-5D6E-409C-BE32-E72D297353CC}">
              <c16:uniqueId val="{00000002-5700-4705-BF09-6686E83DB180}"/>
            </c:ext>
          </c:extLst>
        </c:ser>
        <c:ser>
          <c:idx val="0"/>
          <c:order val="3"/>
          <c:tx>
            <c:strRef>
              <c:f>'Brexit investment impact'!$E$3</c:f>
              <c:strCache>
                <c:ptCount val="1"/>
                <c:pt idx="0">
                  <c:v>Adding less than 5%</c:v>
                </c:pt>
              </c:strCache>
            </c:strRef>
          </c:tx>
          <c:spPr>
            <a:solidFill>
              <a:srgbClr val="002082">
                <a:alpha val="55000"/>
              </a:srgbClr>
            </a:solidFill>
          </c:spPr>
          <c:invertIfNegative val="0"/>
          <c:dLbls>
            <c:dLbl>
              <c:idx val="7"/>
              <c:layout>
                <c:manualLayout>
                  <c:x val="0"/>
                  <c:y val="3.59874095072501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700-4705-BF09-6686E83DB180}"/>
                </c:ext>
              </c:extLst>
            </c:dLbl>
            <c:dLbl>
              <c:idx val="11"/>
              <c:layout>
                <c:manualLayout>
                  <c:x val="0"/>
                  <c:y val="-1.130365464179557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700-4705-BF09-6686E83DB18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impact'!$E$4:$E$30</c:f>
              <c:numCache>
                <c:formatCode>0.0</c:formatCode>
                <c:ptCount val="27"/>
                <c:pt idx="0">
                  <c:v>5.0199999999999996</c:v>
                </c:pt>
                <c:pt idx="2">
                  <c:v>5.44</c:v>
                </c:pt>
                <c:pt idx="3">
                  <c:v>5.56</c:v>
                </c:pt>
                <c:pt idx="4">
                  <c:v>4.9400000000000004</c:v>
                </c:pt>
                <c:pt idx="6">
                  <c:v>5.0999999999999996</c:v>
                </c:pt>
                <c:pt idx="8">
                  <c:v>5.9</c:v>
                </c:pt>
                <c:pt idx="10">
                  <c:v>4.33</c:v>
                </c:pt>
                <c:pt idx="11">
                  <c:v>6.41</c:v>
                </c:pt>
                <c:pt idx="12">
                  <c:v>5.38</c:v>
                </c:pt>
                <c:pt idx="14">
                  <c:v>4.49</c:v>
                </c:pt>
                <c:pt idx="15">
                  <c:v>5.36</c:v>
                </c:pt>
                <c:pt idx="16">
                  <c:v>5.18</c:v>
                </c:pt>
                <c:pt idx="18">
                  <c:v>5.75</c:v>
                </c:pt>
                <c:pt idx="19">
                  <c:v>5.35</c:v>
                </c:pt>
                <c:pt idx="20">
                  <c:v>5.58</c:v>
                </c:pt>
                <c:pt idx="22">
                  <c:v>5.89</c:v>
                </c:pt>
                <c:pt idx="23">
                  <c:v>6.32</c:v>
                </c:pt>
                <c:pt idx="24">
                  <c:v>6.94</c:v>
                </c:pt>
                <c:pt idx="25">
                  <c:v>6.58</c:v>
                </c:pt>
                <c:pt idx="26">
                  <c:v>5.75</c:v>
                </c:pt>
              </c:numCache>
            </c:numRef>
          </c:val>
          <c:extLst>
            <c:ext xmlns:c16="http://schemas.microsoft.com/office/drawing/2014/chart" uri="{C3380CC4-5D6E-409C-BE32-E72D297353CC}">
              <c16:uniqueId val="{00000004-5700-4705-BF09-6686E83DB180}"/>
            </c:ext>
          </c:extLst>
        </c:ser>
        <c:ser>
          <c:idx val="5"/>
          <c:order val="4"/>
          <c:tx>
            <c:strRef>
              <c:f>'Brexit investment impact'!$F$3</c:f>
              <c:strCache>
                <c:ptCount val="1"/>
                <c:pt idx="0">
                  <c:v>Adding 5% or more</c:v>
                </c:pt>
              </c:strCache>
            </c:strRef>
          </c:tx>
          <c:spPr>
            <a:solidFill>
              <a:srgbClr val="002082"/>
            </a:solidFill>
          </c:spPr>
          <c:invertIfNegative val="0"/>
          <c:dLbls>
            <c:dLbl>
              <c:idx val="11"/>
              <c:layout>
                <c:manualLayout>
                  <c:x val="0"/>
                  <c:y val="-3.08285051524858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700-4705-BF09-6686E83DB18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impact'!$F$4:$F$30</c:f>
              <c:numCache>
                <c:formatCode>0.0</c:formatCode>
                <c:ptCount val="27"/>
                <c:pt idx="0">
                  <c:v>4.1500000000000004</c:v>
                </c:pt>
                <c:pt idx="2">
                  <c:v>4.12</c:v>
                </c:pt>
                <c:pt idx="3">
                  <c:v>2.5299999999999998</c:v>
                </c:pt>
                <c:pt idx="4">
                  <c:v>2.72</c:v>
                </c:pt>
                <c:pt idx="6">
                  <c:v>3.95</c:v>
                </c:pt>
                <c:pt idx="8">
                  <c:v>3.55</c:v>
                </c:pt>
                <c:pt idx="10">
                  <c:v>4.41</c:v>
                </c:pt>
                <c:pt idx="11">
                  <c:v>4.75</c:v>
                </c:pt>
                <c:pt idx="12">
                  <c:v>3.64</c:v>
                </c:pt>
                <c:pt idx="14">
                  <c:v>3.32</c:v>
                </c:pt>
                <c:pt idx="15">
                  <c:v>3.08</c:v>
                </c:pt>
                <c:pt idx="16">
                  <c:v>2.85</c:v>
                </c:pt>
                <c:pt idx="18">
                  <c:v>3.56</c:v>
                </c:pt>
                <c:pt idx="19">
                  <c:v>3.26</c:v>
                </c:pt>
                <c:pt idx="20">
                  <c:v>3.14</c:v>
                </c:pt>
                <c:pt idx="22">
                  <c:v>3.62</c:v>
                </c:pt>
                <c:pt idx="23">
                  <c:v>4.1900000000000004</c:v>
                </c:pt>
                <c:pt idx="24">
                  <c:v>3.73</c:v>
                </c:pt>
                <c:pt idx="25">
                  <c:v>3.93</c:v>
                </c:pt>
                <c:pt idx="26">
                  <c:v>3.34</c:v>
                </c:pt>
              </c:numCache>
            </c:numRef>
          </c:val>
          <c:extLst>
            <c:ext xmlns:c16="http://schemas.microsoft.com/office/drawing/2014/chart" uri="{C3380CC4-5D6E-409C-BE32-E72D297353CC}">
              <c16:uniqueId val="{00000005-5700-4705-BF09-6686E83DB180}"/>
            </c:ext>
          </c:extLst>
        </c:ser>
        <c:dLbls>
          <c:dLblPos val="ctr"/>
          <c:showLegendKey val="0"/>
          <c:showVal val="1"/>
          <c:showCatName val="0"/>
          <c:showSerName val="0"/>
          <c:showPercent val="0"/>
          <c:showBubbleSize val="0"/>
        </c:dLbls>
        <c:gapWidth val="4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7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Average</a:t>
                </a:r>
                <a:r>
                  <a:rPr lang="cs-CZ" sz="900">
                    <a:solidFill>
                      <a:sysClr val="windowText" lastClr="000000"/>
                    </a:solidFill>
                    <a:latin typeface="+mn-lt"/>
                  </a:rPr>
                  <a:t> Percentage Probability</a:t>
                </a:r>
                <a:r>
                  <a:rPr lang="en-US" sz="900">
                    <a:solidFill>
                      <a:sysClr val="windowText" lastClr="000000"/>
                    </a:solidFill>
                    <a:latin typeface="+mn-lt"/>
                  </a:rPr>
                  <a:t> </a:t>
                </a:r>
              </a:p>
            </c:rich>
          </c:tx>
          <c:layout>
            <c:manualLayout>
              <c:xMode val="edge"/>
              <c:yMode val="edge"/>
              <c:x val="9.7611781379913706E-3"/>
              <c:y val="0.27733177588696278"/>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spPr>
        <a:noFill/>
        <a:ln w="25400">
          <a:noFill/>
        </a:ln>
      </c:spPr>
    </c:plotArea>
    <c:legend>
      <c:legendPos val="b"/>
      <c:layout>
        <c:manualLayout>
          <c:xMode val="edge"/>
          <c:yMode val="edge"/>
          <c:x val="0.14385175634281128"/>
          <c:y val="0.95018720427695746"/>
          <c:w val="0.76464603324459557"/>
          <c:h val="4.9812552978907479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51534632789552"/>
          <c:y val="0.21892099107442486"/>
          <c:w val="0.82568819020175199"/>
          <c:h val="0.62424997317178921"/>
        </c:manualLayout>
      </c:layout>
      <c:barChart>
        <c:barDir val="col"/>
        <c:grouping val="stacked"/>
        <c:varyColors val="0"/>
        <c:ser>
          <c:idx val="0"/>
          <c:order val="0"/>
          <c:tx>
            <c:strRef>
              <c:f>'Brexit investment - 2020-22'!$A$4</c:f>
              <c:strCache>
                <c:ptCount val="1"/>
                <c:pt idx="0">
                  <c:v>May 21</c:v>
                </c:pt>
              </c:strCache>
            </c:strRef>
          </c:tx>
          <c:spPr>
            <a:solidFill>
              <a:schemeClr val="accent1">
                <a:lumMod val="60000"/>
                <a:lumOff val="40000"/>
              </a:schemeClr>
            </a:solidFill>
            <a:ln>
              <a:noFill/>
            </a:ln>
            <a:effectLst/>
          </c:spPr>
          <c:invertIfNegative val="0"/>
          <c:dPt>
            <c:idx val="0"/>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2077-4CB7-B95C-3C7EE490653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- 2020-22'!$B$4:$D$4</c:f>
              <c:numCache>
                <c:formatCode>0.0</c:formatCode>
                <c:ptCount val="3"/>
                <c:pt idx="0">
                  <c:v>-5.47</c:v>
                </c:pt>
                <c:pt idx="1">
                  <c:v>-3.25</c:v>
                </c:pt>
                <c:pt idx="2">
                  <c:v>-2.3199999999999998</c:v>
                </c:pt>
              </c:numCache>
            </c:numRef>
          </c:val>
          <c:extLst>
            <c:ext xmlns:c16="http://schemas.microsoft.com/office/drawing/2014/chart" uri="{C3380CC4-5D6E-409C-BE32-E72D297353CC}">
              <c16:uniqueId val="{00000000-2077-4CB7-B95C-3C7EE490653C}"/>
            </c:ext>
          </c:extLst>
        </c:ser>
        <c:ser>
          <c:idx val="1"/>
          <c:order val="1"/>
          <c:tx>
            <c:strRef>
              <c:f>'Brexit investment - 2020-22'!$A$5</c:f>
              <c:strCache>
                <c:ptCount val="1"/>
                <c:pt idx="0">
                  <c:v>Jun 21</c:v>
                </c:pt>
              </c:strCache>
            </c:strRef>
          </c:tx>
          <c:spPr>
            <a:solidFill>
              <a:schemeClr val="accent5">
                <a:lumMod val="75000"/>
              </a:schemeClr>
            </a:solidFill>
            <a:ln>
              <a:noFill/>
            </a:ln>
            <a:effectLst/>
          </c:spPr>
          <c:invertIfNegative val="0"/>
          <c:dLbls>
            <c:dLbl>
              <c:idx val="2"/>
              <c:layout>
                <c:manualLayout>
                  <c:x val="-2.7777777777778798E-3"/>
                  <c:y val="-3.2407407407407364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077-4CB7-B95C-3C7EE49065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- 2020-22'!$B$5:$D$5</c:f>
              <c:numCache>
                <c:formatCode>0.0</c:formatCode>
                <c:ptCount val="3"/>
                <c:pt idx="0">
                  <c:v>-4.8099999999999996</c:v>
                </c:pt>
                <c:pt idx="1">
                  <c:v>-2.52</c:v>
                </c:pt>
                <c:pt idx="2">
                  <c:v>-0.88</c:v>
                </c:pt>
              </c:numCache>
            </c:numRef>
          </c:val>
          <c:extLst>
            <c:ext xmlns:c16="http://schemas.microsoft.com/office/drawing/2014/chart" uri="{C3380CC4-5D6E-409C-BE32-E72D297353CC}">
              <c16:uniqueId val="{00000001-2077-4CB7-B95C-3C7EE490653C}"/>
            </c:ext>
          </c:extLst>
        </c:ser>
        <c:ser>
          <c:idx val="2"/>
          <c:order val="2"/>
          <c:tx>
            <c:strRef>
              <c:f>'Brexit investment - 2020-22'!$A$6</c:f>
              <c:strCache>
                <c:ptCount val="1"/>
                <c:pt idx="0">
                  <c:v>Jul 21</c:v>
                </c:pt>
              </c:strCache>
            </c:strRef>
          </c:tx>
          <c:spPr>
            <a:solidFill>
              <a:schemeClr val="bg1">
                <a:lumMod val="65000"/>
              </a:schemeClr>
            </a:solidFill>
            <a:ln>
              <a:noFill/>
            </a:ln>
            <a:effectLst/>
          </c:spPr>
          <c:invertIfNegative val="0"/>
          <c:dLbls>
            <c:dLbl>
              <c:idx val="2"/>
              <c:layout>
                <c:manualLayout>
                  <c:x val="-1.0185067526415994E-16"/>
                  <c:y val="-3.7037037037037035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077-4CB7-B95C-3C7EE49065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- 2020-22'!$B$6:$D$6</c:f>
              <c:numCache>
                <c:formatCode>0.0</c:formatCode>
                <c:ptCount val="3"/>
                <c:pt idx="0" formatCode="General">
                  <c:v>-6.1</c:v>
                </c:pt>
                <c:pt idx="1">
                  <c:v>-2.65</c:v>
                </c:pt>
                <c:pt idx="2" formatCode="General">
                  <c:v>0.5</c:v>
                </c:pt>
              </c:numCache>
            </c:numRef>
          </c:val>
          <c:extLst>
            <c:ext xmlns:c16="http://schemas.microsoft.com/office/drawing/2014/chart" uri="{C3380CC4-5D6E-409C-BE32-E72D297353CC}">
              <c16:uniqueId val="{00000002-2077-4CB7-B95C-3C7EE490653C}"/>
            </c:ext>
          </c:extLst>
        </c:ser>
        <c:dLbls>
          <c:showLegendKey val="0"/>
          <c:showVal val="0"/>
          <c:showCatName val="0"/>
          <c:showSerName val="0"/>
          <c:showPercent val="0"/>
          <c:showBubbleSize val="0"/>
        </c:dLbls>
        <c:gapWidth val="150"/>
        <c:overlap val="100"/>
        <c:axId val="796449736"/>
        <c:axId val="796446456"/>
      </c:barChart>
      <c:catAx>
        <c:axId val="7964497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6456"/>
        <c:crosses val="autoZero"/>
        <c:auto val="1"/>
        <c:lblAlgn val="ctr"/>
        <c:lblOffset val="100"/>
        <c:noMultiLvlLbl val="0"/>
      </c:catAx>
      <c:valAx>
        <c:axId val="7964464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GB" b="1">
                    <a:solidFill>
                      <a:sysClr val="windowText" lastClr="000000"/>
                    </a:solidFill>
                  </a:rPr>
                  <a:t>Percentage</a:t>
                </a:r>
                <a:r>
                  <a:rPr lang="en-GB" b="1" baseline="0">
                    <a:solidFill>
                      <a:sysClr val="windowText" lastClr="000000"/>
                    </a:solidFill>
                  </a:rPr>
                  <a:t> of Respondents</a:t>
                </a:r>
                <a:endParaRPr lang="en-GB" b="1">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9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14894741184711"/>
          <c:y val="0.17060367454068243"/>
          <c:w val="0.8536488426751534"/>
          <c:h val="0.65436156844030857"/>
        </c:manualLayout>
      </c:layout>
      <c:barChart>
        <c:barDir val="col"/>
        <c:grouping val="stacked"/>
        <c:varyColors val="0"/>
        <c:ser>
          <c:idx val="0"/>
          <c:order val="0"/>
          <c:tx>
            <c:strRef>
              <c:f>'Brexit unit costs - 2020-22'!$A$4</c:f>
              <c:strCache>
                <c:ptCount val="1"/>
                <c:pt idx="0">
                  <c:v>May 21</c:v>
                </c:pt>
              </c:strCache>
            </c:strRef>
          </c:tx>
          <c:spPr>
            <a:solidFill>
              <a:srgbClr val="C00000"/>
            </a:solidFill>
            <a:ln>
              <a:noFill/>
            </a:ln>
            <a:effectLst/>
          </c:spPr>
          <c:invertIfNegative val="0"/>
          <c:dPt>
            <c:idx val="0"/>
            <c:invertIfNegative val="0"/>
            <c:bubble3D val="0"/>
            <c:spPr>
              <a:solidFill>
                <a:srgbClr val="C00000"/>
              </a:solidFill>
              <a:ln>
                <a:noFill/>
              </a:ln>
              <a:effectLst/>
            </c:spPr>
            <c:extLst>
              <c:ext xmlns:c16="http://schemas.microsoft.com/office/drawing/2014/chart" uri="{C3380CC4-5D6E-409C-BE32-E72D297353CC}">
                <c16:uniqueId val="{00000001-2993-4D24-BDF0-EEB0A8BF910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- 2020-22'!$B$4:$D$4</c:f>
              <c:numCache>
                <c:formatCode>0.0</c:formatCode>
                <c:ptCount val="3"/>
                <c:pt idx="0">
                  <c:v>1.21</c:v>
                </c:pt>
                <c:pt idx="1">
                  <c:v>3.71</c:v>
                </c:pt>
                <c:pt idx="2">
                  <c:v>3.6</c:v>
                </c:pt>
              </c:numCache>
            </c:numRef>
          </c:val>
          <c:extLst>
            <c:ext xmlns:c16="http://schemas.microsoft.com/office/drawing/2014/chart" uri="{C3380CC4-5D6E-409C-BE32-E72D297353CC}">
              <c16:uniqueId val="{00000002-2993-4D24-BDF0-EEB0A8BF910D}"/>
            </c:ext>
          </c:extLst>
        </c:ser>
        <c:ser>
          <c:idx val="1"/>
          <c:order val="1"/>
          <c:tx>
            <c:strRef>
              <c:f>'Brexit unit costs - 2020-22'!$A$5</c:f>
              <c:strCache>
                <c:ptCount val="1"/>
                <c:pt idx="0">
                  <c:v>Jun 21</c:v>
                </c:pt>
              </c:strCache>
            </c:strRef>
          </c:tx>
          <c:spPr>
            <a:solidFill>
              <a:srgbClr val="F25850"/>
            </a:solidFill>
            <a:ln>
              <a:noFill/>
            </a:ln>
            <a:effectLst/>
          </c:spPr>
          <c:invertIfNegative val="0"/>
          <c:dLbls>
            <c:dLbl>
              <c:idx val="2"/>
              <c:layout>
                <c:manualLayout>
                  <c:x val="-2.7778699629582553E-3"/>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993-4D24-BDF0-EEB0A8BF910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- 2020-22'!$B$5:$D$5</c:f>
              <c:numCache>
                <c:formatCode>0.0</c:formatCode>
                <c:ptCount val="3"/>
                <c:pt idx="0">
                  <c:v>1.36</c:v>
                </c:pt>
                <c:pt idx="1">
                  <c:v>2.96</c:v>
                </c:pt>
                <c:pt idx="2">
                  <c:v>3.2</c:v>
                </c:pt>
              </c:numCache>
            </c:numRef>
          </c:val>
          <c:extLst>
            <c:ext xmlns:c16="http://schemas.microsoft.com/office/drawing/2014/chart" uri="{C3380CC4-5D6E-409C-BE32-E72D297353CC}">
              <c16:uniqueId val="{00000004-2993-4D24-BDF0-EEB0A8BF910D}"/>
            </c:ext>
          </c:extLst>
        </c:ser>
        <c:ser>
          <c:idx val="2"/>
          <c:order val="2"/>
          <c:tx>
            <c:strRef>
              <c:f>'Brexit unit costs - 2020-22'!$A$6</c:f>
              <c:strCache>
                <c:ptCount val="1"/>
                <c:pt idx="0">
                  <c:v>Jul 21</c:v>
                </c:pt>
              </c:strCache>
            </c:strRef>
          </c:tx>
          <c:spPr>
            <a:solidFill>
              <a:schemeClr val="bg1">
                <a:lumMod val="65000"/>
              </a:schemeClr>
            </a:solidFill>
            <a:ln>
              <a:noFill/>
            </a:ln>
            <a:effectLst/>
          </c:spPr>
          <c:invertIfNegative val="0"/>
          <c:dLbls>
            <c:dLbl>
              <c:idx val="2"/>
              <c:layout>
                <c:manualLayout>
                  <c:x val="0"/>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993-4D24-BDF0-EEB0A8BF910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- 2020-22'!$B$6:$D$6</c:f>
              <c:numCache>
                <c:formatCode>0.0</c:formatCode>
                <c:ptCount val="3"/>
                <c:pt idx="0">
                  <c:v>1.24</c:v>
                </c:pt>
                <c:pt idx="1">
                  <c:v>4.46</c:v>
                </c:pt>
                <c:pt idx="2">
                  <c:v>4.75</c:v>
                </c:pt>
              </c:numCache>
            </c:numRef>
          </c:val>
          <c:extLst>
            <c:ext xmlns:c16="http://schemas.microsoft.com/office/drawing/2014/chart" uri="{C3380CC4-5D6E-409C-BE32-E72D297353CC}">
              <c16:uniqueId val="{00000006-2993-4D24-BDF0-EEB0A8BF910D}"/>
            </c:ext>
          </c:extLst>
        </c:ser>
        <c:dLbls>
          <c:showLegendKey val="0"/>
          <c:showVal val="0"/>
          <c:showCatName val="0"/>
          <c:showSerName val="0"/>
          <c:showPercent val="0"/>
          <c:showBubbleSize val="0"/>
        </c:dLbls>
        <c:gapWidth val="150"/>
        <c:overlap val="100"/>
        <c:axId val="796449736"/>
        <c:axId val="796446456"/>
      </c:barChart>
      <c:catAx>
        <c:axId val="7964497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6456"/>
        <c:crosses val="autoZero"/>
        <c:auto val="1"/>
        <c:lblAlgn val="ctr"/>
        <c:lblOffset val="100"/>
        <c:noMultiLvlLbl val="0"/>
      </c:catAx>
      <c:valAx>
        <c:axId val="7964464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GB"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9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02468320489394"/>
          <c:y val="0.19144118561482057"/>
          <c:w val="0.844805022025376"/>
          <c:h val="0.64457824653289464"/>
        </c:manualLayout>
      </c:layout>
      <c:lineChart>
        <c:grouping val="standard"/>
        <c:varyColors val="0"/>
        <c:ser>
          <c:idx val="1"/>
          <c:order val="0"/>
          <c:tx>
            <c:strRef>
              <c:f>'Sales uncertainty'!$C$3</c:f>
              <c:strCache>
                <c:ptCount val="1"/>
                <c:pt idx="0">
                  <c:v> Expected sales growth</c:v>
                </c:pt>
              </c:strCache>
            </c:strRef>
          </c:tx>
          <c:spPr>
            <a:ln w="28575">
              <a:solidFill>
                <a:srgbClr val="002082"/>
              </a:solidFill>
            </a:ln>
          </c:spPr>
          <c:marker>
            <c:symbol val="none"/>
          </c:marker>
          <c:cat>
            <c:numRef>
              <c:f>'Sales uncertainty'!$A$4:$A$60</c:f>
              <c:numCache>
                <c:formatCode>[$-809]mmm\ yyyy</c:formatCode>
                <c:ptCount val="57"/>
                <c:pt idx="3">
                  <c:v>42826</c:v>
                </c:pt>
                <c:pt idx="15">
                  <c:v>43191</c:v>
                </c:pt>
                <c:pt idx="27">
                  <c:v>43556</c:v>
                </c:pt>
                <c:pt idx="39">
                  <c:v>43922</c:v>
                </c:pt>
                <c:pt idx="51">
                  <c:v>44287</c:v>
                </c:pt>
              </c:numCache>
            </c:numRef>
          </c:cat>
          <c:val>
            <c:numRef>
              <c:f>'Sales uncertainty'!$C$4:$C$60</c:f>
              <c:numCache>
                <c:formatCode>0.0</c:formatCode>
                <c:ptCount val="57"/>
                <c:pt idx="0">
                  <c:v>7.5</c:v>
                </c:pt>
                <c:pt idx="1">
                  <c:v>5.9</c:v>
                </c:pt>
                <c:pt idx="2">
                  <c:v>6.6</c:v>
                </c:pt>
                <c:pt idx="3">
                  <c:v>6</c:v>
                </c:pt>
                <c:pt idx="4">
                  <c:v>6.1</c:v>
                </c:pt>
                <c:pt idx="5">
                  <c:v>4.9000000000000004</c:v>
                </c:pt>
                <c:pt idx="6">
                  <c:v>5.9</c:v>
                </c:pt>
                <c:pt idx="7">
                  <c:v>5</c:v>
                </c:pt>
                <c:pt idx="8">
                  <c:v>5.0999999999999996</c:v>
                </c:pt>
                <c:pt idx="9">
                  <c:v>5.0999999999999996</c:v>
                </c:pt>
                <c:pt idx="10">
                  <c:v>4</c:v>
                </c:pt>
                <c:pt idx="11">
                  <c:v>4.9000000000000004</c:v>
                </c:pt>
                <c:pt idx="12">
                  <c:v>5.0999999999999996</c:v>
                </c:pt>
                <c:pt idx="13">
                  <c:v>5.3</c:v>
                </c:pt>
                <c:pt idx="14">
                  <c:v>5.2</c:v>
                </c:pt>
                <c:pt idx="15">
                  <c:v>5.3</c:v>
                </c:pt>
                <c:pt idx="16">
                  <c:v>4.9000000000000004</c:v>
                </c:pt>
                <c:pt idx="17">
                  <c:v>5</c:v>
                </c:pt>
                <c:pt idx="18">
                  <c:v>5.6</c:v>
                </c:pt>
                <c:pt idx="19">
                  <c:v>7</c:v>
                </c:pt>
                <c:pt idx="20">
                  <c:v>5.8</c:v>
                </c:pt>
                <c:pt idx="21">
                  <c:v>6.1</c:v>
                </c:pt>
                <c:pt idx="22">
                  <c:v>6.4</c:v>
                </c:pt>
                <c:pt idx="23">
                  <c:v>4.4000000000000004</c:v>
                </c:pt>
                <c:pt idx="24">
                  <c:v>6.3</c:v>
                </c:pt>
                <c:pt idx="25">
                  <c:v>5.2</c:v>
                </c:pt>
                <c:pt idx="26">
                  <c:v>4.8</c:v>
                </c:pt>
                <c:pt idx="27">
                  <c:v>6.1</c:v>
                </c:pt>
                <c:pt idx="28">
                  <c:v>5.2</c:v>
                </c:pt>
                <c:pt idx="29">
                  <c:v>5.8</c:v>
                </c:pt>
                <c:pt idx="30">
                  <c:v>5.3</c:v>
                </c:pt>
                <c:pt idx="31">
                  <c:v>4.7</c:v>
                </c:pt>
                <c:pt idx="32">
                  <c:v>4.4000000000000004</c:v>
                </c:pt>
                <c:pt idx="33">
                  <c:v>4.8</c:v>
                </c:pt>
                <c:pt idx="34">
                  <c:v>4.0999999999999996</c:v>
                </c:pt>
                <c:pt idx="35">
                  <c:v>4.5</c:v>
                </c:pt>
                <c:pt idx="36">
                  <c:v>5.9</c:v>
                </c:pt>
                <c:pt idx="37">
                  <c:v>5.2</c:v>
                </c:pt>
                <c:pt idx="38">
                  <c:v>3.5</c:v>
                </c:pt>
                <c:pt idx="39">
                  <c:v>-4.9000000000000004</c:v>
                </c:pt>
                <c:pt idx="40">
                  <c:v>1.4</c:v>
                </c:pt>
                <c:pt idx="41">
                  <c:v>0.6</c:v>
                </c:pt>
                <c:pt idx="42">
                  <c:v>1.1000000000000001</c:v>
                </c:pt>
                <c:pt idx="43">
                  <c:v>15.3</c:v>
                </c:pt>
                <c:pt idx="44">
                  <c:v>17.899999999999999</c:v>
                </c:pt>
                <c:pt idx="45">
                  <c:v>19.2</c:v>
                </c:pt>
                <c:pt idx="46">
                  <c:v>8</c:v>
                </c:pt>
                <c:pt idx="47" formatCode="General">
                  <c:v>10.1</c:v>
                </c:pt>
                <c:pt idx="48">
                  <c:v>8</c:v>
                </c:pt>
                <c:pt idx="49">
                  <c:v>12.3</c:v>
                </c:pt>
                <c:pt idx="50">
                  <c:v>12.4</c:v>
                </c:pt>
                <c:pt idx="51">
                  <c:v>11.7</c:v>
                </c:pt>
                <c:pt idx="52" formatCode="General">
                  <c:v>10.9</c:v>
                </c:pt>
                <c:pt idx="53" formatCode="General">
                  <c:v>10.3</c:v>
                </c:pt>
                <c:pt idx="54">
                  <c:v>11</c:v>
                </c:pt>
                <c:pt idx="55">
                  <c:v>11.6</c:v>
                </c:pt>
                <c:pt idx="56" formatCode="General">
                  <c:v>9.8000000000000007</c:v>
                </c:pt>
              </c:numCache>
            </c:numRef>
          </c:val>
          <c:smooth val="0"/>
          <c:extLst>
            <c:ext xmlns:c16="http://schemas.microsoft.com/office/drawing/2014/chart" uri="{C3380CC4-5D6E-409C-BE32-E72D297353CC}">
              <c16:uniqueId val="{00000000-C21D-4F20-97C6-5D2A1E37D390}"/>
            </c:ext>
          </c:extLst>
        </c:ser>
        <c:ser>
          <c:idx val="0"/>
          <c:order val="1"/>
          <c:tx>
            <c:strRef>
              <c:f>'Sales uncertainty'!$D$3</c:f>
              <c:strCache>
                <c:ptCount val="1"/>
                <c:pt idx="0">
                  <c:v> Sales growth uncertainty</c:v>
                </c:pt>
              </c:strCache>
            </c:strRef>
          </c:tx>
          <c:spPr>
            <a:ln w="28575">
              <a:solidFill>
                <a:srgbClr val="EF4135"/>
              </a:solidFill>
            </a:ln>
          </c:spPr>
          <c:marker>
            <c:symbol val="none"/>
          </c:marker>
          <c:cat>
            <c:numRef>
              <c:f>'Sales uncertainty'!$A$4:$A$60</c:f>
              <c:numCache>
                <c:formatCode>[$-809]mmm\ yyyy</c:formatCode>
                <c:ptCount val="57"/>
                <c:pt idx="3">
                  <c:v>42826</c:v>
                </c:pt>
                <c:pt idx="15">
                  <c:v>43191</c:v>
                </c:pt>
                <c:pt idx="27">
                  <c:v>43556</c:v>
                </c:pt>
                <c:pt idx="39">
                  <c:v>43922</c:v>
                </c:pt>
                <c:pt idx="51">
                  <c:v>44287</c:v>
                </c:pt>
              </c:numCache>
            </c:numRef>
          </c:cat>
          <c:val>
            <c:numRef>
              <c:f>'Sales uncertainty'!$D$4:$D$60</c:f>
              <c:numCache>
                <c:formatCode>0.0</c:formatCode>
                <c:ptCount val="57"/>
                <c:pt idx="0">
                  <c:v>4.3</c:v>
                </c:pt>
                <c:pt idx="1">
                  <c:v>4</c:v>
                </c:pt>
                <c:pt idx="2">
                  <c:v>4.3</c:v>
                </c:pt>
                <c:pt idx="3">
                  <c:v>4.5999999999999996</c:v>
                </c:pt>
                <c:pt idx="4">
                  <c:v>4.9000000000000004</c:v>
                </c:pt>
                <c:pt idx="5">
                  <c:v>4.4000000000000004</c:v>
                </c:pt>
                <c:pt idx="6">
                  <c:v>4.8</c:v>
                </c:pt>
                <c:pt idx="7">
                  <c:v>4.5999999999999996</c:v>
                </c:pt>
                <c:pt idx="8">
                  <c:v>4.5</c:v>
                </c:pt>
                <c:pt idx="9">
                  <c:v>4.8</c:v>
                </c:pt>
                <c:pt idx="10">
                  <c:v>4.0999999999999996</c:v>
                </c:pt>
                <c:pt idx="11">
                  <c:v>4.4000000000000004</c:v>
                </c:pt>
                <c:pt idx="12">
                  <c:v>4.5</c:v>
                </c:pt>
                <c:pt idx="13">
                  <c:v>4.2</c:v>
                </c:pt>
                <c:pt idx="14">
                  <c:v>4.4000000000000004</c:v>
                </c:pt>
                <c:pt idx="15">
                  <c:v>4.5</c:v>
                </c:pt>
                <c:pt idx="16">
                  <c:v>3.9</c:v>
                </c:pt>
                <c:pt idx="17">
                  <c:v>4.4000000000000004</c:v>
                </c:pt>
                <c:pt idx="18">
                  <c:v>4.9000000000000004</c:v>
                </c:pt>
                <c:pt idx="19">
                  <c:v>5.2</c:v>
                </c:pt>
                <c:pt idx="20">
                  <c:v>5</c:v>
                </c:pt>
                <c:pt idx="21">
                  <c:v>4.8</c:v>
                </c:pt>
                <c:pt idx="22">
                  <c:v>4.7</c:v>
                </c:pt>
                <c:pt idx="23">
                  <c:v>4.9000000000000004</c:v>
                </c:pt>
                <c:pt idx="24">
                  <c:v>4.8</c:v>
                </c:pt>
                <c:pt idx="25">
                  <c:v>4.4000000000000004</c:v>
                </c:pt>
                <c:pt idx="26">
                  <c:v>4.9000000000000004</c:v>
                </c:pt>
                <c:pt idx="27">
                  <c:v>4.9000000000000004</c:v>
                </c:pt>
                <c:pt idx="28">
                  <c:v>4.7</c:v>
                </c:pt>
                <c:pt idx="29">
                  <c:v>5</c:v>
                </c:pt>
                <c:pt idx="30">
                  <c:v>4.7</c:v>
                </c:pt>
                <c:pt idx="31">
                  <c:v>4.7</c:v>
                </c:pt>
                <c:pt idx="32">
                  <c:v>5.5</c:v>
                </c:pt>
                <c:pt idx="33">
                  <c:v>4.5</c:v>
                </c:pt>
                <c:pt idx="34">
                  <c:v>4.5</c:v>
                </c:pt>
                <c:pt idx="35">
                  <c:v>4.9000000000000004</c:v>
                </c:pt>
                <c:pt idx="36">
                  <c:v>4.5999999999999996</c:v>
                </c:pt>
                <c:pt idx="37">
                  <c:v>4.9000000000000004</c:v>
                </c:pt>
                <c:pt idx="38">
                  <c:v>6.3</c:v>
                </c:pt>
                <c:pt idx="39">
                  <c:v>8.5</c:v>
                </c:pt>
                <c:pt idx="40">
                  <c:v>8.3000000000000007</c:v>
                </c:pt>
                <c:pt idx="41">
                  <c:v>8.4</c:v>
                </c:pt>
                <c:pt idx="42">
                  <c:v>7.5</c:v>
                </c:pt>
                <c:pt idx="43">
                  <c:v>7.9</c:v>
                </c:pt>
                <c:pt idx="44">
                  <c:v>9</c:v>
                </c:pt>
                <c:pt idx="45">
                  <c:v>8.5</c:v>
                </c:pt>
                <c:pt idx="46">
                  <c:v>6.7</c:v>
                </c:pt>
                <c:pt idx="47" formatCode="General">
                  <c:v>8</c:v>
                </c:pt>
                <c:pt idx="48" formatCode="General">
                  <c:v>8.4</c:v>
                </c:pt>
                <c:pt idx="49" formatCode="General">
                  <c:v>7.4</c:v>
                </c:pt>
                <c:pt idx="50">
                  <c:v>7.3</c:v>
                </c:pt>
                <c:pt idx="51">
                  <c:v>6.8</c:v>
                </c:pt>
                <c:pt idx="52" formatCode="General">
                  <c:v>6</c:v>
                </c:pt>
                <c:pt idx="53" formatCode="General">
                  <c:v>6.5</c:v>
                </c:pt>
                <c:pt idx="54">
                  <c:v>6.4</c:v>
                </c:pt>
                <c:pt idx="55">
                  <c:v>6.4</c:v>
                </c:pt>
                <c:pt idx="56" formatCode="General">
                  <c:v>7.2</c:v>
                </c:pt>
              </c:numCache>
            </c:numRef>
          </c:val>
          <c:smooth val="0"/>
          <c:extLst>
            <c:ext xmlns:c16="http://schemas.microsoft.com/office/drawing/2014/chart" uri="{C3380CC4-5D6E-409C-BE32-E72D297353CC}">
              <c16:uniqueId val="{00000002-C21D-4F20-97C6-5D2A1E37D39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20"/>
          <c:min val="-1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Percent</a:t>
                </a:r>
                <a:endParaRPr lang="en-GB" sz="900" b="1">
                  <a:solidFill>
                    <a:sysClr val="windowText" lastClr="000000"/>
                  </a:solidFill>
                </a:endParaRPr>
              </a:p>
            </c:rich>
          </c:tx>
          <c:layout>
            <c:manualLayout>
              <c:xMode val="edge"/>
              <c:yMode val="edge"/>
              <c:x val="1.2507498684228055E-2"/>
              <c:y val="0.45850049556394007"/>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legend>
      <c:legendPos val="b"/>
      <c:layout>
        <c:manualLayout>
          <c:xMode val="edge"/>
          <c:yMode val="edge"/>
          <c:x val="0.20823253291769897"/>
          <c:y val="0.9340654675139044"/>
          <c:w val="0.69344508292036922"/>
          <c:h val="6.593453248609559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9606184408459704"/>
        </c:manualLayout>
      </c:layout>
      <c:barChart>
        <c:barDir val="col"/>
        <c:grouping val="stacked"/>
        <c:varyColors val="0"/>
        <c:ser>
          <c:idx val="0"/>
          <c:order val="0"/>
          <c:tx>
            <c:strRef>
              <c:f>'Covid-19 uncertainty'!$E$3</c:f>
              <c:strCache>
                <c:ptCount val="1"/>
                <c:pt idx="0">
                  <c:v>Largest source</c:v>
                </c:pt>
              </c:strCache>
            </c:strRef>
          </c:tx>
          <c:spPr>
            <a:solidFill>
              <a:srgbClr val="EF4135"/>
            </a:solidFill>
          </c:spPr>
          <c:invertIfNegative val="0"/>
          <c:dPt>
            <c:idx val="13"/>
            <c:invertIfNegative val="0"/>
            <c:bubble3D val="0"/>
            <c:spPr>
              <a:solidFill>
                <a:srgbClr val="EF4135"/>
              </a:solidFill>
              <a:ln>
                <a:solidFill>
                  <a:srgbClr val="EF4135"/>
                </a:solidFill>
              </a:ln>
            </c:spPr>
            <c:extLst>
              <c:ext xmlns:c16="http://schemas.microsoft.com/office/drawing/2014/chart" uri="{C3380CC4-5D6E-409C-BE32-E72D297353CC}">
                <c16:uniqueId val="{00000007-D027-4BDA-965C-9D9482346D5C}"/>
              </c:ext>
            </c:extLst>
          </c:dPt>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uncertainty'!$A$4:$A$35</c:f>
              <c:numCache>
                <c:formatCode>mmm\-yy</c:formatCode>
                <c:ptCount val="3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pt idx="31">
                  <c:v>44835</c:v>
                </c:pt>
              </c:numCache>
            </c:numRef>
          </c:cat>
          <c:val>
            <c:numRef>
              <c:f>'Covid-19 uncertainty'!$E$4:$E$35</c:f>
              <c:numCache>
                <c:formatCode>0.0</c:formatCode>
                <c:ptCount val="32"/>
                <c:pt idx="0">
                  <c:v>50.89</c:v>
                </c:pt>
                <c:pt idx="1">
                  <c:v>86.42</c:v>
                </c:pt>
                <c:pt idx="2">
                  <c:v>79.459999999999994</c:v>
                </c:pt>
                <c:pt idx="3">
                  <c:v>62.91</c:v>
                </c:pt>
                <c:pt idx="4">
                  <c:v>56.37</c:v>
                </c:pt>
                <c:pt idx="5">
                  <c:v>54.49</c:v>
                </c:pt>
                <c:pt idx="6">
                  <c:v>44.53</c:v>
                </c:pt>
                <c:pt idx="7">
                  <c:v>44.03</c:v>
                </c:pt>
                <c:pt idx="8">
                  <c:v>43.59</c:v>
                </c:pt>
                <c:pt idx="9">
                  <c:v>29.91</c:v>
                </c:pt>
                <c:pt idx="10">
                  <c:v>48.94</c:v>
                </c:pt>
                <c:pt idx="11">
                  <c:v>46.37</c:v>
                </c:pt>
                <c:pt idx="12">
                  <c:v>39.17</c:v>
                </c:pt>
                <c:pt idx="13">
                  <c:v>33.69</c:v>
                </c:pt>
                <c:pt idx="14">
                  <c:v>31.79</c:v>
                </c:pt>
                <c:pt idx="15">
                  <c:v>24.83</c:v>
                </c:pt>
                <c:pt idx="16">
                  <c:v>23.87</c:v>
                </c:pt>
                <c:pt idx="17">
                  <c:v>24.7</c:v>
                </c:pt>
                <c:pt idx="18">
                  <c:v>16.41</c:v>
                </c:pt>
                <c:pt idx="19">
                  <c:v>16.21</c:v>
                </c:pt>
                <c:pt idx="20">
                  <c:v>11.78</c:v>
                </c:pt>
                <c:pt idx="21">
                  <c:v>20.55</c:v>
                </c:pt>
                <c:pt idx="22">
                  <c:v>22.91</c:v>
                </c:pt>
                <c:pt idx="23">
                  <c:v>13.97</c:v>
                </c:pt>
                <c:pt idx="24">
                  <c:v>3.39</c:v>
                </c:pt>
                <c:pt idx="25">
                  <c:v>3.89</c:v>
                </c:pt>
                <c:pt idx="26">
                  <c:v>3.73</c:v>
                </c:pt>
                <c:pt idx="27">
                  <c:v>1.21</c:v>
                </c:pt>
                <c:pt idx="28">
                  <c:v>1.36</c:v>
                </c:pt>
                <c:pt idx="29">
                  <c:v>0.65</c:v>
                </c:pt>
                <c:pt idx="30">
                  <c:v>0.34</c:v>
                </c:pt>
                <c:pt idx="31">
                  <c:v>0.2</c:v>
                </c:pt>
              </c:numCache>
            </c:numRef>
          </c:val>
          <c:extLst>
            <c:ext xmlns:c16="http://schemas.microsoft.com/office/drawing/2014/chart" uri="{C3380CC4-5D6E-409C-BE32-E72D297353CC}">
              <c16:uniqueId val="{00000009-D027-4BDA-965C-9D9482346D5C}"/>
            </c:ext>
          </c:extLst>
        </c:ser>
        <c:ser>
          <c:idx val="1"/>
          <c:order val="1"/>
          <c:tx>
            <c:strRef>
              <c:f>'Covid-19 uncertainty'!$D$3</c:f>
              <c:strCache>
                <c:ptCount val="1"/>
                <c:pt idx="0">
                  <c:v>Top two or three</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uncertainty'!$A$4:$A$35</c:f>
              <c:numCache>
                <c:formatCode>mmm\-yy</c:formatCode>
                <c:ptCount val="3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pt idx="31">
                  <c:v>44835</c:v>
                </c:pt>
              </c:numCache>
            </c:numRef>
          </c:cat>
          <c:val>
            <c:numRef>
              <c:f>'Covid-19 uncertainty'!$D$4:$D$35</c:f>
              <c:numCache>
                <c:formatCode>0.0</c:formatCode>
                <c:ptCount val="32"/>
                <c:pt idx="0">
                  <c:v>30.01</c:v>
                </c:pt>
                <c:pt idx="1">
                  <c:v>11.03</c:v>
                </c:pt>
                <c:pt idx="2">
                  <c:v>16.23</c:v>
                </c:pt>
                <c:pt idx="3">
                  <c:v>26.79</c:v>
                </c:pt>
                <c:pt idx="4">
                  <c:v>29.69</c:v>
                </c:pt>
                <c:pt idx="5">
                  <c:v>34.36</c:v>
                </c:pt>
                <c:pt idx="6">
                  <c:v>38.229999999999997</c:v>
                </c:pt>
                <c:pt idx="7">
                  <c:v>37.869999999999997</c:v>
                </c:pt>
                <c:pt idx="8">
                  <c:v>41.47</c:v>
                </c:pt>
                <c:pt idx="9">
                  <c:v>49</c:v>
                </c:pt>
                <c:pt idx="10">
                  <c:v>34.700000000000003</c:v>
                </c:pt>
                <c:pt idx="11">
                  <c:v>36.159999999999997</c:v>
                </c:pt>
                <c:pt idx="12">
                  <c:v>34.78</c:v>
                </c:pt>
                <c:pt idx="13">
                  <c:v>36.26</c:v>
                </c:pt>
                <c:pt idx="14">
                  <c:v>42.15</c:v>
                </c:pt>
                <c:pt idx="15">
                  <c:v>43.48</c:v>
                </c:pt>
                <c:pt idx="16">
                  <c:v>41.98</c:v>
                </c:pt>
                <c:pt idx="17">
                  <c:v>37.090000000000003</c:v>
                </c:pt>
                <c:pt idx="18">
                  <c:v>40.46</c:v>
                </c:pt>
                <c:pt idx="19">
                  <c:v>34.1</c:v>
                </c:pt>
                <c:pt idx="20">
                  <c:v>40.75</c:v>
                </c:pt>
                <c:pt idx="21">
                  <c:v>37.659999999999997</c:v>
                </c:pt>
                <c:pt idx="22">
                  <c:v>36.25</c:v>
                </c:pt>
                <c:pt idx="23">
                  <c:v>31.98</c:v>
                </c:pt>
                <c:pt idx="24">
                  <c:v>26.7</c:v>
                </c:pt>
                <c:pt idx="25">
                  <c:v>25.22</c:v>
                </c:pt>
                <c:pt idx="26">
                  <c:v>17.47</c:v>
                </c:pt>
                <c:pt idx="27">
                  <c:v>16.309999999999999</c:v>
                </c:pt>
                <c:pt idx="28">
                  <c:v>21.74</c:v>
                </c:pt>
                <c:pt idx="29">
                  <c:v>11.99</c:v>
                </c:pt>
                <c:pt idx="30">
                  <c:v>11.52</c:v>
                </c:pt>
                <c:pt idx="31">
                  <c:v>9.8699999999999992</c:v>
                </c:pt>
              </c:numCache>
            </c:numRef>
          </c:val>
          <c:extLst>
            <c:ext xmlns:c16="http://schemas.microsoft.com/office/drawing/2014/chart" uri="{C3380CC4-5D6E-409C-BE32-E72D297353CC}">
              <c16:uniqueId val="{00000002-D027-4BDA-965C-9D9482346D5C}"/>
            </c:ext>
          </c:extLst>
        </c:ser>
        <c:ser>
          <c:idx val="2"/>
          <c:order val="2"/>
          <c:tx>
            <c:strRef>
              <c:f>'Covid-19 uncertainty'!$C$3</c:f>
              <c:strCache>
                <c:ptCount val="1"/>
                <c:pt idx="0">
                  <c:v>One of many</c:v>
                </c:pt>
              </c:strCache>
            </c:strRef>
          </c:tx>
          <c:spPr>
            <a:solidFill>
              <a:srgbClr val="002082">
                <a:alpha val="50000"/>
              </a:srgbClr>
            </a:solidFill>
          </c:spPr>
          <c:invertIfNegative val="0"/>
          <c:dLbls>
            <c:dLbl>
              <c:idx val="0"/>
              <c:layout>
                <c:manualLayout>
                  <c:x val="0"/>
                  <c:y val="-3.66724885761189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36A-451D-999C-1B1321072E40}"/>
                </c:ext>
              </c:extLst>
            </c:dLbl>
            <c:dLbl>
              <c:idx val="1"/>
              <c:layout>
                <c:manualLayout>
                  <c:x val="0"/>
                  <c:y val="2.029645007164530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36A-451D-999C-1B1321072E40}"/>
                </c:ext>
              </c:extLst>
            </c:dLbl>
            <c:dLbl>
              <c:idx val="2"/>
              <c:layout>
                <c:manualLayout>
                  <c:x val="0"/>
                  <c:y val="1.22775237843310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36A-451D-999C-1B1321072E40}"/>
                </c:ext>
              </c:extLst>
            </c:dLbl>
            <c:dLbl>
              <c:idx val="12"/>
              <c:layout>
                <c:manualLayout>
                  <c:x val="0"/>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36A-451D-999C-1B1321072E40}"/>
                </c:ext>
              </c:extLst>
            </c:dLbl>
            <c:dLbl>
              <c:idx val="13"/>
              <c:layout>
                <c:manualLayout>
                  <c:x val="-1.4626276130355838E-16"/>
                  <c:y val="-3.679205692853399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36A-451D-999C-1B1321072E4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uncertainty'!$A$4:$A$35</c:f>
              <c:numCache>
                <c:formatCode>mmm\-yy</c:formatCode>
                <c:ptCount val="3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pt idx="31">
                  <c:v>44835</c:v>
                </c:pt>
              </c:numCache>
            </c:numRef>
          </c:cat>
          <c:val>
            <c:numRef>
              <c:f>'Covid-19 uncertainty'!$C$4:$C$35</c:f>
              <c:numCache>
                <c:formatCode>0.0</c:formatCode>
                <c:ptCount val="32"/>
                <c:pt idx="0">
                  <c:v>17.350000000000001</c:v>
                </c:pt>
                <c:pt idx="1">
                  <c:v>2.25</c:v>
                </c:pt>
                <c:pt idx="2">
                  <c:v>3.77</c:v>
                </c:pt>
                <c:pt idx="3">
                  <c:v>8.51</c:v>
                </c:pt>
                <c:pt idx="4">
                  <c:v>11.57</c:v>
                </c:pt>
                <c:pt idx="5">
                  <c:v>10.44</c:v>
                </c:pt>
                <c:pt idx="6">
                  <c:v>14.85</c:v>
                </c:pt>
                <c:pt idx="7">
                  <c:v>17.41</c:v>
                </c:pt>
                <c:pt idx="8">
                  <c:v>12.77</c:v>
                </c:pt>
                <c:pt idx="9">
                  <c:v>19.059999999999999</c:v>
                </c:pt>
                <c:pt idx="10">
                  <c:v>14.99</c:v>
                </c:pt>
                <c:pt idx="11">
                  <c:v>16.3</c:v>
                </c:pt>
                <c:pt idx="12">
                  <c:v>21.46</c:v>
                </c:pt>
                <c:pt idx="13">
                  <c:v>26.87</c:v>
                </c:pt>
                <c:pt idx="14">
                  <c:v>23.7</c:v>
                </c:pt>
                <c:pt idx="15">
                  <c:v>28.26</c:v>
                </c:pt>
                <c:pt idx="16">
                  <c:v>31.24</c:v>
                </c:pt>
                <c:pt idx="17">
                  <c:v>34.54</c:v>
                </c:pt>
                <c:pt idx="18">
                  <c:v>38.770000000000003</c:v>
                </c:pt>
                <c:pt idx="19">
                  <c:v>46.02</c:v>
                </c:pt>
                <c:pt idx="20">
                  <c:v>43.87</c:v>
                </c:pt>
                <c:pt idx="21">
                  <c:v>37.81</c:v>
                </c:pt>
                <c:pt idx="22">
                  <c:v>38.29</c:v>
                </c:pt>
                <c:pt idx="23">
                  <c:v>46.07</c:v>
                </c:pt>
                <c:pt idx="24">
                  <c:v>55.27</c:v>
                </c:pt>
                <c:pt idx="25">
                  <c:v>57.4</c:v>
                </c:pt>
                <c:pt idx="26">
                  <c:v>57.98</c:v>
                </c:pt>
                <c:pt idx="27">
                  <c:v>58.88</c:v>
                </c:pt>
                <c:pt idx="28">
                  <c:v>64.42</c:v>
                </c:pt>
                <c:pt idx="29">
                  <c:v>57.72</c:v>
                </c:pt>
                <c:pt idx="30">
                  <c:v>53.2</c:v>
                </c:pt>
                <c:pt idx="31">
                  <c:v>58.66</c:v>
                </c:pt>
              </c:numCache>
            </c:numRef>
          </c:val>
          <c:extLst>
            <c:ext xmlns:c16="http://schemas.microsoft.com/office/drawing/2014/chart" uri="{C3380CC4-5D6E-409C-BE32-E72D297353CC}">
              <c16:uniqueId val="{00000001-D027-4BDA-965C-9D9482346D5C}"/>
            </c:ext>
          </c:extLst>
        </c:ser>
        <c:ser>
          <c:idx val="3"/>
          <c:order val="3"/>
          <c:tx>
            <c:strRef>
              <c:f>'Covid-19 uncertainty'!$B$3</c:f>
              <c:strCache>
                <c:ptCount val="1"/>
                <c:pt idx="0">
                  <c:v>Not important</c:v>
                </c:pt>
              </c:strCache>
            </c:strRef>
          </c:tx>
          <c:spPr>
            <a:solidFill>
              <a:srgbClr val="002082"/>
            </a:solidFill>
          </c:spPr>
          <c:invertIfNegative val="0"/>
          <c:dLbls>
            <c:dLbl>
              <c:idx val="0"/>
              <c:layout>
                <c:manualLayout>
                  <c:x val="-2.0645410809453362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D027-4BDA-965C-9D9482346D5C}"/>
                </c:ext>
              </c:extLst>
            </c:dLbl>
            <c:dLbl>
              <c:idx val="1"/>
              <c:delete val="1"/>
              <c:extLst>
                <c:ext xmlns:c15="http://schemas.microsoft.com/office/drawing/2012/chart" uri="{CE6537A1-D6FC-4f65-9D91-7224C49458BB}"/>
                <c:ext xmlns:c16="http://schemas.microsoft.com/office/drawing/2014/chart" uri="{C3380CC4-5D6E-409C-BE32-E72D297353CC}">
                  <c16:uniqueId val="{0000001C-D027-4BDA-965C-9D9482346D5C}"/>
                </c:ext>
              </c:extLst>
            </c:dLbl>
            <c:dLbl>
              <c:idx val="2"/>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D027-4BDA-965C-9D9482346D5C}"/>
                </c:ext>
              </c:extLst>
            </c:dLbl>
            <c:dLbl>
              <c:idx val="3"/>
              <c:layout>
                <c:manualLayout>
                  <c:x val="-4.1290821618906724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D027-4BDA-965C-9D9482346D5C}"/>
                </c:ext>
              </c:extLst>
            </c:dLbl>
            <c:dLbl>
              <c:idx val="5"/>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D027-4BDA-965C-9D9482346D5C}"/>
                </c:ext>
              </c:extLst>
            </c:dLbl>
            <c:dLbl>
              <c:idx val="6"/>
              <c:layout>
                <c:manualLayout>
                  <c:x val="4.5045053033455412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995-4065-B6A8-ABBF33D94CD3}"/>
                </c:ext>
              </c:extLst>
            </c:dLbl>
            <c:dLbl>
              <c:idx val="7"/>
              <c:layout>
                <c:manualLayout>
                  <c:x val="0"/>
                  <c:y val="7.74068816546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D027-4BDA-965C-9D9482346D5C}"/>
                </c:ext>
              </c:extLst>
            </c:dLbl>
            <c:dLbl>
              <c:idx val="8"/>
              <c:layout>
                <c:manualLayout>
                  <c:x val="2.2523413230369684E-3"/>
                  <c:y val="-1.9456348810179126E-3"/>
                </c:manualLayout>
              </c:layout>
              <c:numFmt formatCode="0\%" sourceLinked="0"/>
              <c:spPr>
                <a:noFill/>
                <a:ln>
                  <a:noFill/>
                </a:ln>
                <a:effectLst/>
              </c:spPr>
              <c:txPr>
                <a:bodyPr wrap="square" lIns="38100" tIns="19050" rIns="38100" bIns="1905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0.13487606137406208"/>
                      <c:h val="9.52818411380075E-2"/>
                    </c:manualLayout>
                  </c15:layout>
                </c:ext>
                <c:ext xmlns:c16="http://schemas.microsoft.com/office/drawing/2014/chart" uri="{C3380CC4-5D6E-409C-BE32-E72D297353CC}">
                  <c16:uniqueId val="{00000021-D027-4BDA-965C-9D9482346D5C}"/>
                </c:ext>
              </c:extLst>
            </c:dLbl>
            <c:dLbl>
              <c:idx val="9"/>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D027-4BDA-965C-9D9482346D5C}"/>
                </c:ext>
              </c:extLst>
            </c:dLbl>
            <c:dLbl>
              <c:idx val="10"/>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D027-4BDA-965C-9D9482346D5C}"/>
                </c:ext>
              </c:extLst>
            </c:dLbl>
            <c:dLbl>
              <c:idx val="11"/>
              <c:layout>
                <c:manualLayout>
                  <c:x val="0"/>
                  <c:y val="7.740688165462981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D027-4BDA-965C-9D9482346D5C}"/>
                </c:ext>
              </c:extLst>
            </c:dLbl>
            <c:dLbl>
              <c:idx val="12"/>
              <c:layout>
                <c:manualLayout>
                  <c:x val="2.2495925107455569E-3"/>
                  <c:y val="-1.4614010525783327E-4"/>
                </c:manualLayout>
              </c:layout>
              <c:numFmt formatCode="0\%" sourceLinked="0"/>
              <c:spPr>
                <a:noFill/>
                <a:ln>
                  <a:noFill/>
                </a:ln>
                <a:effectLst/>
              </c:spPr>
              <c:txPr>
                <a:bodyPr wrap="square" lIns="38100" tIns="19050" rIns="38100" bIns="1905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9290460610495246E-2"/>
                      <c:h val="8.1689861799687694E-2"/>
                    </c:manualLayout>
                  </c15:layout>
                </c:ext>
                <c:ext xmlns:c16="http://schemas.microsoft.com/office/drawing/2014/chart" uri="{C3380CC4-5D6E-409C-BE32-E72D297353CC}">
                  <c16:uniqueId val="{00000002-AFB2-4AD2-A2E8-FE088D5DDADA}"/>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uncertainty'!$A$4:$A$35</c:f>
              <c:numCache>
                <c:formatCode>mmm\-yy</c:formatCode>
                <c:ptCount val="3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pt idx="31">
                  <c:v>44835</c:v>
                </c:pt>
              </c:numCache>
            </c:numRef>
          </c:cat>
          <c:val>
            <c:numRef>
              <c:f>'Covid-19 uncertainty'!$B$4:$B$35</c:f>
              <c:numCache>
                <c:formatCode>0.0</c:formatCode>
                <c:ptCount val="32"/>
                <c:pt idx="0">
                  <c:v>1.74</c:v>
                </c:pt>
                <c:pt idx="1">
                  <c:v>0.3</c:v>
                </c:pt>
                <c:pt idx="2">
                  <c:v>0.54</c:v>
                </c:pt>
                <c:pt idx="3">
                  <c:v>1.79</c:v>
                </c:pt>
                <c:pt idx="4">
                  <c:v>2.37</c:v>
                </c:pt>
                <c:pt idx="5">
                  <c:v>0.72</c:v>
                </c:pt>
                <c:pt idx="6">
                  <c:v>2.39</c:v>
                </c:pt>
                <c:pt idx="7">
                  <c:v>0.69</c:v>
                </c:pt>
                <c:pt idx="8">
                  <c:v>2.17</c:v>
                </c:pt>
                <c:pt idx="9">
                  <c:v>2.0299999999999998</c:v>
                </c:pt>
                <c:pt idx="10">
                  <c:v>1.37</c:v>
                </c:pt>
                <c:pt idx="11">
                  <c:v>1.17</c:v>
                </c:pt>
                <c:pt idx="12">
                  <c:v>4.59</c:v>
                </c:pt>
                <c:pt idx="13">
                  <c:v>3.18</c:v>
                </c:pt>
                <c:pt idx="14">
                  <c:v>2.35</c:v>
                </c:pt>
                <c:pt idx="15">
                  <c:v>3.43</c:v>
                </c:pt>
                <c:pt idx="16">
                  <c:v>2.91</c:v>
                </c:pt>
                <c:pt idx="17">
                  <c:v>3.68</c:v>
                </c:pt>
                <c:pt idx="18">
                  <c:v>4.3499999999999996</c:v>
                </c:pt>
                <c:pt idx="19">
                  <c:v>3.68</c:v>
                </c:pt>
                <c:pt idx="20">
                  <c:v>3.6</c:v>
                </c:pt>
                <c:pt idx="21">
                  <c:v>3.98</c:v>
                </c:pt>
                <c:pt idx="22">
                  <c:v>2.5499999999999998</c:v>
                </c:pt>
                <c:pt idx="23">
                  <c:v>7.98</c:v>
                </c:pt>
                <c:pt idx="24">
                  <c:v>14.64</c:v>
                </c:pt>
                <c:pt idx="25">
                  <c:v>13.48</c:v>
                </c:pt>
                <c:pt idx="26">
                  <c:v>20.82</c:v>
                </c:pt>
                <c:pt idx="27">
                  <c:v>23.6</c:v>
                </c:pt>
                <c:pt idx="28">
                  <c:v>12.48</c:v>
                </c:pt>
                <c:pt idx="29">
                  <c:v>29.64</c:v>
                </c:pt>
                <c:pt idx="30">
                  <c:v>34.950000000000003</c:v>
                </c:pt>
                <c:pt idx="31">
                  <c:v>31.27</c:v>
                </c:pt>
              </c:numCache>
            </c:numRef>
          </c:val>
          <c:extLst>
            <c:ext xmlns:c16="http://schemas.microsoft.com/office/drawing/2014/chart" uri="{C3380CC4-5D6E-409C-BE32-E72D297353CC}">
              <c16:uniqueId val="{00000000-D027-4BDA-965C-9D9482346D5C}"/>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mmm\-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tickLblSkip val="2"/>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8707194082305822"/>
          <c:y val="0.88889857247705972"/>
          <c:w val="0.69455073677923251"/>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833242884134845E-2"/>
          <c:y val="0.10438662609021762"/>
          <c:w val="0.90374304906801928"/>
          <c:h val="0.77590841060033033"/>
        </c:manualLayout>
      </c:layout>
      <c:barChart>
        <c:barDir val="col"/>
        <c:grouping val="clustered"/>
        <c:varyColors val="0"/>
        <c:ser>
          <c:idx val="6"/>
          <c:order val="0"/>
          <c:tx>
            <c:strRef>
              <c:f>'Covid-19 impact'!$B$4</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impact'!$B$5:$B$17</c:f>
              <c:numCache>
                <c:formatCode>0.0</c:formatCode>
                <c:ptCount val="13"/>
                <c:pt idx="0">
                  <c:v>-44.36</c:v>
                </c:pt>
                <c:pt idx="1">
                  <c:v>-41.64</c:v>
                </c:pt>
                <c:pt idx="2">
                  <c:v>-37.65</c:v>
                </c:pt>
                <c:pt idx="3">
                  <c:v>-30.58</c:v>
                </c:pt>
              </c:numCache>
            </c:numRef>
          </c:val>
          <c:extLst>
            <c:ext xmlns:c16="http://schemas.microsoft.com/office/drawing/2014/chart" uri="{C3380CC4-5D6E-409C-BE32-E72D297353CC}">
              <c16:uniqueId val="{00000000-7D61-44C6-A6E8-03F4AED1A2F7}"/>
            </c:ext>
          </c:extLst>
        </c:ser>
        <c:ser>
          <c:idx val="7"/>
          <c:order val="1"/>
          <c:tx>
            <c:strRef>
              <c:f>'Covid-19 impact'!$C$4</c:f>
              <c:strCache>
                <c:ptCount val="1"/>
                <c:pt idx="0">
                  <c:v>2020 Q3</c:v>
                </c:pt>
              </c:strCache>
            </c:strRef>
          </c:tx>
          <c:spPr>
            <a:solidFill>
              <a:srgbClr val="002082">
                <a:alpha val="55000"/>
              </a:srgbClr>
            </a:solidFill>
          </c:spPr>
          <c:invertIfNegative val="0"/>
          <c:dLbls>
            <c:dLbl>
              <c:idx val="1"/>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D61-44C6-A6E8-03F4AED1A2F7}"/>
                </c:ext>
              </c:extLst>
            </c:dLbl>
            <c:dLbl>
              <c:idx val="2"/>
              <c:layout>
                <c:manualLayout>
                  <c:x val="8.4656084656084662E-3"/>
                  <c:y val="2.42495021577207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D61-44C6-A6E8-03F4AED1A2F7}"/>
                </c:ext>
              </c:extLst>
            </c:dLbl>
            <c:dLbl>
              <c:idx val="3"/>
              <c:layout>
                <c:manualLayout>
                  <c:x val="5.643738977072310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D61-44C6-A6E8-03F4AED1A2F7}"/>
                </c:ext>
              </c:extLst>
            </c:dLbl>
            <c:dLbl>
              <c:idx val="5"/>
              <c:layout>
                <c:manualLayout>
                  <c:x val="-5.173367632465267E-17"/>
                  <c:y val="-6.159373548061002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7D61-44C6-A6E8-03F4AED1A2F7}"/>
                </c:ext>
              </c:extLst>
            </c:dLbl>
            <c:dLbl>
              <c:idx val="6"/>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D61-44C6-A6E8-03F4AED1A2F7}"/>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impact'!$C$5:$C$20</c:f>
              <c:numCache>
                <c:formatCode>0.0</c:formatCode>
                <c:ptCount val="16"/>
                <c:pt idx="1">
                  <c:v>-30.04</c:v>
                </c:pt>
                <c:pt idx="2">
                  <c:v>-25.78</c:v>
                </c:pt>
                <c:pt idx="3">
                  <c:v>-18.09</c:v>
                </c:pt>
                <c:pt idx="4">
                  <c:v>-14.15</c:v>
                </c:pt>
                <c:pt idx="5">
                  <c:v>-14.69</c:v>
                </c:pt>
                <c:pt idx="6">
                  <c:v>-18.14</c:v>
                </c:pt>
              </c:numCache>
            </c:numRef>
          </c:val>
          <c:extLst>
            <c:ext xmlns:c16="http://schemas.microsoft.com/office/drawing/2014/chart" uri="{C3380CC4-5D6E-409C-BE32-E72D297353CC}">
              <c16:uniqueId val="{00000001-7D61-44C6-A6E8-03F4AED1A2F7}"/>
            </c:ext>
          </c:extLst>
        </c:ser>
        <c:ser>
          <c:idx val="5"/>
          <c:order val="2"/>
          <c:tx>
            <c:strRef>
              <c:f>'Covid-19 impact'!$D$4</c:f>
              <c:strCache>
                <c:ptCount val="1"/>
                <c:pt idx="0">
                  <c:v>2020 Q4</c:v>
                </c:pt>
              </c:strCache>
            </c:strRef>
          </c:tx>
          <c:spPr>
            <a:solidFill>
              <a:srgbClr val="002082">
                <a:alpha val="25000"/>
              </a:srgbClr>
            </a:solidFill>
          </c:spPr>
          <c:invertIfNegative val="0"/>
          <c:dLbls>
            <c:dLbl>
              <c:idx val="4"/>
              <c:layout>
                <c:manualLayout>
                  <c:x val="-5.173367632465267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D61-44C6-A6E8-03F4AED1A2F7}"/>
                </c:ext>
              </c:extLst>
            </c:dLbl>
            <c:dLbl>
              <c:idx val="5"/>
              <c:layout>
                <c:manualLayout>
                  <c:x val="5.173367632465267E-17"/>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D61-44C6-A6E8-03F4AED1A2F7}"/>
                </c:ext>
              </c:extLst>
            </c:dLbl>
            <c:dLbl>
              <c:idx val="7"/>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A-7D61-44C6-A6E8-03F4AED1A2F7}"/>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9-7D61-44C6-A6E8-03F4AED1A2F7}"/>
                </c:ext>
              </c:extLst>
            </c:dLbl>
            <c:dLbl>
              <c:idx val="9"/>
              <c:numFmt formatCode="0\%" sourceLinked="0"/>
              <c:spPr>
                <a:noFill/>
                <a:ln>
                  <a:noFill/>
                </a:ln>
                <a:effectLst/>
              </c:spPr>
              <c:txPr>
                <a:bodyPr wrap="square" lIns="0" tIns="0" rIns="720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8-7D61-44C6-A6E8-03F4AED1A2F7}"/>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impact'!$D$5:$D$20</c:f>
              <c:numCache>
                <c:formatCode>0.0</c:formatCode>
                <c:ptCount val="16"/>
                <c:pt idx="1">
                  <c:v>-18.46</c:v>
                </c:pt>
                <c:pt idx="2">
                  <c:v>-16.940000000000001</c:v>
                </c:pt>
                <c:pt idx="3">
                  <c:v>-13.02</c:v>
                </c:pt>
                <c:pt idx="4">
                  <c:v>-12.98</c:v>
                </c:pt>
                <c:pt idx="5">
                  <c:v>-14.52</c:v>
                </c:pt>
                <c:pt idx="6">
                  <c:v>-15.09</c:v>
                </c:pt>
                <c:pt idx="7">
                  <c:v>-15.79</c:v>
                </c:pt>
                <c:pt idx="8">
                  <c:v>-17.21</c:v>
                </c:pt>
                <c:pt idx="9">
                  <c:v>-15.7</c:v>
                </c:pt>
              </c:numCache>
            </c:numRef>
          </c:val>
          <c:extLst>
            <c:ext xmlns:c16="http://schemas.microsoft.com/office/drawing/2014/chart" uri="{C3380CC4-5D6E-409C-BE32-E72D297353CC}">
              <c16:uniqueId val="{00000002-7D61-44C6-A6E8-03F4AED1A2F7}"/>
            </c:ext>
          </c:extLst>
        </c:ser>
        <c:ser>
          <c:idx val="0"/>
          <c:order val="3"/>
          <c:tx>
            <c:strRef>
              <c:f>'Covid-19 impact'!$E$4</c:f>
              <c:strCache>
                <c:ptCount val="1"/>
                <c:pt idx="0">
                  <c:v>2021 Q1</c:v>
                </c:pt>
              </c:strCache>
            </c:strRef>
          </c:tx>
          <c:spPr>
            <a:solidFill>
              <a:srgbClr val="EF4135"/>
            </a:solidFill>
          </c:spPr>
          <c:invertIfNegative val="0"/>
          <c:dLbls>
            <c:dLbl>
              <c:idx val="4"/>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D61-44C6-A6E8-03F4AED1A2F7}"/>
                </c:ext>
              </c:extLst>
            </c:dLbl>
            <c:dLbl>
              <c:idx val="6"/>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D61-44C6-A6E8-03F4AED1A2F7}"/>
                </c:ext>
              </c:extLst>
            </c:dLbl>
            <c:dLbl>
              <c:idx val="8"/>
              <c:layout>
                <c:manualLayout>
                  <c:x val="1.41093474426797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7D61-44C6-A6E8-03F4AED1A2F7}"/>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impact'!$E$5:$E$20</c:f>
              <c:numCache>
                <c:formatCode>0.0</c:formatCode>
                <c:ptCount val="16"/>
                <c:pt idx="1">
                  <c:v>-10.57</c:v>
                </c:pt>
                <c:pt idx="2">
                  <c:v>-10.83</c:v>
                </c:pt>
                <c:pt idx="3">
                  <c:v>-8.3800000000000008</c:v>
                </c:pt>
                <c:pt idx="4">
                  <c:v>-10.59</c:v>
                </c:pt>
                <c:pt idx="5">
                  <c:v>-12.2</c:v>
                </c:pt>
                <c:pt idx="6">
                  <c:v>-13.91</c:v>
                </c:pt>
                <c:pt idx="7">
                  <c:v>-11.6</c:v>
                </c:pt>
                <c:pt idx="8">
                  <c:v>-14.98</c:v>
                </c:pt>
                <c:pt idx="9">
                  <c:v>-19.649999999999999</c:v>
                </c:pt>
                <c:pt idx="10">
                  <c:v>-23.25</c:v>
                </c:pt>
                <c:pt idx="11">
                  <c:v>-19.940000000000001</c:v>
                </c:pt>
                <c:pt idx="12">
                  <c:v>-18.649999999999999</c:v>
                </c:pt>
              </c:numCache>
            </c:numRef>
          </c:val>
          <c:extLst>
            <c:ext xmlns:c16="http://schemas.microsoft.com/office/drawing/2014/chart" uri="{C3380CC4-5D6E-409C-BE32-E72D297353CC}">
              <c16:uniqueId val="{00000004-7D61-44C6-A6E8-03F4AED1A2F7}"/>
            </c:ext>
          </c:extLst>
        </c:ser>
        <c:ser>
          <c:idx val="1"/>
          <c:order val="4"/>
          <c:tx>
            <c:strRef>
              <c:f>'Covid-19 impact'!$F$4</c:f>
              <c:strCache>
                <c:ptCount val="1"/>
                <c:pt idx="0">
                  <c:v>2021 Q2</c:v>
                </c:pt>
              </c:strCache>
            </c:strRef>
          </c:tx>
          <c:spPr>
            <a:solidFill>
              <a:srgbClr val="EF4135">
                <a:alpha val="67000"/>
              </a:srgbClr>
            </a:solidFill>
          </c:spPr>
          <c:invertIfNegative val="0"/>
          <c:dLbls>
            <c:dLbl>
              <c:idx val="4"/>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D61-44C6-A6E8-03F4AED1A2F7}"/>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impact'!$F$5:$F$20</c:f>
              <c:numCache>
                <c:formatCode>0.0</c:formatCode>
                <c:ptCount val="16"/>
                <c:pt idx="4">
                  <c:v>-5.52</c:v>
                </c:pt>
                <c:pt idx="5">
                  <c:v>-6.03</c:v>
                </c:pt>
                <c:pt idx="6">
                  <c:v>-8.6</c:v>
                </c:pt>
                <c:pt idx="7">
                  <c:v>-2.7</c:v>
                </c:pt>
                <c:pt idx="8">
                  <c:v>-9.5</c:v>
                </c:pt>
                <c:pt idx="9">
                  <c:v>-9.76</c:v>
                </c:pt>
                <c:pt idx="10">
                  <c:v>-11.78</c:v>
                </c:pt>
                <c:pt idx="11">
                  <c:v>-11.33</c:v>
                </c:pt>
                <c:pt idx="12">
                  <c:v>-10.050000000000001</c:v>
                </c:pt>
                <c:pt idx="13">
                  <c:v>-9.99</c:v>
                </c:pt>
                <c:pt idx="14">
                  <c:v>-10.78</c:v>
                </c:pt>
                <c:pt idx="15">
                  <c:v>-5.91</c:v>
                </c:pt>
              </c:numCache>
            </c:numRef>
          </c:val>
          <c:extLst>
            <c:ext xmlns:c16="http://schemas.microsoft.com/office/drawing/2014/chart" uri="{C3380CC4-5D6E-409C-BE32-E72D297353CC}">
              <c16:uniqueId val="{00000005-7D61-44C6-A6E8-03F4AED1A2F7}"/>
            </c:ext>
          </c:extLst>
        </c:ser>
        <c:ser>
          <c:idx val="2"/>
          <c:order val="5"/>
          <c:tx>
            <c:strRef>
              <c:f>'Covid-19 impact'!$G$4</c:f>
              <c:strCache>
                <c:ptCount val="1"/>
                <c:pt idx="0">
                  <c:v>2021 Q3</c:v>
                </c:pt>
              </c:strCache>
            </c:strRef>
          </c:tx>
          <c:spPr>
            <a:solidFill>
              <a:srgbClr val="EF4135">
                <a:alpha val="33000"/>
              </a:srgbClr>
            </a:solidFill>
          </c:spPr>
          <c:invertIfNegative val="0"/>
          <c:dLbls>
            <c:dLbl>
              <c:idx val="14"/>
              <c:layout>
                <c:manualLayout>
                  <c:x val="9.0264345583494516E-3"/>
                  <c:y val="1.847836313920475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3FD-43FA-A1A2-BDF2AE0BB38A}"/>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impact'!$G$5:$G$23</c:f>
              <c:numCache>
                <c:formatCode>0.0</c:formatCode>
                <c:ptCount val="19"/>
                <c:pt idx="9">
                  <c:v>-5.73</c:v>
                </c:pt>
                <c:pt idx="10">
                  <c:v>-6.52</c:v>
                </c:pt>
                <c:pt idx="11">
                  <c:v>-6.18</c:v>
                </c:pt>
                <c:pt idx="12">
                  <c:v>-4.17</c:v>
                </c:pt>
                <c:pt idx="13">
                  <c:v>-4.1500000000000004</c:v>
                </c:pt>
                <c:pt idx="14">
                  <c:v>-7.43</c:v>
                </c:pt>
                <c:pt idx="15">
                  <c:v>-3.09</c:v>
                </c:pt>
                <c:pt idx="16">
                  <c:v>-7.14</c:v>
                </c:pt>
                <c:pt idx="17">
                  <c:v>-7.87</c:v>
                </c:pt>
                <c:pt idx="18">
                  <c:v>-3.56</c:v>
                </c:pt>
              </c:numCache>
            </c:numRef>
          </c:val>
          <c:extLst>
            <c:ext xmlns:c16="http://schemas.microsoft.com/office/drawing/2014/chart" uri="{C3380CC4-5D6E-409C-BE32-E72D297353CC}">
              <c16:uniqueId val="{00000006-7D61-44C6-A6E8-03F4AED1A2F7}"/>
            </c:ext>
          </c:extLst>
        </c:ser>
        <c:ser>
          <c:idx val="4"/>
          <c:order val="6"/>
          <c:tx>
            <c:strRef>
              <c:f>'Covid-19 impact'!$H$4</c:f>
              <c:strCache>
                <c:ptCount val="1"/>
                <c:pt idx="0">
                  <c:v>2021 Q4</c:v>
                </c:pt>
              </c:strCache>
            </c:strRef>
          </c:tx>
          <c:spPr>
            <a:solidFill>
              <a:schemeClr val="accent4">
                <a:lumMod val="20000"/>
                <a:lumOff val="80000"/>
              </a:schemeClr>
            </a:solidFill>
            <a:ln>
              <a:solidFill>
                <a:schemeClr val="accent4">
                  <a:lumMod val="60000"/>
                  <a:lumOff val="40000"/>
                </a:schemeClr>
              </a:solidFill>
            </a:ln>
          </c:spPr>
          <c:invertIfNegative val="0"/>
          <c:dLbls>
            <c:dLbl>
              <c:idx val="13"/>
              <c:layout>
                <c:manualLayout>
                  <c:x val="1.1363423962432255E-2"/>
                  <c:y val="1.9914834676692979E-2"/>
                </c:manualLayout>
              </c:layout>
              <c:numFmt formatCode="0\%" sourceLinked="0"/>
              <c:spPr>
                <a:noFill/>
                <a:ln>
                  <a:noFill/>
                </a:ln>
                <a:effectLst/>
              </c:spPr>
              <c:txPr>
                <a:bodyPr wrap="square" lIns="38100" tIns="19050" rIns="38100" bIns="19050" anchor="ctr">
                  <a:noAutofit/>
                </a:bodyPr>
                <a:lstStyle/>
                <a:p>
                  <a:pPr>
                    <a:defRPr sz="800" b="1">
                      <a:solidFill>
                        <a:schemeClr val="accent2">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1.8841321897706449E-2"/>
                      <c:h val="8.0416276421857114E-2"/>
                    </c:manualLayout>
                  </c15:layout>
                </c:ext>
                <c:ext xmlns:c16="http://schemas.microsoft.com/office/drawing/2014/chart" uri="{C3380CC4-5D6E-409C-BE32-E72D297353CC}">
                  <c16:uniqueId val="{00000001-B3FD-43FA-A1A2-BDF2AE0BB38A}"/>
                </c:ext>
              </c:extLst>
            </c:dLbl>
            <c:dLbl>
              <c:idx val="14"/>
              <c:layout>
                <c:manualLayout>
                  <c:x val="1.0315925209542231E-2"/>
                  <c:y val="5.235467515851899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3FD-43FA-A1A2-BDF2AE0BB38A}"/>
                </c:ext>
              </c:extLst>
            </c:dLbl>
            <c:dLbl>
              <c:idx val="18"/>
              <c:layout>
                <c:manualLayout>
                  <c:x val="1.3872873388572751E-2"/>
                  <c:y val="5.7741322434085619E-2"/>
                </c:manualLayout>
              </c:layout>
              <c:numFmt formatCode="0\%" sourceLinked="0"/>
              <c:spPr>
                <a:noFill/>
                <a:ln>
                  <a:noFill/>
                </a:ln>
                <a:effectLst/>
              </c:spPr>
              <c:txPr>
                <a:bodyPr wrap="square" lIns="38100" tIns="19050" rIns="38100" bIns="19050" anchor="ctr">
                  <a:noAutofit/>
                </a:bodyPr>
                <a:lstStyle/>
                <a:p>
                  <a:pPr>
                    <a:defRPr sz="800" b="1">
                      <a:solidFill>
                        <a:schemeClr val="accent2">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4.2476518743455503E-2"/>
                      <c:h val="0.15532361913548373"/>
                    </c:manualLayout>
                  </c15:layout>
                </c:ext>
                <c:ext xmlns:c16="http://schemas.microsoft.com/office/drawing/2014/chart" uri="{C3380CC4-5D6E-409C-BE32-E72D297353CC}">
                  <c16:uniqueId val="{00000005-82FC-4C4C-9287-7D2AB69240C8}"/>
                </c:ext>
              </c:extLst>
            </c:dLbl>
            <c:numFmt formatCode="0\%" sourceLinked="0"/>
            <c:spPr>
              <a:noFill/>
              <a:ln>
                <a:noFill/>
              </a:ln>
              <a:effectLst/>
            </c:spPr>
            <c:txPr>
              <a:bodyPr wrap="square" lIns="38100" tIns="19050" rIns="38100" bIns="19050" anchor="ctr">
                <a:spAutoFit/>
              </a:bodyPr>
              <a:lstStyle/>
              <a:p>
                <a:pPr>
                  <a:defRPr sz="800" b="1">
                    <a:solidFill>
                      <a:schemeClr val="accent2">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impact'!$H$5:$H$28</c:f>
              <c:numCache>
                <c:formatCode>0.0</c:formatCode>
                <c:ptCount val="24"/>
                <c:pt idx="13">
                  <c:v>-1.69</c:v>
                </c:pt>
                <c:pt idx="14">
                  <c:v>-5.24</c:v>
                </c:pt>
                <c:pt idx="15">
                  <c:v>-1.27</c:v>
                </c:pt>
                <c:pt idx="16">
                  <c:v>-3.97</c:v>
                </c:pt>
                <c:pt idx="17">
                  <c:v>-5.51</c:v>
                </c:pt>
                <c:pt idx="18">
                  <c:v>-2.73</c:v>
                </c:pt>
                <c:pt idx="19">
                  <c:v>-5.3</c:v>
                </c:pt>
                <c:pt idx="20">
                  <c:v>-7.4467175000000001</c:v>
                </c:pt>
                <c:pt idx="21">
                  <c:v>-6.36</c:v>
                </c:pt>
              </c:numCache>
            </c:numRef>
          </c:val>
          <c:extLst>
            <c:ext xmlns:c16="http://schemas.microsoft.com/office/drawing/2014/chart" uri="{C3380CC4-5D6E-409C-BE32-E72D297353CC}">
              <c16:uniqueId val="{00000000-B3FD-43FA-A1A2-BDF2AE0BB38A}"/>
            </c:ext>
          </c:extLst>
        </c:ser>
        <c:ser>
          <c:idx val="8"/>
          <c:order val="7"/>
          <c:tx>
            <c:strRef>
              <c:f>'Covid-19 impact'!$I$4</c:f>
              <c:strCache>
                <c:ptCount val="1"/>
                <c:pt idx="0">
                  <c:v>2022 Q1</c:v>
                </c:pt>
              </c:strCache>
            </c:strRef>
          </c:tx>
          <c:spPr>
            <a:solidFill>
              <a:schemeClr val="accent6">
                <a:lumMod val="20000"/>
                <a:lumOff val="80000"/>
              </a:schemeClr>
            </a:solidFill>
            <a:ln>
              <a:solidFill>
                <a:schemeClr val="bg1">
                  <a:lumMod val="85000"/>
                </a:schemeClr>
              </a:solidFill>
            </a:ln>
          </c:spPr>
          <c:invertIfNegative val="0"/>
          <c:dLbls>
            <c:dLbl>
              <c:idx val="19"/>
              <c:layout>
                <c:manualLayout>
                  <c:x val="1.0276172541630029E-2"/>
                  <c:y val="2.809123655360360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2FC-4C4C-9287-7D2AB69240C8}"/>
                </c:ext>
              </c:extLst>
            </c:dLbl>
            <c:dLbl>
              <c:idx val="20"/>
              <c:layout>
                <c:manualLayout>
                  <c:x val="1.2019903041774931E-2"/>
                  <c:y val="3.4309934932798394E-2"/>
                </c:manualLayout>
              </c:layout>
              <c:numFmt formatCode="0\%" sourceLinked="0"/>
              <c:spPr>
                <a:noFill/>
                <a:ln>
                  <a:noFill/>
                </a:ln>
                <a:effectLst/>
              </c:spPr>
              <c:txPr>
                <a:bodyPr wrap="square" lIns="38100" tIns="19050" rIns="38100" bIns="19050" anchor="ctr">
                  <a:no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3.5370585888290562E-2"/>
                      <c:h val="0.10363755266308136"/>
                    </c:manualLayout>
                  </c15:layout>
                </c:ext>
                <c:ext xmlns:c16="http://schemas.microsoft.com/office/drawing/2014/chart" uri="{C3380CC4-5D6E-409C-BE32-E72D297353CC}">
                  <c16:uniqueId val="{00000000-5B73-4954-BFDA-AC1CBAED1181}"/>
                </c:ext>
              </c:extLst>
            </c:dLbl>
            <c:dLbl>
              <c:idx val="21"/>
              <c:layout>
                <c:manualLayout>
                  <c:x val="8.6417282367751876E-3"/>
                  <c:y val="5.1116807262625706E-2"/>
                </c:manualLayout>
              </c:layout>
              <c:numFmt formatCode="0\%" sourceLinked="0"/>
              <c:spPr>
                <a:noFill/>
                <a:ln>
                  <a:noFill/>
                </a:ln>
                <a:effectLst/>
              </c:spPr>
              <c:txPr>
                <a:bodyPr wrap="square" lIns="38100" tIns="19050" rIns="38100" bIns="19050" anchor="ctr">
                  <a:no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5286619209994827E-2"/>
                      <c:h val="8.6015357167076395E-2"/>
                    </c:manualLayout>
                  </c15:layout>
                </c:ext>
                <c:ext xmlns:c16="http://schemas.microsoft.com/office/drawing/2014/chart" uri="{C3380CC4-5D6E-409C-BE32-E72D297353CC}">
                  <c16:uniqueId val="{00000002-4AED-4FB3-934C-441A2239F9D3}"/>
                </c:ext>
              </c:extLst>
            </c:dLbl>
            <c:numFmt formatCode="0\%" sourceLinked="0"/>
            <c:spPr>
              <a:noFill/>
              <a:ln>
                <a:noFill/>
              </a:ln>
              <a:effectLst/>
            </c:spPr>
            <c:txPr>
              <a:bodyPr wrap="square" lIns="381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impact'!$I$5:$I$29</c:f>
              <c:numCache>
                <c:formatCode>0.0</c:formatCode>
                <c:ptCount val="25"/>
                <c:pt idx="19">
                  <c:v>-4.43</c:v>
                </c:pt>
                <c:pt idx="20">
                  <c:v>-7.3595347000000002</c:v>
                </c:pt>
                <c:pt idx="21">
                  <c:v>-6.31</c:v>
                </c:pt>
                <c:pt idx="22">
                  <c:v>-7.24</c:v>
                </c:pt>
                <c:pt idx="23">
                  <c:v>-4.25</c:v>
                </c:pt>
                <c:pt idx="24">
                  <c:v>-3.69</c:v>
                </c:pt>
              </c:numCache>
            </c:numRef>
          </c:val>
          <c:extLst>
            <c:ext xmlns:c16="http://schemas.microsoft.com/office/drawing/2014/chart" uri="{C3380CC4-5D6E-409C-BE32-E72D297353CC}">
              <c16:uniqueId val="{00000000-82FC-4C4C-9287-7D2AB69240C8}"/>
            </c:ext>
          </c:extLst>
        </c:ser>
        <c:ser>
          <c:idx val="9"/>
          <c:order val="8"/>
          <c:tx>
            <c:strRef>
              <c:f>'Covid-19 impact'!$J$4</c:f>
              <c:strCache>
                <c:ptCount val="1"/>
                <c:pt idx="0">
                  <c:v>2022 Q2</c:v>
                </c:pt>
              </c:strCache>
            </c:strRef>
          </c:tx>
          <c:spPr>
            <a:solidFill>
              <a:schemeClr val="accent6">
                <a:lumMod val="60000"/>
                <a:lumOff val="40000"/>
              </a:schemeClr>
            </a:solidFill>
            <a:ln>
              <a:solidFill>
                <a:schemeClr val="bg1">
                  <a:lumMod val="85000"/>
                </a:schemeClr>
              </a:solidFill>
            </a:ln>
          </c:spPr>
          <c:invertIfNegative val="0"/>
          <c:dLbls>
            <c:dLbl>
              <c:idx val="19"/>
              <c:layout>
                <c:manualLayout>
                  <c:x val="1.5414258812445044E-2"/>
                  <c:y val="2.809025351761001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2FC-4C4C-9287-7D2AB69240C8}"/>
                </c:ext>
              </c:extLst>
            </c:dLbl>
            <c:dLbl>
              <c:idx val="20"/>
              <c:layout>
                <c:manualLayout>
                  <c:x val="9.1828025231690622E-3"/>
                  <c:y val="6.2425243184673178E-3"/>
                </c:manualLayout>
              </c:layout>
              <c:numFmt formatCode="0\%" sourceLinked="0"/>
              <c:spPr>
                <a:noFill/>
                <a:ln>
                  <a:noFill/>
                </a:ln>
                <a:effectLst/>
              </c:spPr>
              <c:txPr>
                <a:bodyPr wrap="square" lIns="38100" tIns="19050" rIns="38100" bIns="19050" anchor="ctr">
                  <a:noAutofit/>
                </a:bodyPr>
                <a:lstStyle/>
                <a:p>
                  <a:pPr>
                    <a:defRPr sz="800" b="1">
                      <a:solidFill>
                        <a:schemeClr val="accent6">
                          <a:lumMod val="75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6122030600823531E-2"/>
                      <c:h val="5.6820463467064729E-2"/>
                    </c:manualLayout>
                  </c15:layout>
                </c:ext>
                <c:ext xmlns:c16="http://schemas.microsoft.com/office/drawing/2014/chart" uri="{C3380CC4-5D6E-409C-BE32-E72D297353CC}">
                  <c16:uniqueId val="{00000001-5B73-4954-BFDA-AC1CBAED1181}"/>
                </c:ext>
              </c:extLst>
            </c:dLbl>
            <c:dLbl>
              <c:idx val="21"/>
              <c:layout>
                <c:manualLayout>
                  <c:x val="1.0562112289391756E-2"/>
                  <c:y val="1.548986767506114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AED-4FB3-934C-441A2239F9D3}"/>
                </c:ext>
              </c:extLst>
            </c:dLbl>
            <c:dLbl>
              <c:idx val="22"/>
              <c:layout>
                <c:manualLayout>
                  <c:x val="1.2482496342008605E-2"/>
                  <c:y val="1.239189414004889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AED-4FB3-934C-441A2239F9D3}"/>
                </c:ext>
              </c:extLst>
            </c:dLbl>
            <c:numFmt formatCode="0\%" sourceLinked="0"/>
            <c:spPr>
              <a:noFill/>
              <a:ln>
                <a:noFill/>
              </a:ln>
              <a:effectLst/>
            </c:spPr>
            <c:txPr>
              <a:bodyPr wrap="square" lIns="38100" tIns="19050" rIns="38100" bIns="19050" anchor="ctr">
                <a:spAutoFit/>
              </a:bodyPr>
              <a:lstStyle/>
              <a:p>
                <a:pPr>
                  <a:defRPr sz="800" b="1">
                    <a:solidFill>
                      <a:schemeClr val="accent6">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impact'!$J$5:$J$29</c:f>
              <c:numCache>
                <c:formatCode>0.0</c:formatCode>
                <c:ptCount val="25"/>
                <c:pt idx="19">
                  <c:v>-1.93</c:v>
                </c:pt>
                <c:pt idx="20">
                  <c:v>-4.4026652999999998</c:v>
                </c:pt>
                <c:pt idx="21">
                  <c:v>-2.75</c:v>
                </c:pt>
                <c:pt idx="22">
                  <c:v>-3.67</c:v>
                </c:pt>
                <c:pt idx="23">
                  <c:v>-3.08</c:v>
                </c:pt>
                <c:pt idx="24">
                  <c:v>-2.84</c:v>
                </c:pt>
              </c:numCache>
            </c:numRef>
          </c:val>
          <c:extLst>
            <c:ext xmlns:c16="http://schemas.microsoft.com/office/drawing/2014/chart" uri="{C3380CC4-5D6E-409C-BE32-E72D297353CC}">
              <c16:uniqueId val="{00000001-82FC-4C4C-9287-7D2AB69240C8}"/>
            </c:ext>
          </c:extLst>
        </c:ser>
        <c:ser>
          <c:idx val="11"/>
          <c:order val="9"/>
          <c:tx>
            <c:strRef>
              <c:f>'Covid-19 impact'!$K$4</c:f>
              <c:strCache>
                <c:ptCount val="1"/>
                <c:pt idx="0">
                  <c:v>2022 Q3</c:v>
                </c:pt>
              </c:strCache>
            </c:strRef>
          </c:tx>
          <c:invertIfNegative val="0"/>
          <c:dPt>
            <c:idx val="22"/>
            <c:invertIfNegative val="0"/>
            <c:bubble3D val="0"/>
            <c:spPr>
              <a:solidFill>
                <a:srgbClr val="008C45"/>
              </a:solidFill>
              <a:ln>
                <a:solidFill>
                  <a:schemeClr val="bg1">
                    <a:lumMod val="85000"/>
                  </a:schemeClr>
                </a:solidFill>
              </a:ln>
            </c:spPr>
            <c:extLst>
              <c:ext xmlns:c16="http://schemas.microsoft.com/office/drawing/2014/chart" uri="{C3380CC4-5D6E-409C-BE32-E72D297353CC}">
                <c16:uniqueId val="{00000001-4AED-4FB3-934C-441A2239F9D3}"/>
              </c:ext>
            </c:extLst>
          </c:dPt>
          <c:dLbls>
            <c:dLbl>
              <c:idx val="22"/>
              <c:layout>
                <c:manualLayout>
                  <c:x val="-4.8009601315417713E-3"/>
                  <c:y val="5.8861741100156267E-2"/>
                </c:manualLayout>
              </c:layout>
              <c:numFmt formatCode="0\%" sourceLinked="0"/>
              <c:spPr>
                <a:noFill/>
                <a:ln>
                  <a:noFill/>
                </a:ln>
                <a:effectLst/>
              </c:spPr>
              <c:txPr>
                <a:bodyPr wrap="square" lIns="38100" tIns="19050" rIns="38100" bIns="19050" anchor="ctr">
                  <a:spAutoFit/>
                </a:bodyPr>
                <a:lstStyle/>
                <a:p>
                  <a:pPr>
                    <a:defRPr sz="800" b="1">
                      <a:solidFill>
                        <a:schemeClr val="accent6">
                          <a:lumMod val="75000"/>
                        </a:schemeClr>
                      </a:solidFil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AED-4FB3-934C-441A2239F9D3}"/>
                </c:ext>
              </c:extLst>
            </c:dLbl>
            <c:numFmt formatCode="0\%" sourceLinked="0"/>
            <c:spPr>
              <a:noFill/>
              <a:ln>
                <a:noFill/>
              </a:ln>
              <a:effectLst/>
            </c:spPr>
            <c:txPr>
              <a:bodyPr wrap="square" lIns="38100" tIns="19050" rIns="38100" bIns="19050" anchor="ctr">
                <a:spAutoFit/>
              </a:bodyPr>
              <a:lstStyle/>
              <a:p>
                <a:pPr>
                  <a:defRPr sz="800">
                    <a:solidFill>
                      <a:schemeClr val="accent6">
                        <a:lumMod val="75000"/>
                      </a:schemeClr>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impact'!$K$5:$K$29</c:f>
              <c:numCache>
                <c:formatCode>0.0</c:formatCode>
                <c:ptCount val="25"/>
                <c:pt idx="22">
                  <c:v>-0.2</c:v>
                </c:pt>
                <c:pt idx="23">
                  <c:v>-1.43</c:v>
                </c:pt>
                <c:pt idx="24">
                  <c:v>-1.28</c:v>
                </c:pt>
              </c:numCache>
            </c:numRef>
          </c:val>
          <c:extLst>
            <c:ext xmlns:c16="http://schemas.microsoft.com/office/drawing/2014/chart" uri="{C3380CC4-5D6E-409C-BE32-E72D297353CC}">
              <c16:uniqueId val="{00000000-4AED-4FB3-934C-441A2239F9D3}"/>
            </c:ext>
          </c:extLst>
        </c:ser>
        <c:ser>
          <c:idx val="3"/>
          <c:order val="10"/>
          <c:tx>
            <c:strRef>
              <c:f>'Covid-19 impact'!$L$4</c:f>
              <c:strCache>
                <c:ptCount val="1"/>
                <c:pt idx="0">
                  <c:v>2022+</c:v>
                </c:pt>
              </c:strCache>
            </c:strRef>
          </c:tx>
          <c:spPr>
            <a:solidFill>
              <a:srgbClr val="00B0F0"/>
            </a:solidFill>
          </c:spPr>
          <c:invertIfNegative val="0"/>
          <c:dLbls>
            <c:dLbl>
              <c:idx val="7"/>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7D61-44C6-A6E8-03F4AED1A2F7}"/>
                </c:ext>
              </c:extLst>
            </c:dLbl>
            <c:dLbl>
              <c:idx val="8"/>
              <c:layout>
                <c:manualLayout>
                  <c:x val="1.4109347442680777E-3"/>
                  <c:y val="1.231874709612214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7D61-44C6-A6E8-03F4AED1A2F7}"/>
                </c:ext>
              </c:extLst>
            </c:dLbl>
            <c:dLbl>
              <c:idx val="9"/>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7D61-44C6-A6E8-03F4AED1A2F7}"/>
                </c:ext>
              </c:extLst>
            </c:dLbl>
            <c:dLbl>
              <c:idx val="10"/>
              <c:layout>
                <c:manualLayout>
                  <c:x val="0"/>
                  <c:y val="6.159373548061029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7D61-44C6-A6E8-03F4AED1A2F7}"/>
                </c:ext>
              </c:extLst>
            </c:dLbl>
            <c:dLbl>
              <c:idx val="11"/>
              <c:layout>
                <c:manualLayout>
                  <c:x val="-1.0346735264930534E-16"/>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7D61-44C6-A6E8-03F4AED1A2F7}"/>
                </c:ext>
              </c:extLst>
            </c:dLbl>
            <c:dLbl>
              <c:idx val="12"/>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7D61-44C6-A6E8-03F4AED1A2F7}"/>
                </c:ext>
              </c:extLst>
            </c:dLbl>
            <c:dLbl>
              <c:idx val="14"/>
              <c:layout>
                <c:manualLayout>
                  <c:x val="-1.2894906511927789E-3"/>
                  <c:y val="9.239060322091589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3FD-43FA-A1A2-BDF2AE0BB38A}"/>
                </c:ext>
              </c:extLst>
            </c:dLbl>
            <c:numFmt formatCode="0\%" sourceLinked="0"/>
            <c:spPr>
              <a:noFill/>
              <a:ln>
                <a:noFill/>
              </a:ln>
              <a:effectLst/>
            </c:spPr>
            <c:txPr>
              <a:bodyPr wrap="square" lIns="720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impact'!$L$5:$L$28</c:f>
              <c:numCache>
                <c:formatCode>0.0</c:formatCode>
                <c:ptCount val="24"/>
                <c:pt idx="7">
                  <c:v>0.27</c:v>
                </c:pt>
                <c:pt idx="8">
                  <c:v>-0.83</c:v>
                </c:pt>
                <c:pt idx="9">
                  <c:v>-1.79</c:v>
                </c:pt>
                <c:pt idx="10">
                  <c:v>0.21</c:v>
                </c:pt>
                <c:pt idx="11">
                  <c:v>-1.38</c:v>
                </c:pt>
                <c:pt idx="12">
                  <c:v>-0.88</c:v>
                </c:pt>
                <c:pt idx="13">
                  <c:v>0.5</c:v>
                </c:pt>
                <c:pt idx="14">
                  <c:v>-2.2799999999999998</c:v>
                </c:pt>
                <c:pt idx="15">
                  <c:v>-0.16</c:v>
                </c:pt>
                <c:pt idx="16">
                  <c:v>-0.54</c:v>
                </c:pt>
                <c:pt idx="17">
                  <c:v>-2.2999999999999998</c:v>
                </c:pt>
                <c:pt idx="18">
                  <c:v>-0.59</c:v>
                </c:pt>
              </c:numCache>
            </c:numRef>
          </c:val>
          <c:extLst>
            <c:ext xmlns:c16="http://schemas.microsoft.com/office/drawing/2014/chart" uri="{C3380CC4-5D6E-409C-BE32-E72D297353CC}">
              <c16:uniqueId val="{00000007-7D61-44C6-A6E8-03F4AED1A2F7}"/>
            </c:ext>
          </c:extLst>
        </c:ser>
        <c:ser>
          <c:idx val="10"/>
          <c:order val="11"/>
          <c:tx>
            <c:strRef>
              <c:f>'Covid-19 impact'!$M$4</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impact'!$M$5:$M$29</c:f>
              <c:numCache>
                <c:formatCode>0.0</c:formatCode>
                <c:ptCount val="25"/>
                <c:pt idx="19">
                  <c:v>0.06</c:v>
                </c:pt>
                <c:pt idx="20">
                  <c:v>-0.81788430999999995</c:v>
                </c:pt>
                <c:pt idx="21">
                  <c:v>0.62</c:v>
                </c:pt>
                <c:pt idx="22">
                  <c:v>0.76</c:v>
                </c:pt>
                <c:pt idx="23">
                  <c:v>0.27</c:v>
                </c:pt>
                <c:pt idx="24">
                  <c:v>-0.25</c:v>
                </c:pt>
              </c:numCache>
            </c:numRef>
          </c:val>
          <c:extLst>
            <c:ext xmlns:c16="http://schemas.microsoft.com/office/drawing/2014/chart" uri="{C3380CC4-5D6E-409C-BE32-E72D297353CC}">
              <c16:uniqueId val="{00000002-82FC-4C4C-9287-7D2AB69240C8}"/>
            </c:ext>
          </c:extLst>
        </c:ser>
        <c:dLbls>
          <c:showLegendKey val="0"/>
          <c:showVal val="0"/>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5"/>
          <c:min val="-5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54636370365268383"/>
          <c:h val="5.227866930571730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809292744081538E-2"/>
          <c:y val="0.10438658944331874"/>
          <c:w val="0.92973942886137417"/>
          <c:h val="0.77590841060033033"/>
        </c:manualLayout>
      </c:layout>
      <c:barChart>
        <c:barDir val="col"/>
        <c:grouping val="clustered"/>
        <c:varyColors val="0"/>
        <c:ser>
          <c:idx val="6"/>
          <c:order val="0"/>
          <c:tx>
            <c:strRef>
              <c:f>'Covid-19 impact'!$O$4</c:f>
              <c:strCache>
                <c:ptCount val="1"/>
                <c:pt idx="0">
                  <c:v>2020 Q2</c:v>
                </c:pt>
              </c:strCache>
            </c:strRef>
          </c:tx>
          <c:spPr>
            <a:solidFill>
              <a:srgbClr val="002082"/>
            </a:solidFill>
          </c:spPr>
          <c:invertIfNegative val="0"/>
          <c:dLbls>
            <c:dLbl>
              <c:idx val="1"/>
              <c:layout>
                <c:manualLayout>
                  <c:x val="-1.4109347442681035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8FB2-432D-98B6-8C406F41C073}"/>
                </c:ext>
              </c:extLst>
            </c:dLbl>
            <c:dLbl>
              <c:idx val="2"/>
              <c:layout>
                <c:manualLayout>
                  <c:x val="-1.4109347442681293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8FB2-432D-98B6-8C406F41C073}"/>
                </c:ext>
              </c:extLst>
            </c:dLbl>
            <c:dLbl>
              <c:idx val="3"/>
              <c:layout>
                <c:manualLayout>
                  <c:x val="-2.821869488536155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8FB2-432D-98B6-8C406F41C073}"/>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impact'!$O$5:$O$20</c:f>
              <c:numCache>
                <c:formatCode>0.0</c:formatCode>
                <c:ptCount val="16"/>
                <c:pt idx="0">
                  <c:v>-18.7</c:v>
                </c:pt>
                <c:pt idx="1">
                  <c:v>-6.87</c:v>
                </c:pt>
                <c:pt idx="2">
                  <c:v>-8.16</c:v>
                </c:pt>
                <c:pt idx="3">
                  <c:v>-4.34</c:v>
                </c:pt>
              </c:numCache>
            </c:numRef>
          </c:val>
          <c:extLst>
            <c:ext xmlns:c16="http://schemas.microsoft.com/office/drawing/2014/chart" uri="{C3380CC4-5D6E-409C-BE32-E72D297353CC}">
              <c16:uniqueId val="{00000000-8FB2-432D-98B6-8C406F41C073}"/>
            </c:ext>
          </c:extLst>
        </c:ser>
        <c:ser>
          <c:idx val="7"/>
          <c:order val="1"/>
          <c:tx>
            <c:strRef>
              <c:f>'Covid-19 impact'!$P$4</c:f>
              <c:strCache>
                <c:ptCount val="1"/>
                <c:pt idx="0">
                  <c:v>2020 Q3</c:v>
                </c:pt>
              </c:strCache>
            </c:strRef>
          </c:tx>
          <c:spPr>
            <a:solidFill>
              <a:srgbClr val="002082">
                <a:alpha val="55000"/>
              </a:srgbClr>
            </a:solidFill>
          </c:spPr>
          <c:invertIfNegative val="0"/>
          <c:dLbls>
            <c:dLbl>
              <c:idx val="4"/>
              <c:layout>
                <c:manualLayout>
                  <c:x val="0"/>
                  <c:y val="9.239060322091530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8FB2-432D-98B6-8C406F41C073}"/>
                </c:ext>
              </c:extLst>
            </c:dLbl>
            <c:dLbl>
              <c:idx val="5"/>
              <c:layout>
                <c:manualLayout>
                  <c:x val="-2.82186948853620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FB2-432D-98B6-8C406F41C073}"/>
                </c:ext>
              </c:extLst>
            </c:dLbl>
            <c:dLbl>
              <c:idx val="6"/>
              <c:layout>
                <c:manualLayout>
                  <c:x val="1.41093474426797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FB2-432D-98B6-8C406F41C073}"/>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impact'!$P$5:$P$20</c:f>
              <c:numCache>
                <c:formatCode>0.0</c:formatCode>
                <c:ptCount val="16"/>
                <c:pt idx="1">
                  <c:v>-10.61</c:v>
                </c:pt>
                <c:pt idx="2">
                  <c:v>-12.11</c:v>
                </c:pt>
                <c:pt idx="3">
                  <c:v>-6.4</c:v>
                </c:pt>
                <c:pt idx="4">
                  <c:v>-7.88</c:v>
                </c:pt>
                <c:pt idx="5">
                  <c:v>-7.71</c:v>
                </c:pt>
                <c:pt idx="6">
                  <c:v>-9.0500000000000007</c:v>
                </c:pt>
              </c:numCache>
            </c:numRef>
          </c:val>
          <c:extLst>
            <c:ext xmlns:c16="http://schemas.microsoft.com/office/drawing/2014/chart" uri="{C3380CC4-5D6E-409C-BE32-E72D297353CC}">
              <c16:uniqueId val="{00000006-8FB2-432D-98B6-8C406F41C073}"/>
            </c:ext>
          </c:extLst>
        </c:ser>
        <c:ser>
          <c:idx val="5"/>
          <c:order val="2"/>
          <c:tx>
            <c:strRef>
              <c:f>'Covid-19 impact'!$Q$4</c:f>
              <c:strCache>
                <c:ptCount val="1"/>
                <c:pt idx="0">
                  <c:v>2020 Q4</c:v>
                </c:pt>
              </c:strCache>
            </c:strRef>
          </c:tx>
          <c:spPr>
            <a:solidFill>
              <a:srgbClr val="002082">
                <a:alpha val="25000"/>
              </a:srgbClr>
            </a:solidFill>
          </c:spPr>
          <c:invertIfNegative val="0"/>
          <c:dLbls>
            <c:dLbl>
              <c:idx val="1"/>
              <c:layout>
                <c:manualLayout>
                  <c:x val="-2.5866838162326335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8FB2-432D-98B6-8C406F41C073}"/>
                </c:ext>
              </c:extLst>
            </c:dLbl>
            <c:dLbl>
              <c:idx val="5"/>
              <c:layout>
                <c:manualLayout>
                  <c:x val="-1.4109347442681811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FB2-432D-98B6-8C406F41C073}"/>
                </c:ext>
              </c:extLst>
            </c:dLbl>
            <c:dLbl>
              <c:idx val="6"/>
              <c:layout>
                <c:manualLayout>
                  <c:x val="-2.8218694885362586E-3"/>
                  <c:y val="6.159858538104212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8FB2-432D-98B6-8C406F41C073}"/>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impact'!$Q$5:$Q$20</c:f>
              <c:numCache>
                <c:formatCode>0.0</c:formatCode>
                <c:ptCount val="16"/>
                <c:pt idx="1">
                  <c:v>-10.25</c:v>
                </c:pt>
                <c:pt idx="2">
                  <c:v>-12.63</c:v>
                </c:pt>
                <c:pt idx="3">
                  <c:v>-7.46</c:v>
                </c:pt>
                <c:pt idx="4">
                  <c:v>-8.52</c:v>
                </c:pt>
                <c:pt idx="5">
                  <c:v>-8.67</c:v>
                </c:pt>
                <c:pt idx="6">
                  <c:v>-8.42</c:v>
                </c:pt>
                <c:pt idx="7">
                  <c:v>-6.43</c:v>
                </c:pt>
                <c:pt idx="8">
                  <c:v>-8.26</c:v>
                </c:pt>
                <c:pt idx="9">
                  <c:v>-7.72</c:v>
                </c:pt>
              </c:numCache>
            </c:numRef>
          </c:val>
          <c:extLst>
            <c:ext xmlns:c16="http://schemas.microsoft.com/office/drawing/2014/chart" uri="{C3380CC4-5D6E-409C-BE32-E72D297353CC}">
              <c16:uniqueId val="{0000000C-8FB2-432D-98B6-8C406F41C073}"/>
            </c:ext>
          </c:extLst>
        </c:ser>
        <c:ser>
          <c:idx val="0"/>
          <c:order val="3"/>
          <c:tx>
            <c:strRef>
              <c:f>'Covid-19 impact'!$R$4</c:f>
              <c:strCache>
                <c:ptCount val="1"/>
                <c:pt idx="0">
                  <c:v>2021 Q1</c:v>
                </c:pt>
              </c:strCache>
            </c:strRef>
          </c:tx>
          <c:spPr>
            <a:solidFill>
              <a:srgbClr val="EF4135"/>
            </a:solidFill>
          </c:spPr>
          <c:invertIfNegative val="0"/>
          <c:dLbls>
            <c:dLbl>
              <c:idx val="3"/>
              <c:layout>
                <c:manualLayout>
                  <c:x val="1.4109347442680259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8FB2-432D-98B6-8C406F41C073}"/>
                </c:ext>
              </c:extLst>
            </c:dLbl>
            <c:dLbl>
              <c:idx val="4"/>
              <c:layout>
                <c:manualLayout>
                  <c:x val="2.821869488536207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FB2-432D-98B6-8C406F41C073}"/>
                </c:ext>
              </c:extLst>
            </c:dLbl>
            <c:dLbl>
              <c:idx val="5"/>
              <c:layout>
                <c:manualLayout>
                  <c:x val="2.8218694885360517E-3"/>
                  <c:y val="5.646027195668011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8FB2-432D-98B6-8C406F41C073}"/>
                </c:ext>
              </c:extLst>
            </c:dLbl>
            <c:dLbl>
              <c:idx val="6"/>
              <c:layout>
                <c:manualLayout>
                  <c:x val="4.2328042328042331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FB2-432D-98B6-8C406F41C073}"/>
                </c:ext>
              </c:extLst>
            </c:dLbl>
            <c:dLbl>
              <c:idx val="7"/>
              <c:layout>
                <c:manualLayout>
                  <c:x val="1.4109347442680777E-3"/>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8FB2-432D-98B6-8C406F41C073}"/>
                </c:ext>
              </c:extLst>
            </c:dLbl>
            <c:dLbl>
              <c:idx val="9"/>
              <c:layout>
                <c:manualLayout>
                  <c:x val="2.8218694885361554E-3"/>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8FB2-432D-98B6-8C406F41C073}"/>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impact'!$R$5:$R$20</c:f>
              <c:numCache>
                <c:formatCode>0.0</c:formatCode>
                <c:ptCount val="16"/>
                <c:pt idx="1">
                  <c:v>-8.56</c:v>
                </c:pt>
                <c:pt idx="2">
                  <c:v>-10.43</c:v>
                </c:pt>
                <c:pt idx="3">
                  <c:v>-6.58</c:v>
                </c:pt>
                <c:pt idx="4">
                  <c:v>-7.75</c:v>
                </c:pt>
                <c:pt idx="5">
                  <c:v>-7.41</c:v>
                </c:pt>
                <c:pt idx="6">
                  <c:v>-8.76</c:v>
                </c:pt>
                <c:pt idx="7">
                  <c:v>-6.06</c:v>
                </c:pt>
                <c:pt idx="8">
                  <c:v>-6.89</c:v>
                </c:pt>
                <c:pt idx="9">
                  <c:v>-7.07</c:v>
                </c:pt>
                <c:pt idx="10">
                  <c:v>-10.029999999999999</c:v>
                </c:pt>
                <c:pt idx="11">
                  <c:v>-8.43</c:v>
                </c:pt>
                <c:pt idx="12">
                  <c:v>-6.51</c:v>
                </c:pt>
              </c:numCache>
            </c:numRef>
          </c:val>
          <c:extLst>
            <c:ext xmlns:c16="http://schemas.microsoft.com/office/drawing/2014/chart" uri="{C3380CC4-5D6E-409C-BE32-E72D297353CC}">
              <c16:uniqueId val="{00000010-8FB2-432D-98B6-8C406F41C073}"/>
            </c:ext>
          </c:extLst>
        </c:ser>
        <c:ser>
          <c:idx val="1"/>
          <c:order val="4"/>
          <c:tx>
            <c:strRef>
              <c:f>'Covid-19 impact'!$S$4</c:f>
              <c:strCache>
                <c:ptCount val="1"/>
                <c:pt idx="0">
                  <c:v>2021 Q2</c:v>
                </c:pt>
              </c:strCache>
            </c:strRef>
          </c:tx>
          <c:spPr>
            <a:solidFill>
              <a:srgbClr val="EF4135">
                <a:alpha val="67000"/>
              </a:srgbClr>
            </a:solidFill>
          </c:spPr>
          <c:invertIfNegative val="0"/>
          <c:dLbls>
            <c:dLbl>
              <c:idx val="6"/>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8FB2-432D-98B6-8C406F41C073}"/>
                </c:ext>
              </c:extLst>
            </c:dLbl>
            <c:dLbl>
              <c:idx val="9"/>
              <c:layout>
                <c:manualLayout>
                  <c:x val="1.4109347442680777E-3"/>
                  <c:y val="9.239302817113164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8FB2-432D-98B6-8C406F41C073}"/>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impact'!$S$5:$S$20</c:f>
              <c:numCache>
                <c:formatCode>0.0</c:formatCode>
                <c:ptCount val="16"/>
                <c:pt idx="4">
                  <c:v>-4.8600000000000003</c:v>
                </c:pt>
                <c:pt idx="5">
                  <c:v>-6.1</c:v>
                </c:pt>
                <c:pt idx="6">
                  <c:v>-7.37</c:v>
                </c:pt>
                <c:pt idx="7">
                  <c:v>-2.8</c:v>
                </c:pt>
                <c:pt idx="8">
                  <c:v>-5.32</c:v>
                </c:pt>
                <c:pt idx="9">
                  <c:v>-5.77</c:v>
                </c:pt>
                <c:pt idx="10">
                  <c:v>-8.1300000000000008</c:v>
                </c:pt>
                <c:pt idx="11">
                  <c:v>-6.38</c:v>
                </c:pt>
                <c:pt idx="12">
                  <c:v>-5.03</c:v>
                </c:pt>
                <c:pt idx="13">
                  <c:v>-5.93</c:v>
                </c:pt>
                <c:pt idx="14">
                  <c:v>-5.9</c:v>
                </c:pt>
                <c:pt idx="15">
                  <c:v>-2.82</c:v>
                </c:pt>
              </c:numCache>
            </c:numRef>
          </c:val>
          <c:extLst>
            <c:ext xmlns:c16="http://schemas.microsoft.com/office/drawing/2014/chart" uri="{C3380CC4-5D6E-409C-BE32-E72D297353CC}">
              <c16:uniqueId val="{00000012-8FB2-432D-98B6-8C406F41C073}"/>
            </c:ext>
          </c:extLst>
        </c:ser>
        <c:ser>
          <c:idx val="2"/>
          <c:order val="5"/>
          <c:tx>
            <c:strRef>
              <c:f>'Covid-19 impact'!$T$4</c:f>
              <c:strCache>
                <c:ptCount val="1"/>
                <c:pt idx="0">
                  <c:v>2021 Q3</c:v>
                </c:pt>
              </c:strCache>
            </c:strRef>
          </c:tx>
          <c:spPr>
            <a:solidFill>
              <a:srgbClr val="EF4135">
                <a:alpha val="33000"/>
              </a:srgbClr>
            </a:solidFill>
          </c:spPr>
          <c:invertIfNegative val="0"/>
          <c:dLbls>
            <c:dLbl>
              <c:idx val="9"/>
              <c:layout>
                <c:manualLayout>
                  <c:x val="-1.0346735264930534E-16"/>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8FB2-432D-98B6-8C406F41C073}"/>
                </c:ext>
              </c:extLst>
            </c:dLbl>
            <c:dLbl>
              <c:idx val="12"/>
              <c:layout>
                <c:manualLayout>
                  <c:x val="1.4109347442678706E-3"/>
                  <c:y val="1.231874709612217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8FB2-432D-98B6-8C406F41C073}"/>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impact'!$T$5:$T$27</c:f>
              <c:numCache>
                <c:formatCode>0.0</c:formatCode>
                <c:ptCount val="23"/>
                <c:pt idx="9">
                  <c:v>-4.21</c:v>
                </c:pt>
                <c:pt idx="10">
                  <c:v>-5.62</c:v>
                </c:pt>
                <c:pt idx="11">
                  <c:v>-3.66</c:v>
                </c:pt>
                <c:pt idx="12">
                  <c:v>-4.21</c:v>
                </c:pt>
                <c:pt idx="13">
                  <c:v>-3.81</c:v>
                </c:pt>
                <c:pt idx="14">
                  <c:v>-4.05</c:v>
                </c:pt>
                <c:pt idx="15">
                  <c:v>-1.59</c:v>
                </c:pt>
                <c:pt idx="16">
                  <c:v>-5.58</c:v>
                </c:pt>
                <c:pt idx="17">
                  <c:v>-5.89</c:v>
                </c:pt>
                <c:pt idx="18">
                  <c:v>-3.07</c:v>
                </c:pt>
              </c:numCache>
            </c:numRef>
          </c:val>
          <c:extLst>
            <c:ext xmlns:c16="http://schemas.microsoft.com/office/drawing/2014/chart" uri="{C3380CC4-5D6E-409C-BE32-E72D297353CC}">
              <c16:uniqueId val="{00000013-8FB2-432D-98B6-8C406F41C073}"/>
            </c:ext>
          </c:extLst>
        </c:ser>
        <c:ser>
          <c:idx val="3"/>
          <c:order val="6"/>
          <c:tx>
            <c:strRef>
              <c:f>'Covid-19 impact'!$U$4</c:f>
              <c:strCache>
                <c:ptCount val="1"/>
                <c:pt idx="0">
                  <c:v>2021 Q4</c:v>
                </c:pt>
              </c:strCache>
            </c:strRef>
          </c:tx>
          <c:spPr>
            <a:solidFill>
              <a:schemeClr val="accent4">
                <a:lumMod val="60000"/>
                <a:lumOff val="40000"/>
              </a:schemeClr>
            </a:solidFill>
            <a:ln>
              <a:solidFill>
                <a:schemeClr val="accent4">
                  <a:lumMod val="75000"/>
                </a:schemeClr>
              </a:solidFill>
            </a:ln>
          </c:spPr>
          <c:invertIfNegative val="0"/>
          <c:dLbls>
            <c:dLbl>
              <c:idx val="14"/>
              <c:layout>
                <c:manualLayout>
                  <c:x val="9.4983674680914221E-3"/>
                  <c:y val="3.079711023532686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476-4F2D-A653-11710C8D0CF6}"/>
                </c:ext>
              </c:extLst>
            </c:dLbl>
            <c:dLbl>
              <c:idx val="18"/>
              <c:layout>
                <c:manualLayout>
                  <c:x val="9.3836638942203909E-3"/>
                  <c:y val="3.121139279734442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5B1-48A9-8D3D-45B7BD0440DE}"/>
                </c:ext>
              </c:extLst>
            </c:dLbl>
            <c:numFmt formatCode="0\%" sourceLinked="0"/>
            <c:spPr>
              <a:noFill/>
              <a:ln>
                <a:noFill/>
              </a:ln>
              <a:effectLst/>
            </c:spPr>
            <c:txPr>
              <a:bodyPr wrap="square" lIns="720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impact'!$U$5:$U$27</c:f>
              <c:numCache>
                <c:formatCode>0.0</c:formatCode>
                <c:ptCount val="23"/>
                <c:pt idx="13">
                  <c:v>-2.86</c:v>
                </c:pt>
                <c:pt idx="14">
                  <c:v>-3.43</c:v>
                </c:pt>
                <c:pt idx="15">
                  <c:v>-1.1499999999999999</c:v>
                </c:pt>
                <c:pt idx="16">
                  <c:v>-4.01</c:v>
                </c:pt>
                <c:pt idx="17">
                  <c:v>-4.76</c:v>
                </c:pt>
                <c:pt idx="18">
                  <c:v>-2.73</c:v>
                </c:pt>
                <c:pt idx="19">
                  <c:v>-2.39</c:v>
                </c:pt>
                <c:pt idx="20">
                  <c:v>-5.1641399000000003</c:v>
                </c:pt>
                <c:pt idx="21">
                  <c:v>-3.45</c:v>
                </c:pt>
              </c:numCache>
            </c:numRef>
          </c:val>
          <c:extLst>
            <c:ext xmlns:c16="http://schemas.microsoft.com/office/drawing/2014/chart" uri="{C3380CC4-5D6E-409C-BE32-E72D297353CC}">
              <c16:uniqueId val="{0000001A-8FB2-432D-98B6-8C406F41C073}"/>
            </c:ext>
          </c:extLst>
        </c:ser>
        <c:ser>
          <c:idx val="8"/>
          <c:order val="7"/>
          <c:tx>
            <c:strRef>
              <c:f>'Covid-19 impact'!$V$4</c:f>
              <c:strCache>
                <c:ptCount val="1"/>
                <c:pt idx="0">
                  <c:v>2022 Q1</c:v>
                </c:pt>
              </c:strCache>
            </c:strRef>
          </c:tx>
          <c:spPr>
            <a:solidFill>
              <a:srgbClr val="CCECCF"/>
            </a:solidFill>
          </c:spPr>
          <c:invertIfNegative val="0"/>
          <c:dLbls>
            <c:dLbl>
              <c:idx val="20"/>
              <c:layout>
                <c:manualLayout>
                  <c:x val="8.5306035402004689E-3"/>
                  <c:y val="0"/>
                </c:manualLayout>
              </c:layout>
              <c:numFmt formatCode="0\%" sourceLinked="0"/>
              <c:spPr>
                <a:noFill/>
                <a:ln>
                  <a:noFill/>
                </a:ln>
                <a:effectLst/>
              </c:spPr>
              <c:txPr>
                <a:bodyPr wrap="square" lIns="38100" tIns="19050" rIns="38100" bIns="19050" anchor="ctr">
                  <a:noAutofit/>
                </a:bodyPr>
                <a:lstStyle/>
                <a:p>
                  <a:pPr>
                    <a:defRPr sz="800" b="1">
                      <a:solidFill>
                        <a:srgbClr val="85D18C"/>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3390914907229686E-2"/>
                      <c:h val="5.9941602746799182E-2"/>
                    </c:manualLayout>
                  </c15:layout>
                </c:ext>
                <c:ext xmlns:c16="http://schemas.microsoft.com/office/drawing/2014/chart" uri="{C3380CC4-5D6E-409C-BE32-E72D297353CC}">
                  <c16:uniqueId val="{00000001-B92E-40D0-AE3C-BB7CBA28180D}"/>
                </c:ext>
              </c:extLst>
            </c:dLbl>
            <c:numFmt formatCode="0\%" sourceLinked="0"/>
            <c:spPr>
              <a:noFill/>
              <a:ln>
                <a:noFill/>
              </a:ln>
              <a:effectLst/>
            </c:spPr>
            <c:txPr>
              <a:bodyPr wrap="square" lIns="38100" tIns="19050" rIns="38100" bIns="19050" anchor="ctr">
                <a:spAutoFit/>
              </a:bodyPr>
              <a:lstStyle/>
              <a:p>
                <a:pPr>
                  <a:defRPr sz="800" b="1">
                    <a:solidFill>
                      <a:srgbClr val="85D18C"/>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impact'!$V$5:$V$29</c:f>
              <c:numCache>
                <c:formatCode>0.0</c:formatCode>
                <c:ptCount val="25"/>
                <c:pt idx="19">
                  <c:v>-2.68</c:v>
                </c:pt>
                <c:pt idx="20">
                  <c:v>-4.3520696000000001</c:v>
                </c:pt>
                <c:pt idx="21">
                  <c:v>-3.01</c:v>
                </c:pt>
                <c:pt idx="22">
                  <c:v>-4.04</c:v>
                </c:pt>
                <c:pt idx="23">
                  <c:v>-3.29</c:v>
                </c:pt>
                <c:pt idx="24">
                  <c:v>-2.96</c:v>
                </c:pt>
              </c:numCache>
            </c:numRef>
          </c:val>
          <c:extLst>
            <c:ext xmlns:c16="http://schemas.microsoft.com/office/drawing/2014/chart" uri="{C3380CC4-5D6E-409C-BE32-E72D297353CC}">
              <c16:uniqueId val="{00000001-15B1-48A9-8D3D-45B7BD0440DE}"/>
            </c:ext>
          </c:extLst>
        </c:ser>
        <c:ser>
          <c:idx val="9"/>
          <c:order val="8"/>
          <c:tx>
            <c:strRef>
              <c:f>'Covid-19 impact'!$W$4</c:f>
              <c:strCache>
                <c:ptCount val="1"/>
                <c:pt idx="0">
                  <c:v>2022 Q2</c:v>
                </c:pt>
              </c:strCache>
            </c:strRef>
          </c:tx>
          <c:spPr>
            <a:solidFill>
              <a:schemeClr val="accent6">
                <a:lumMod val="60000"/>
                <a:lumOff val="40000"/>
              </a:schemeClr>
            </a:solidFill>
          </c:spPr>
          <c:invertIfNegative val="0"/>
          <c:dLbls>
            <c:dLbl>
              <c:idx val="20"/>
              <c:layout>
                <c:manualLayout>
                  <c:x val="5.5448923011301799E-3"/>
                  <c:y val="1.8726958557905859E-2"/>
                </c:manualLayout>
              </c:layout>
              <c:numFmt formatCode="0\%" sourceLinked="0"/>
              <c:spPr>
                <a:noFill/>
                <a:ln>
                  <a:noFill/>
                </a:ln>
                <a:effectLst/>
              </c:spPr>
              <c:txPr>
                <a:bodyPr wrap="square" lIns="38100" tIns="19050" rIns="38100" bIns="19050" anchor="ctr">
                  <a:noAutofit/>
                </a:bodyPr>
                <a:lstStyle/>
                <a:p>
                  <a:pPr>
                    <a:defRPr sz="800" b="1">
                      <a:solidFill>
                        <a:srgbClr val="008C45"/>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1684794199189592E-2"/>
                      <c:h val="7.242615986573693E-2"/>
                    </c:manualLayout>
                  </c15:layout>
                </c:ext>
                <c:ext xmlns:c16="http://schemas.microsoft.com/office/drawing/2014/chart" uri="{C3380CC4-5D6E-409C-BE32-E72D297353CC}">
                  <c16:uniqueId val="{00000000-B92E-40D0-AE3C-BB7CBA28180D}"/>
                </c:ext>
              </c:extLst>
            </c:dLbl>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impact'!$W$5:$W$29</c:f>
              <c:numCache>
                <c:formatCode>0.0</c:formatCode>
                <c:ptCount val="25"/>
                <c:pt idx="19">
                  <c:v>-1.44</c:v>
                </c:pt>
                <c:pt idx="20">
                  <c:v>-2.9101623999999999</c:v>
                </c:pt>
                <c:pt idx="21">
                  <c:v>-2.31</c:v>
                </c:pt>
                <c:pt idx="22">
                  <c:v>-2.23</c:v>
                </c:pt>
                <c:pt idx="23">
                  <c:v>-2.37</c:v>
                </c:pt>
                <c:pt idx="24">
                  <c:v>-1.98</c:v>
                </c:pt>
              </c:numCache>
            </c:numRef>
          </c:val>
          <c:extLst>
            <c:ext xmlns:c16="http://schemas.microsoft.com/office/drawing/2014/chart" uri="{C3380CC4-5D6E-409C-BE32-E72D297353CC}">
              <c16:uniqueId val="{00000002-15B1-48A9-8D3D-45B7BD0440DE}"/>
            </c:ext>
          </c:extLst>
        </c:ser>
        <c:ser>
          <c:idx val="11"/>
          <c:order val="9"/>
          <c:tx>
            <c:strRef>
              <c:f>'Covid-19 impact'!$X$4</c:f>
              <c:strCache>
                <c:ptCount val="1"/>
                <c:pt idx="0">
                  <c:v>2022 Q3</c:v>
                </c:pt>
              </c:strCache>
            </c:strRef>
          </c:tx>
          <c:invertIfNegative val="0"/>
          <c:dPt>
            <c:idx val="22"/>
            <c:invertIfNegative val="0"/>
            <c:bubble3D val="0"/>
            <c:spPr>
              <a:solidFill>
                <a:srgbClr val="008C45"/>
              </a:solidFill>
            </c:spPr>
            <c:extLst>
              <c:ext xmlns:c16="http://schemas.microsoft.com/office/drawing/2014/chart" uri="{C3380CC4-5D6E-409C-BE32-E72D297353CC}">
                <c16:uniqueId val="{00000001-0976-43BD-BDCE-A9A6C93B9A0D}"/>
              </c:ext>
            </c:extLst>
          </c:dPt>
          <c:dLbls>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impact'!$X$5:$X$29</c:f>
              <c:numCache>
                <c:formatCode>0.0</c:formatCode>
                <c:ptCount val="25"/>
                <c:pt idx="22">
                  <c:v>-0.68</c:v>
                </c:pt>
                <c:pt idx="23">
                  <c:v>-1.32</c:v>
                </c:pt>
                <c:pt idx="24">
                  <c:v>-1.33</c:v>
                </c:pt>
              </c:numCache>
            </c:numRef>
          </c:val>
          <c:extLst>
            <c:ext xmlns:c16="http://schemas.microsoft.com/office/drawing/2014/chart" uri="{C3380CC4-5D6E-409C-BE32-E72D297353CC}">
              <c16:uniqueId val="{00000000-0976-43BD-BDCE-A9A6C93B9A0D}"/>
            </c:ext>
          </c:extLst>
        </c:ser>
        <c:ser>
          <c:idx val="4"/>
          <c:order val="10"/>
          <c:tx>
            <c:strRef>
              <c:f>'Covid-19 impact'!$Y$4</c:f>
              <c:strCache>
                <c:ptCount val="1"/>
                <c:pt idx="0">
                  <c:v>2022+</c:v>
                </c:pt>
              </c:strCache>
            </c:strRef>
          </c:tx>
          <c:spPr>
            <a:solidFill>
              <a:srgbClr val="00B0F0"/>
            </a:solidFill>
          </c:spPr>
          <c:invertIfNegative val="0"/>
          <c:dLbls>
            <c:dLbl>
              <c:idx val="7"/>
              <c:layout>
                <c:manualLayout>
                  <c:x val="0"/>
                  <c:y val="6.159373548061086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B28-42D8-BCE1-5B4E957626D2}"/>
                </c:ext>
              </c:extLst>
            </c:dLbl>
            <c:dLbl>
              <c:idx val="8"/>
              <c:layout>
                <c:manualLayout>
                  <c:x val="-1.0346735264930534E-16"/>
                  <c:y val="6.159373548061086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B28-42D8-BCE1-5B4E957626D2}"/>
                </c:ext>
              </c:extLst>
            </c:dLbl>
            <c:dLbl>
              <c:idx val="9"/>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B28-42D8-BCE1-5B4E957626D2}"/>
                </c:ext>
              </c:extLst>
            </c:dLbl>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impact'!$Y$5:$Y$28</c:f>
              <c:numCache>
                <c:formatCode>0.0</c:formatCode>
                <c:ptCount val="24"/>
                <c:pt idx="7">
                  <c:v>-0.71</c:v>
                </c:pt>
                <c:pt idx="8">
                  <c:v>-2.5099999999999998</c:v>
                </c:pt>
                <c:pt idx="9">
                  <c:v>-2.75</c:v>
                </c:pt>
                <c:pt idx="10">
                  <c:v>-2.23</c:v>
                </c:pt>
                <c:pt idx="11">
                  <c:v>-1.44</c:v>
                </c:pt>
                <c:pt idx="12">
                  <c:v>-2.44</c:v>
                </c:pt>
                <c:pt idx="13">
                  <c:v>-0.83</c:v>
                </c:pt>
                <c:pt idx="14">
                  <c:v>-1.63</c:v>
                </c:pt>
                <c:pt idx="15">
                  <c:v>-1</c:v>
                </c:pt>
                <c:pt idx="16">
                  <c:v>-2.1800000000000002</c:v>
                </c:pt>
                <c:pt idx="17">
                  <c:v>-2.29</c:v>
                </c:pt>
                <c:pt idx="18">
                  <c:v>-1.52</c:v>
                </c:pt>
              </c:numCache>
            </c:numRef>
          </c:val>
          <c:extLst>
            <c:ext xmlns:c16="http://schemas.microsoft.com/office/drawing/2014/chart" uri="{C3380CC4-5D6E-409C-BE32-E72D297353CC}">
              <c16:uniqueId val="{00000000-4476-4F2D-A653-11710C8D0CF6}"/>
            </c:ext>
          </c:extLst>
        </c:ser>
        <c:ser>
          <c:idx val="10"/>
          <c:order val="11"/>
          <c:tx>
            <c:strRef>
              <c:f>'Covid-19 impact'!$Z$4</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impact'!$Z$5:$Z$29</c:f>
              <c:numCache>
                <c:formatCode>0.0</c:formatCode>
                <c:ptCount val="25"/>
                <c:pt idx="19">
                  <c:v>-0.49</c:v>
                </c:pt>
                <c:pt idx="20">
                  <c:v>-1.4978537000000001</c:v>
                </c:pt>
                <c:pt idx="21">
                  <c:v>-0.57999999999999996</c:v>
                </c:pt>
                <c:pt idx="22">
                  <c:v>0.7</c:v>
                </c:pt>
                <c:pt idx="23">
                  <c:v>-0.65</c:v>
                </c:pt>
                <c:pt idx="24">
                  <c:v>-0.06</c:v>
                </c:pt>
              </c:numCache>
            </c:numRef>
          </c:val>
          <c:extLst>
            <c:ext xmlns:c16="http://schemas.microsoft.com/office/drawing/2014/chart" uri="{C3380CC4-5D6E-409C-BE32-E72D297353CC}">
              <c16:uniqueId val="{00000003-15B1-48A9-8D3D-45B7BD0440DE}"/>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5"/>
          <c:min val="-2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43506835304704455"/>
          <c:h val="5.227866930571730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90374304906801928"/>
          <c:h val="0.77590841060033033"/>
        </c:manualLayout>
      </c:layout>
      <c:barChart>
        <c:barDir val="col"/>
        <c:grouping val="clustered"/>
        <c:varyColors val="0"/>
        <c:ser>
          <c:idx val="6"/>
          <c:order val="0"/>
          <c:tx>
            <c:strRef>
              <c:f>'Covid-19 impact'!$AB$4</c:f>
              <c:strCache>
                <c:ptCount val="1"/>
                <c:pt idx="0">
                  <c:v>2020 Q2</c:v>
                </c:pt>
              </c:strCache>
            </c:strRef>
          </c:tx>
          <c:spPr>
            <a:solidFill>
              <a:srgbClr val="002082"/>
            </a:solidFill>
          </c:spPr>
          <c:invertIfNegative val="0"/>
          <c:dLbls>
            <c:dLbl>
              <c:idx val="0"/>
              <c:layout>
                <c:manualLayout>
                  <c:x val="-1.2933419081163168E-17"/>
                  <c:y val="1.231898959114369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C6E1-4FBE-A6B9-D478D8A6D0A1}"/>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impact'!$AB$5:$AB$24</c15:sqref>
                  </c15:fullRef>
                </c:ext>
              </c:extLst>
              <c:f>'Covid-19 impact'!$AB$5:$AB$24</c:f>
              <c:numCache>
                <c:formatCode>0.0</c:formatCode>
                <c:ptCount val="20"/>
                <c:pt idx="0">
                  <c:v>-49.5</c:v>
                </c:pt>
                <c:pt idx="1">
                  <c:v>-43.58</c:v>
                </c:pt>
                <c:pt idx="2">
                  <c:v>-40.630000000000003</c:v>
                </c:pt>
                <c:pt idx="3">
                  <c:v>-34.67</c:v>
                </c:pt>
              </c:numCache>
            </c:numRef>
          </c:val>
          <c:extLst>
            <c:ext xmlns:c16="http://schemas.microsoft.com/office/drawing/2014/chart" uri="{C3380CC4-5D6E-409C-BE32-E72D297353CC}">
              <c16:uniqueId val="{00000003-C6E1-4FBE-A6B9-D478D8A6D0A1}"/>
            </c:ext>
          </c:extLst>
        </c:ser>
        <c:ser>
          <c:idx val="7"/>
          <c:order val="1"/>
          <c:tx>
            <c:strRef>
              <c:f>'Covid-19 impact'!$AC$4</c:f>
              <c:strCache>
                <c:ptCount val="1"/>
                <c:pt idx="0">
                  <c:v>2020 Q3</c:v>
                </c:pt>
              </c:strCache>
            </c:strRef>
          </c:tx>
          <c:spPr>
            <a:solidFill>
              <a:srgbClr val="002082">
                <a:alpha val="55000"/>
              </a:srgbClr>
            </a:solidFill>
          </c:spPr>
          <c:invertIfNegative val="0"/>
          <c:dLbls>
            <c:dLbl>
              <c:idx val="1"/>
              <c:layout>
                <c:manualLayout>
                  <c:x val="8.4656084656084662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C6E1-4FBE-A6B9-D478D8A6D0A1}"/>
                </c:ext>
              </c:extLst>
            </c:dLbl>
            <c:dLbl>
              <c:idx val="2"/>
              <c:layout>
                <c:manualLayout>
                  <c:x val="7.0546737213404136E-3"/>
                  <c:y val="3.07992926905221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C6E1-4FBE-A6B9-D478D8A6D0A1}"/>
                </c:ext>
              </c:extLst>
            </c:dLbl>
            <c:dLbl>
              <c:idx val="3"/>
              <c:layout>
                <c:manualLayout>
                  <c:x val="7.0546737213403876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C6E1-4FBE-A6B9-D478D8A6D0A1}"/>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impact'!$AC$5:$AC$20</c15:sqref>
                  </c15:fullRef>
                </c:ext>
              </c:extLst>
              <c:f>'Covid-19 impact'!$AC$5:$AC$20</c:f>
              <c:numCache>
                <c:formatCode>0.0</c:formatCode>
                <c:ptCount val="16"/>
                <c:pt idx="1">
                  <c:v>-36.81</c:v>
                </c:pt>
                <c:pt idx="2">
                  <c:v>-34.32</c:v>
                </c:pt>
                <c:pt idx="3">
                  <c:v>-26.31</c:v>
                </c:pt>
                <c:pt idx="4">
                  <c:v>-33.22</c:v>
                </c:pt>
                <c:pt idx="5">
                  <c:v>-23.46</c:v>
                </c:pt>
                <c:pt idx="6">
                  <c:v>-25.44</c:v>
                </c:pt>
              </c:numCache>
            </c:numRef>
          </c:val>
          <c:extLst>
            <c:ext xmlns:c16="http://schemas.microsoft.com/office/drawing/2014/chart" uri="{C3380CC4-5D6E-409C-BE32-E72D297353CC}">
              <c16:uniqueId val="{00000007-C6E1-4FBE-A6B9-D478D8A6D0A1}"/>
            </c:ext>
          </c:extLst>
        </c:ser>
        <c:ser>
          <c:idx val="5"/>
          <c:order val="2"/>
          <c:tx>
            <c:strRef>
              <c:f>'Covid-19 impact'!$AD$4</c:f>
              <c:strCache>
                <c:ptCount val="1"/>
                <c:pt idx="0">
                  <c:v>2020 Q4</c:v>
                </c:pt>
              </c:strCache>
            </c:strRef>
          </c:tx>
          <c:spPr>
            <a:solidFill>
              <a:srgbClr val="002082">
                <a:alpha val="25000"/>
              </a:srgbClr>
            </a:solidFill>
          </c:spPr>
          <c:invertIfNegative val="0"/>
          <c:dLbls>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impact'!$AD$5:$AD$20</c15:sqref>
                  </c15:fullRef>
                </c:ext>
              </c:extLst>
              <c:f>'Covid-19 impact'!$AD$5:$AD$20</c:f>
              <c:numCache>
                <c:formatCode>0.0</c:formatCode>
                <c:ptCount val="16"/>
                <c:pt idx="1">
                  <c:v>-27.28</c:v>
                </c:pt>
                <c:pt idx="2">
                  <c:v>-27.64</c:v>
                </c:pt>
                <c:pt idx="3">
                  <c:v>-17.170000000000002</c:v>
                </c:pt>
                <c:pt idx="4">
                  <c:v>-26.2</c:v>
                </c:pt>
                <c:pt idx="5">
                  <c:v>-18.649999999999999</c:v>
                </c:pt>
                <c:pt idx="6">
                  <c:v>-21.02</c:v>
                </c:pt>
                <c:pt idx="7">
                  <c:v>-24.84</c:v>
                </c:pt>
                <c:pt idx="8">
                  <c:v>-20.18</c:v>
                </c:pt>
                <c:pt idx="9">
                  <c:v>-23.57</c:v>
                </c:pt>
              </c:numCache>
            </c:numRef>
          </c:val>
          <c:extLst>
            <c:ext xmlns:c16="http://schemas.microsoft.com/office/drawing/2014/chart" uri="{C3380CC4-5D6E-409C-BE32-E72D297353CC}">
              <c16:uniqueId val="{0000000B-C6E1-4FBE-A6B9-D478D8A6D0A1}"/>
            </c:ext>
          </c:extLst>
        </c:ser>
        <c:ser>
          <c:idx val="0"/>
          <c:order val="3"/>
          <c:tx>
            <c:strRef>
              <c:f>'Covid-19 impact'!$AE$4</c:f>
              <c:strCache>
                <c:ptCount val="1"/>
                <c:pt idx="0">
                  <c:v>2021 Q1</c:v>
                </c:pt>
              </c:strCache>
            </c:strRef>
          </c:tx>
          <c:spPr>
            <a:solidFill>
              <a:srgbClr val="EF4135"/>
            </a:solidFill>
          </c:spPr>
          <c:invertIfNegative val="0"/>
          <c:dLbls>
            <c:dLbl>
              <c:idx val="9"/>
              <c:layout>
                <c:manualLayout>
                  <c:x val="1.4109347442680777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6E1-4FBE-A6B9-D478D8A6D0A1}"/>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impact'!$AE$5:$AE$20</c15:sqref>
                  </c15:fullRef>
                </c:ext>
              </c:extLst>
              <c:f>'Covid-19 impact'!$AE$5:$AE$20</c:f>
              <c:numCache>
                <c:formatCode>0.0</c:formatCode>
                <c:ptCount val="16"/>
                <c:pt idx="1">
                  <c:v>-17.5</c:v>
                </c:pt>
                <c:pt idx="2">
                  <c:v>-18.05</c:v>
                </c:pt>
                <c:pt idx="3">
                  <c:v>-13.17</c:v>
                </c:pt>
                <c:pt idx="4">
                  <c:v>-17.260000000000002</c:v>
                </c:pt>
                <c:pt idx="5">
                  <c:v>-13.44</c:v>
                </c:pt>
                <c:pt idx="6">
                  <c:v>-15.49</c:v>
                </c:pt>
                <c:pt idx="7">
                  <c:v>-21.39</c:v>
                </c:pt>
                <c:pt idx="8">
                  <c:v>-17.55</c:v>
                </c:pt>
                <c:pt idx="9">
                  <c:v>-22.33</c:v>
                </c:pt>
                <c:pt idx="10">
                  <c:v>-22.6</c:v>
                </c:pt>
                <c:pt idx="11">
                  <c:v>-22.09</c:v>
                </c:pt>
                <c:pt idx="12">
                  <c:v>-18.25</c:v>
                </c:pt>
              </c:numCache>
            </c:numRef>
          </c:val>
          <c:extLst>
            <c:ext xmlns:c16="http://schemas.microsoft.com/office/drawing/2014/chart" uri="{C3380CC4-5D6E-409C-BE32-E72D297353CC}">
              <c16:uniqueId val="{00000012-C6E1-4FBE-A6B9-D478D8A6D0A1}"/>
            </c:ext>
          </c:extLst>
        </c:ser>
        <c:ser>
          <c:idx val="1"/>
          <c:order val="4"/>
          <c:tx>
            <c:strRef>
              <c:f>'Covid-19 impact'!$AF$4</c:f>
              <c:strCache>
                <c:ptCount val="1"/>
                <c:pt idx="0">
                  <c:v>2021 Q2</c:v>
                </c:pt>
              </c:strCache>
            </c:strRef>
          </c:tx>
          <c:spPr>
            <a:solidFill>
              <a:srgbClr val="EF4135">
                <a:alpha val="67000"/>
              </a:srgbClr>
            </a:solidFill>
          </c:spPr>
          <c:invertIfNegative val="0"/>
          <c:dLbls>
            <c:dLbl>
              <c:idx val="4"/>
              <c:layout>
                <c:manualLayout>
                  <c:x val="1.4109347442680259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C6E1-4FBE-A6B9-D478D8A6D0A1}"/>
                </c:ext>
              </c:extLst>
            </c:dLbl>
            <c:dLbl>
              <c:idx val="6"/>
              <c:layout>
                <c:manualLayout>
                  <c:x val="1.410934744267974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6E1-4FBE-A6B9-D478D8A6D0A1}"/>
                </c:ext>
              </c:extLst>
            </c:dLbl>
            <c:dLbl>
              <c:idx val="7"/>
              <c:layout>
                <c:manualLayout>
                  <c:x val="1.4109347442680777E-3"/>
                  <c:y val="3.07992926905210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C6E1-4FBE-A6B9-D478D8A6D0A1}"/>
                </c:ext>
              </c:extLst>
            </c:dLbl>
            <c:dLbl>
              <c:idx val="8"/>
              <c:layout>
                <c:manualLayout>
                  <c:x val="2.821869488536155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C6E1-4FBE-A6B9-D478D8A6D0A1}"/>
                </c:ext>
              </c:extLst>
            </c:dLbl>
            <c:dLbl>
              <c:idx val="9"/>
              <c:layout>
                <c:manualLayout>
                  <c:x val="1.4109347442680777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C6E1-4FBE-A6B9-D478D8A6D0A1}"/>
                </c:ext>
              </c:extLst>
            </c:dLbl>
            <c:dLbl>
              <c:idx val="10"/>
              <c:layout>
                <c:manualLayout>
                  <c:x val="1.41093474426797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C6E1-4FBE-A6B9-D478D8A6D0A1}"/>
                </c:ext>
              </c:extLst>
            </c:dLbl>
            <c:dLbl>
              <c:idx val="11"/>
              <c:layout>
                <c:manualLayout>
                  <c:x val="2.821869488536155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C6E1-4FBE-A6B9-D478D8A6D0A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impact'!$AF$5:$AF$20</c15:sqref>
                  </c15:fullRef>
                </c:ext>
              </c:extLst>
              <c:f>'Covid-19 impact'!$AF$5:$AF$20</c:f>
              <c:numCache>
                <c:formatCode>0.0</c:formatCode>
                <c:ptCount val="16"/>
                <c:pt idx="4">
                  <c:v>-12.55</c:v>
                </c:pt>
                <c:pt idx="5">
                  <c:v>-8.33</c:v>
                </c:pt>
                <c:pt idx="6">
                  <c:v>-10.91</c:v>
                </c:pt>
                <c:pt idx="7">
                  <c:v>-11.58</c:v>
                </c:pt>
                <c:pt idx="8">
                  <c:v>-11.27</c:v>
                </c:pt>
                <c:pt idx="9">
                  <c:v>-13.5</c:v>
                </c:pt>
                <c:pt idx="10">
                  <c:v>-16.22</c:v>
                </c:pt>
                <c:pt idx="11">
                  <c:v>-12.9</c:v>
                </c:pt>
                <c:pt idx="12">
                  <c:v>-9.35</c:v>
                </c:pt>
                <c:pt idx="13">
                  <c:v>-11.26</c:v>
                </c:pt>
                <c:pt idx="14">
                  <c:v>-12.03</c:v>
                </c:pt>
                <c:pt idx="15">
                  <c:v>-10.79</c:v>
                </c:pt>
              </c:numCache>
            </c:numRef>
          </c:val>
          <c:extLst>
            <c:ext xmlns:c16="http://schemas.microsoft.com/office/drawing/2014/chart" uri="{C3380CC4-5D6E-409C-BE32-E72D297353CC}">
              <c16:uniqueId val="{00000015-C6E1-4FBE-A6B9-D478D8A6D0A1}"/>
            </c:ext>
          </c:extLst>
        </c:ser>
        <c:ser>
          <c:idx val="2"/>
          <c:order val="5"/>
          <c:tx>
            <c:strRef>
              <c:f>'Covid-19 impact'!$AG$4</c:f>
              <c:strCache>
                <c:ptCount val="1"/>
                <c:pt idx="0">
                  <c:v>2021 Q3</c:v>
                </c:pt>
              </c:strCache>
            </c:strRef>
          </c:tx>
          <c:spPr>
            <a:solidFill>
              <a:srgbClr val="EF4135">
                <a:alpha val="33000"/>
              </a:srgbClr>
            </a:solidFill>
          </c:spPr>
          <c:invertIfNegative val="0"/>
          <c:dLbls>
            <c:dLbl>
              <c:idx val="10"/>
              <c:layout>
                <c:manualLayout>
                  <c:x val="0"/>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C6E1-4FBE-A6B9-D478D8A6D0A1}"/>
                </c:ext>
              </c:extLst>
            </c:dLbl>
            <c:dLbl>
              <c:idx val="11"/>
              <c:layout>
                <c:manualLayout>
                  <c:x val="-1.0346735264930534E-16"/>
                  <c:y val="3.079686774030557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C6E1-4FBE-A6B9-D478D8A6D0A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impact'!$AG$5:$AG$23</c15:sqref>
                  </c15:fullRef>
                </c:ext>
              </c:extLst>
              <c:f>'Covid-19 impact'!$AG$5:$AG$23</c:f>
              <c:numCache>
                <c:formatCode>0.0</c:formatCode>
                <c:ptCount val="19"/>
                <c:pt idx="9">
                  <c:v>-9.0399999999999991</c:v>
                </c:pt>
                <c:pt idx="10">
                  <c:v>-10.210000000000001</c:v>
                </c:pt>
                <c:pt idx="11">
                  <c:v>-5.13</c:v>
                </c:pt>
                <c:pt idx="12">
                  <c:v>-3.91</c:v>
                </c:pt>
                <c:pt idx="13">
                  <c:v>-5.49</c:v>
                </c:pt>
                <c:pt idx="14">
                  <c:v>-9.89</c:v>
                </c:pt>
                <c:pt idx="15">
                  <c:v>-5.96</c:v>
                </c:pt>
                <c:pt idx="16">
                  <c:v>-7.27</c:v>
                </c:pt>
                <c:pt idx="17">
                  <c:v>-10.93</c:v>
                </c:pt>
                <c:pt idx="18">
                  <c:v>-8.51</c:v>
                </c:pt>
              </c:numCache>
            </c:numRef>
          </c:val>
          <c:extLst>
            <c:ext xmlns:c16="http://schemas.microsoft.com/office/drawing/2014/chart" uri="{C3380CC4-5D6E-409C-BE32-E72D297353CC}">
              <c16:uniqueId val="{00000018-C6E1-4FBE-A6B9-D478D8A6D0A1}"/>
            </c:ext>
          </c:extLst>
        </c:ser>
        <c:ser>
          <c:idx val="3"/>
          <c:order val="6"/>
          <c:tx>
            <c:strRef>
              <c:f>'Covid-19 impact'!$AH$4</c:f>
              <c:strCache>
                <c:ptCount val="1"/>
                <c:pt idx="0">
                  <c:v>2021 Q4</c:v>
                </c:pt>
              </c:strCache>
            </c:strRef>
          </c:tx>
          <c:spPr>
            <a:solidFill>
              <a:schemeClr val="accent4">
                <a:lumMod val="60000"/>
                <a:lumOff val="40000"/>
              </a:schemeClr>
            </a:solidFill>
            <a:ln>
              <a:solidFill>
                <a:schemeClr val="accent4">
                  <a:lumMod val="60000"/>
                  <a:lumOff val="40000"/>
                </a:schemeClr>
              </a:solidFill>
            </a:ln>
          </c:spPr>
          <c:invertIfNegative val="0"/>
          <c:dLbls>
            <c:dLbl>
              <c:idx val="20"/>
              <c:layout>
                <c:manualLayout>
                  <c:x val="-1.378300514225472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F0-4720-A462-6C761CC20DA9}"/>
                </c:ext>
              </c:extLst>
            </c:dLbl>
            <c:numFmt formatCode="0\%" sourceLinked="0"/>
            <c:spPr>
              <a:noFill/>
              <a:ln>
                <a:noFill/>
              </a:ln>
              <a:effectLst/>
            </c:spPr>
            <c:txPr>
              <a:bodyPr wrap="square" lIns="720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6">
                  <c:v>Return to Contents</c:v>
                </c:pt>
              </c:strCache>
            </c:strRef>
          </c:cat>
          <c:val>
            <c:numRef>
              <c:extLst>
                <c:ext xmlns:c15="http://schemas.microsoft.com/office/drawing/2012/chart" uri="{02D57815-91ED-43cb-92C2-25804820EDAC}">
                  <c15:fullRef>
                    <c15:sqref>'Covid-19 impact'!$AH$5:$AH$40</c15:sqref>
                  </c15:fullRef>
                </c:ext>
              </c:extLst>
              <c:f>'Covid-19 impact'!$AH$5:$AH$29</c:f>
              <c:numCache>
                <c:formatCode>0.0</c:formatCode>
                <c:ptCount val="25"/>
                <c:pt idx="13">
                  <c:v>-2.63</c:v>
                </c:pt>
                <c:pt idx="14">
                  <c:v>-6.55</c:v>
                </c:pt>
                <c:pt idx="15">
                  <c:v>-3.27</c:v>
                </c:pt>
                <c:pt idx="16">
                  <c:v>-4.4800000000000004</c:v>
                </c:pt>
                <c:pt idx="17">
                  <c:v>-6.61</c:v>
                </c:pt>
                <c:pt idx="18">
                  <c:v>-6.7</c:v>
                </c:pt>
                <c:pt idx="19">
                  <c:v>-7.74</c:v>
                </c:pt>
                <c:pt idx="20">
                  <c:v>-11.275587</c:v>
                </c:pt>
                <c:pt idx="21">
                  <c:v>-11.37</c:v>
                </c:pt>
              </c:numCache>
            </c:numRef>
          </c:val>
          <c:extLst>
            <c:ext xmlns:c16="http://schemas.microsoft.com/office/drawing/2014/chart" uri="{C3380CC4-5D6E-409C-BE32-E72D297353CC}">
              <c16:uniqueId val="{0000001C-C6E1-4FBE-A6B9-D478D8A6D0A1}"/>
            </c:ext>
          </c:extLst>
        </c:ser>
        <c:ser>
          <c:idx val="8"/>
          <c:order val="7"/>
          <c:tx>
            <c:strRef>
              <c:f>'Covid-19 impact'!$AI$4</c:f>
              <c:strCache>
                <c:ptCount val="1"/>
                <c:pt idx="0">
                  <c:v>2022 Q1</c:v>
                </c:pt>
              </c:strCache>
            </c:strRef>
          </c:tx>
          <c:spPr>
            <a:solidFill>
              <a:schemeClr val="accent6">
                <a:lumMod val="20000"/>
                <a:lumOff val="80000"/>
              </a:schemeClr>
            </a:solidFill>
            <a:ln>
              <a:solidFill>
                <a:schemeClr val="bg1">
                  <a:lumMod val="85000"/>
                </a:schemeClr>
              </a:solidFill>
            </a:ln>
          </c:spPr>
          <c:invertIfNegative val="0"/>
          <c:dLbls>
            <c:dLbl>
              <c:idx val="20"/>
              <c:layout>
                <c:manualLayout>
                  <c:x val="1.5161305656480396E-2"/>
                  <c:y val="2.184822071713950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BF0-4720-A462-6C761CC20DA9}"/>
                </c:ext>
              </c:extLst>
            </c:dLbl>
            <c:numFmt formatCode="0\%" sourceLinked="0"/>
            <c:spPr>
              <a:noFill/>
              <a:ln>
                <a:noFill/>
              </a:ln>
              <a:effectLst/>
            </c:spPr>
            <c:txPr>
              <a:bodyPr wrap="square" lIns="381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impact'!$AI$5:$AI$29</c15:sqref>
                  </c15:fullRef>
                </c:ext>
              </c:extLst>
              <c:f>'Covid-19 impact'!$AI$5:$AI$29</c:f>
              <c:numCache>
                <c:formatCode>0.0</c:formatCode>
                <c:ptCount val="25"/>
                <c:pt idx="19">
                  <c:v>-2.31</c:v>
                </c:pt>
                <c:pt idx="20">
                  <c:v>-10.206541</c:v>
                </c:pt>
                <c:pt idx="21">
                  <c:v>-7.29</c:v>
                </c:pt>
                <c:pt idx="22">
                  <c:v>-6.19</c:v>
                </c:pt>
                <c:pt idx="23">
                  <c:v>-7.78</c:v>
                </c:pt>
                <c:pt idx="24">
                  <c:v>-3.17</c:v>
                </c:pt>
              </c:numCache>
            </c:numRef>
          </c:val>
          <c:extLst>
            <c:ext xmlns:c16="http://schemas.microsoft.com/office/drawing/2014/chart" uri="{C3380CC4-5D6E-409C-BE32-E72D297353CC}">
              <c16:uniqueId val="{00000000-531A-40BE-8120-A9B81224E473}"/>
            </c:ext>
          </c:extLst>
        </c:ser>
        <c:ser>
          <c:idx val="9"/>
          <c:order val="8"/>
          <c:tx>
            <c:strRef>
              <c:f>'Covid-19 impact'!$AJ$4</c:f>
              <c:strCache>
                <c:ptCount val="1"/>
                <c:pt idx="0">
                  <c:v>2022 Q2</c:v>
                </c:pt>
              </c:strCache>
            </c:strRef>
          </c:tx>
          <c:spPr>
            <a:solidFill>
              <a:schemeClr val="accent6">
                <a:lumMod val="60000"/>
                <a:lumOff val="40000"/>
              </a:schemeClr>
            </a:solidFill>
          </c:spPr>
          <c:invertIfNegative val="0"/>
          <c:dLbls>
            <c:dLbl>
              <c:idx val="20"/>
              <c:layout>
                <c:manualLayout>
                  <c:x val="6.8915025711271585E-3"/>
                  <c:y val="1.2484557118937771E-2"/>
                </c:manualLayout>
              </c:layout>
              <c:numFmt formatCode="0\%" sourceLinked="0"/>
              <c:spPr>
                <a:noFill/>
                <a:ln>
                  <a:noFill/>
                </a:ln>
                <a:effectLst/>
              </c:spPr>
              <c:txPr>
                <a:bodyPr wrap="square" lIns="38100" tIns="19050" rIns="38100" bIns="19050" anchor="ctr">
                  <a:no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4.4491540599198243E-2"/>
                      <c:h val="5.9941602746799182E-2"/>
                    </c:manualLayout>
                  </c15:layout>
                </c:ext>
                <c:ext xmlns:c16="http://schemas.microsoft.com/office/drawing/2014/chart" uri="{C3380CC4-5D6E-409C-BE32-E72D297353CC}">
                  <c16:uniqueId val="{00000002-3BF0-4720-A462-6C761CC20DA9}"/>
                </c:ext>
              </c:extLst>
            </c:dLbl>
            <c:dLbl>
              <c:idx val="21"/>
              <c:layout>
                <c:manualLayout>
                  <c:x val="5.5382485289027349E-3"/>
                  <c:y val="6.19619100494849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56F-4D5C-AD87-FEC1DDFB013E}"/>
                </c:ext>
              </c:extLst>
            </c:dLbl>
            <c:dLbl>
              <c:idx val="22"/>
              <c:layout>
                <c:manualLayout>
                  <c:x val="5.5382485289027349E-3"/>
                  <c:y val="3.097973535012223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56F-4D5C-AD87-FEC1DDFB013E}"/>
                </c:ext>
              </c:extLst>
            </c:dLbl>
            <c:numFmt formatCode="0\%" sourceLinked="0"/>
            <c:spPr>
              <a:noFill/>
              <a:ln>
                <a:noFill/>
              </a:ln>
              <a:effectLst/>
            </c:spPr>
            <c:txPr>
              <a:bodyPr wrap="square" lIns="381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impact'!$AJ$5:$AJ$29</c15:sqref>
                  </c15:fullRef>
                </c:ext>
              </c:extLst>
              <c:f>'Covid-19 impact'!$AJ$5:$AJ$29</c:f>
              <c:numCache>
                <c:formatCode>0.0</c:formatCode>
                <c:ptCount val="25"/>
                <c:pt idx="19">
                  <c:v>0.32</c:v>
                </c:pt>
                <c:pt idx="20">
                  <c:v>-5.2935214999999998</c:v>
                </c:pt>
                <c:pt idx="21">
                  <c:v>-2.76</c:v>
                </c:pt>
                <c:pt idx="22">
                  <c:v>-1.27</c:v>
                </c:pt>
                <c:pt idx="23">
                  <c:v>-5.27</c:v>
                </c:pt>
                <c:pt idx="24">
                  <c:v>0.23</c:v>
                </c:pt>
              </c:numCache>
            </c:numRef>
          </c:val>
          <c:extLst>
            <c:ext xmlns:c16="http://schemas.microsoft.com/office/drawing/2014/chart" uri="{C3380CC4-5D6E-409C-BE32-E72D297353CC}">
              <c16:uniqueId val="{00000001-531A-40BE-8120-A9B81224E473}"/>
            </c:ext>
          </c:extLst>
        </c:ser>
        <c:ser>
          <c:idx val="11"/>
          <c:order val="9"/>
          <c:tx>
            <c:strRef>
              <c:f>'Covid-19 impact'!$AK$4</c:f>
              <c:strCache>
                <c:ptCount val="1"/>
                <c:pt idx="0">
                  <c:v>2022 Q3</c:v>
                </c:pt>
              </c:strCache>
            </c:strRef>
          </c:tx>
          <c:invertIfNegative val="0"/>
          <c:dPt>
            <c:idx val="22"/>
            <c:invertIfNegative val="0"/>
            <c:bubble3D val="0"/>
            <c:spPr>
              <a:solidFill>
                <a:srgbClr val="008C45"/>
              </a:solidFill>
              <a:ln>
                <a:solidFill>
                  <a:schemeClr val="tx1"/>
                </a:solidFill>
              </a:ln>
            </c:spPr>
            <c:extLst>
              <c:ext xmlns:c16="http://schemas.microsoft.com/office/drawing/2014/chart" uri="{C3380CC4-5D6E-409C-BE32-E72D297353CC}">
                <c16:uniqueId val="{00000001-156F-4D5C-AD87-FEC1DDFB013E}"/>
              </c:ext>
            </c:extLst>
          </c:dPt>
          <c:dLbls>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impact'!$AK$5:$AK$29</c15:sqref>
                  </c15:fullRef>
                </c:ext>
              </c:extLst>
              <c:f>'Covid-19 impact'!$AK$5:$AK$29</c:f>
              <c:numCache>
                <c:formatCode>0.0</c:formatCode>
                <c:ptCount val="25"/>
                <c:pt idx="22">
                  <c:v>0.2</c:v>
                </c:pt>
                <c:pt idx="23">
                  <c:v>-1.73</c:v>
                </c:pt>
                <c:pt idx="24">
                  <c:v>1.72</c:v>
                </c:pt>
              </c:numCache>
            </c:numRef>
          </c:val>
          <c:extLst>
            <c:ext xmlns:c16="http://schemas.microsoft.com/office/drawing/2014/chart" uri="{C3380CC4-5D6E-409C-BE32-E72D297353CC}">
              <c16:uniqueId val="{00000000-156F-4D5C-AD87-FEC1DDFB013E}"/>
            </c:ext>
          </c:extLst>
        </c:ser>
        <c:ser>
          <c:idx val="4"/>
          <c:order val="10"/>
          <c:tx>
            <c:strRef>
              <c:f>'Covid-19 impact'!$AL$4</c:f>
              <c:strCache>
                <c:ptCount val="1"/>
                <c:pt idx="0">
                  <c:v>2022+</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impact'!$AL$5:$AL$27</c15:sqref>
                  </c15:fullRef>
                </c:ext>
              </c:extLst>
              <c:f>'Covid-19 impact'!$AL$5:$AL$27</c:f>
              <c:numCache>
                <c:formatCode>0.0</c:formatCode>
                <c:ptCount val="23"/>
                <c:pt idx="7">
                  <c:v>-3.42</c:v>
                </c:pt>
                <c:pt idx="8">
                  <c:v>0.69</c:v>
                </c:pt>
                <c:pt idx="9">
                  <c:v>-3.3</c:v>
                </c:pt>
                <c:pt idx="10">
                  <c:v>-3.51</c:v>
                </c:pt>
                <c:pt idx="11">
                  <c:v>1.06</c:v>
                </c:pt>
                <c:pt idx="12">
                  <c:v>1.24</c:v>
                </c:pt>
                <c:pt idx="13">
                  <c:v>1.1200000000000001</c:v>
                </c:pt>
                <c:pt idx="14">
                  <c:v>1.66</c:v>
                </c:pt>
                <c:pt idx="15">
                  <c:v>2.34</c:v>
                </c:pt>
                <c:pt idx="16">
                  <c:v>2.19</c:v>
                </c:pt>
                <c:pt idx="17">
                  <c:v>2.3199999999999998</c:v>
                </c:pt>
                <c:pt idx="18">
                  <c:v>0.72</c:v>
                </c:pt>
              </c:numCache>
            </c:numRef>
          </c:val>
          <c:extLst>
            <c:ext xmlns:c16="http://schemas.microsoft.com/office/drawing/2014/chart" uri="{C3380CC4-5D6E-409C-BE32-E72D297353CC}">
              <c16:uniqueId val="{00000000-C757-422D-B542-DD80519433E4}"/>
            </c:ext>
          </c:extLst>
        </c:ser>
        <c:ser>
          <c:idx val="10"/>
          <c:order val="11"/>
          <c:tx>
            <c:strRef>
              <c:f>'Covid-19 impact'!$AM$4</c:f>
              <c:strCache>
                <c:ptCount val="1"/>
                <c:pt idx="0">
                  <c:v>2023+</c:v>
                </c:pt>
              </c:strCache>
            </c:strRef>
          </c:tx>
          <c:spPr>
            <a:solidFill>
              <a:srgbClr val="7030A0"/>
            </a:solidFill>
          </c:spPr>
          <c:invertIfNegative val="0"/>
          <c:dLbls>
            <c:dLbl>
              <c:idx val="19"/>
              <c:layout>
                <c:manualLayout>
                  <c:x val="1.5161305656480295E-2"/>
                  <c:y val="3.121139279734442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31A-40BE-8120-A9B81224E473}"/>
                </c:ext>
              </c:extLst>
            </c:dLbl>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impact'!$AM$5:$AM$29</c15:sqref>
                  </c15:fullRef>
                </c:ext>
              </c:extLst>
              <c:f>'Covid-19 impact'!$AM$5:$AM$29</c:f>
              <c:numCache>
                <c:formatCode>0.0</c:formatCode>
                <c:ptCount val="25"/>
                <c:pt idx="19">
                  <c:v>1.2</c:v>
                </c:pt>
                <c:pt idx="20">
                  <c:v>-1.025692</c:v>
                </c:pt>
                <c:pt idx="21">
                  <c:v>4.01</c:v>
                </c:pt>
                <c:pt idx="22">
                  <c:v>1.37</c:v>
                </c:pt>
                <c:pt idx="23">
                  <c:v>0.67</c:v>
                </c:pt>
                <c:pt idx="24" formatCode="General">
                  <c:v>2.2999999999999998</c:v>
                </c:pt>
              </c:numCache>
            </c:numRef>
          </c:val>
          <c:extLst>
            <c:ext xmlns:c16="http://schemas.microsoft.com/office/drawing/2014/chart" uri="{C3380CC4-5D6E-409C-BE32-E72D297353CC}">
              <c16:uniqueId val="{00000002-531A-40BE-8120-A9B81224E473}"/>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General"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tickLblSkip val="2"/>
        <c:tickMarkSkip val="2"/>
        <c:noMultiLvlLbl val="0"/>
      </c:catAx>
      <c:valAx>
        <c:axId val="274961920"/>
        <c:scaling>
          <c:orientation val="minMax"/>
          <c:max val="5"/>
          <c:min val="-5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75697053444643403"/>
          <c:h val="5.227866930571730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196598300367427E-2"/>
          <c:y val="9.4508415452477887E-2"/>
          <c:w val="0.92347971256088479"/>
          <c:h val="0.73115736785933039"/>
        </c:manualLayout>
      </c:layout>
      <c:lineChart>
        <c:grouping val="standard"/>
        <c:varyColors val="0"/>
        <c:ser>
          <c:idx val="0"/>
          <c:order val="0"/>
          <c:tx>
            <c:strRef>
              <c:f>'Sales growth'!$B$3:$B$4</c:f>
              <c:strCache>
                <c:ptCount val="2"/>
                <c:pt idx="0">
                  <c:v>Realised Sales growth (%)</c:v>
                </c:pt>
                <c:pt idx="1">
                  <c:v>Single month</c:v>
                </c:pt>
              </c:strCache>
            </c:strRef>
          </c:tx>
          <c:spPr>
            <a:ln w="28575" cap="rnd">
              <a:solidFill>
                <a:srgbClr val="C00000"/>
              </a:solidFill>
              <a:round/>
            </a:ln>
            <a:effectLst/>
          </c:spPr>
          <c:marker>
            <c:symbol val="none"/>
          </c:marker>
          <c:dPt>
            <c:idx val="58"/>
            <c:marker>
              <c:symbol val="none"/>
            </c:marker>
            <c:bubble3D val="0"/>
            <c:extLst>
              <c:ext xmlns:c16="http://schemas.microsoft.com/office/drawing/2014/chart" uri="{C3380CC4-5D6E-409C-BE32-E72D297353CC}">
                <c16:uniqueId val="{00000001-C619-43A3-9546-F8F0959C1598}"/>
              </c:ext>
            </c:extLst>
          </c:dPt>
          <c:cat>
            <c:strRef>
              <c:f>'Sales growth'!$A$5:$A$954</c:f>
              <c:strCache>
                <c:ptCount val="103"/>
                <c:pt idx="0">
                  <c:v>Jan-17</c:v>
                </c:pt>
                <c:pt idx="1">
                  <c:v>Feb-17</c:v>
                </c:pt>
                <c:pt idx="2">
                  <c:v>Mar-17</c:v>
                </c:pt>
                <c:pt idx="3">
                  <c:v>Apr-17</c:v>
                </c:pt>
                <c:pt idx="4">
                  <c:v>May-17</c:v>
                </c:pt>
                <c:pt idx="5">
                  <c:v>Jun-17</c:v>
                </c:pt>
                <c:pt idx="6">
                  <c:v>Jul-17</c:v>
                </c:pt>
                <c:pt idx="7">
                  <c:v>Aug-17</c:v>
                </c:pt>
                <c:pt idx="8">
                  <c:v>Sep-17</c:v>
                </c:pt>
                <c:pt idx="9">
                  <c:v>Oct-17</c:v>
                </c:pt>
                <c:pt idx="10">
                  <c:v>Nov-17</c:v>
                </c:pt>
                <c:pt idx="11">
                  <c:v>Dec-17</c:v>
                </c:pt>
                <c:pt idx="12">
                  <c:v>Jan-18</c:v>
                </c:pt>
                <c:pt idx="13">
                  <c:v>Feb-18</c:v>
                </c:pt>
                <c:pt idx="14">
                  <c:v>Mar-18</c:v>
                </c:pt>
                <c:pt idx="15">
                  <c:v>Apr-18</c:v>
                </c:pt>
                <c:pt idx="16">
                  <c:v>May-18</c:v>
                </c:pt>
                <c:pt idx="17">
                  <c:v>Jun-18</c:v>
                </c:pt>
                <c:pt idx="18">
                  <c:v>Jul-18</c:v>
                </c:pt>
                <c:pt idx="19">
                  <c:v>Aug-18</c:v>
                </c:pt>
                <c:pt idx="20">
                  <c:v>Sep-18</c:v>
                </c:pt>
                <c:pt idx="21">
                  <c:v>Oct-18</c:v>
                </c:pt>
                <c:pt idx="22">
                  <c:v>Nov-18</c:v>
                </c:pt>
                <c:pt idx="23">
                  <c:v>Dec-18</c:v>
                </c:pt>
                <c:pt idx="24">
                  <c:v>Jan-19</c:v>
                </c:pt>
                <c:pt idx="25">
                  <c:v>Feb-19</c:v>
                </c:pt>
                <c:pt idx="26">
                  <c:v>Mar-19</c:v>
                </c:pt>
                <c:pt idx="27">
                  <c:v>Apr-19</c:v>
                </c:pt>
                <c:pt idx="28">
                  <c:v>May-19</c:v>
                </c:pt>
                <c:pt idx="29">
                  <c:v>Jun-19</c:v>
                </c:pt>
                <c:pt idx="30">
                  <c:v>Jul-19</c:v>
                </c:pt>
                <c:pt idx="31">
                  <c:v>Aug-19</c:v>
                </c:pt>
                <c:pt idx="32">
                  <c:v>Sep-19</c:v>
                </c:pt>
                <c:pt idx="33">
                  <c:v>Oct-19</c:v>
                </c:pt>
                <c:pt idx="34">
                  <c:v>Nov-19</c:v>
                </c:pt>
                <c:pt idx="35">
                  <c:v>Dec-19</c:v>
                </c:pt>
                <c:pt idx="36">
                  <c:v>Jan-20</c:v>
                </c:pt>
                <c:pt idx="37">
                  <c:v>Feb-20</c:v>
                </c:pt>
                <c:pt idx="38">
                  <c:v>Mar-20</c:v>
                </c:pt>
                <c:pt idx="39">
                  <c:v>Apr-20</c:v>
                </c:pt>
                <c:pt idx="40">
                  <c:v>May-20</c:v>
                </c:pt>
                <c:pt idx="41">
                  <c:v>Jun-20</c:v>
                </c:pt>
                <c:pt idx="42">
                  <c:v>Jul-20</c:v>
                </c:pt>
                <c:pt idx="43">
                  <c:v>Aug-20</c:v>
                </c:pt>
                <c:pt idx="44">
                  <c:v>Sep-20</c:v>
                </c:pt>
                <c:pt idx="45">
                  <c:v>Oct-20</c:v>
                </c:pt>
                <c:pt idx="46">
                  <c:v>Nov-20</c:v>
                </c:pt>
                <c:pt idx="47">
                  <c:v>Dec-20</c:v>
                </c:pt>
                <c:pt idx="48">
                  <c:v>Jan-21</c:v>
                </c:pt>
                <c:pt idx="49">
                  <c:v>Feb-21</c:v>
                </c:pt>
                <c:pt idx="50">
                  <c:v>Mar-21</c:v>
                </c:pt>
                <c:pt idx="51">
                  <c:v>Apr-21</c:v>
                </c:pt>
                <c:pt idx="52">
                  <c:v>May-21</c:v>
                </c:pt>
                <c:pt idx="53">
                  <c:v>Jun-21</c:v>
                </c:pt>
                <c:pt idx="54">
                  <c:v>Jul-21</c:v>
                </c:pt>
                <c:pt idx="55">
                  <c:v>Aug-21</c:v>
                </c:pt>
                <c:pt idx="56">
                  <c:v>Sep-21</c:v>
                </c:pt>
                <c:pt idx="57">
                  <c:v>Oct-21</c:v>
                </c:pt>
                <c:pt idx="58">
                  <c:v>Nov-21</c:v>
                </c:pt>
                <c:pt idx="59">
                  <c:v>Dec-21</c:v>
                </c:pt>
                <c:pt idx="60">
                  <c:v>Jan-22</c:v>
                </c:pt>
                <c:pt idx="61">
                  <c:v>Feb-22</c:v>
                </c:pt>
                <c:pt idx="62">
                  <c:v>Mar-22</c:v>
                </c:pt>
                <c:pt idx="63">
                  <c:v>Apr-22</c:v>
                </c:pt>
                <c:pt idx="64">
                  <c:v>May-22</c:v>
                </c:pt>
                <c:pt idx="65">
                  <c:v>Jun-22</c:v>
                </c:pt>
                <c:pt idx="66">
                  <c:v>Jul-22</c:v>
                </c:pt>
                <c:pt idx="67">
                  <c:v>Aug-22</c:v>
                </c:pt>
                <c:pt idx="68">
                  <c:v>Sep-22</c:v>
                </c:pt>
                <c:pt idx="69">
                  <c:v>Oct-22</c:v>
                </c:pt>
                <c:pt idx="70">
                  <c:v>Nov-22</c:v>
                </c:pt>
                <c:pt idx="71">
                  <c:v>Dec-22</c:v>
                </c:pt>
                <c:pt idx="72">
                  <c:v>Jan-23</c:v>
                </c:pt>
                <c:pt idx="73">
                  <c:v>Feb-23</c:v>
                </c:pt>
                <c:pt idx="74">
                  <c:v>Mar-23</c:v>
                </c:pt>
                <c:pt idx="75">
                  <c:v>Apr-23</c:v>
                </c:pt>
                <c:pt idx="76">
                  <c:v>May-23</c:v>
                </c:pt>
                <c:pt idx="77">
                  <c:v>Jun-23</c:v>
                </c:pt>
                <c:pt idx="78">
                  <c:v>Jul-23</c:v>
                </c:pt>
                <c:pt idx="79">
                  <c:v>Aug-23</c:v>
                </c:pt>
                <c:pt idx="80">
                  <c:v>Sep-23</c:v>
                </c:pt>
                <c:pt idx="81">
                  <c:v>Oct-23</c:v>
                </c:pt>
                <c:pt idx="82">
                  <c:v>Nov-23</c:v>
                </c:pt>
                <c:pt idx="83">
                  <c:v>Dec-23</c:v>
                </c:pt>
                <c:pt idx="84">
                  <c:v>Jan-24</c:v>
                </c:pt>
                <c:pt idx="85">
                  <c:v>Feb-24</c:v>
                </c:pt>
                <c:pt idx="86">
                  <c:v>Mar-24</c:v>
                </c:pt>
                <c:pt idx="87">
                  <c:v>Apr-24</c:v>
                </c:pt>
                <c:pt idx="88">
                  <c:v>May-24</c:v>
                </c:pt>
                <c:pt idx="89">
                  <c:v>Jun-24</c:v>
                </c:pt>
                <c:pt idx="90">
                  <c:v>Jul-24</c:v>
                </c:pt>
                <c:pt idx="92">
                  <c:v>Source: Decision Maker Panel</c:v>
                </c:pt>
                <c:pt idx="94">
                  <c:v>Notes:</c:v>
                </c:pt>
                <c:pt idx="96">
                  <c:v>Data refer to the month in which they were collected and are percentage growth rates.</c:v>
                </c:pt>
                <c:pt idx="98">
                  <c:v>Realised employment growth data are based on the question: ‘How many people does your business currently employ (including part-time), and how many people did you employ 12 months ago?’ Growth is calculated using Davis, Haltiwanger and Schuh (DHS) growth r</c:v>
                </c:pt>
                <c:pt idx="100">
                  <c:v>Expected employment growth data are based on the question: ‘Looking ahead, 12 months from now, how many employees would your business have in each of the following scenarios: lowest, low, middle, high and highest?’. Respondents were then asked to assign a </c:v>
                </c:pt>
                <c:pt idx="102">
                  <c:v>Return to Contents</c:v>
                </c:pt>
              </c:strCache>
            </c:strRef>
          </c:cat>
          <c:val>
            <c:numRef>
              <c:f>'Sales growth'!$B$5:$B$97</c:f>
              <c:numCache>
                <c:formatCode>0.0</c:formatCode>
                <c:ptCount val="93"/>
                <c:pt idx="0">
                  <c:v>9.6519999999999992</c:v>
                </c:pt>
                <c:pt idx="1">
                  <c:v>7.9720000000000004</c:v>
                </c:pt>
                <c:pt idx="2">
                  <c:v>7.77</c:v>
                </c:pt>
                <c:pt idx="3">
                  <c:v>10.641999999999999</c:v>
                </c:pt>
                <c:pt idx="4">
                  <c:v>9.9090000000000007</c:v>
                </c:pt>
                <c:pt idx="5">
                  <c:v>9.2149999999999999</c:v>
                </c:pt>
                <c:pt idx="6">
                  <c:v>10.557</c:v>
                </c:pt>
                <c:pt idx="7">
                  <c:v>8.125</c:v>
                </c:pt>
                <c:pt idx="8">
                  <c:v>8.1270000000000007</c:v>
                </c:pt>
                <c:pt idx="9">
                  <c:v>7.5570000000000004</c:v>
                </c:pt>
                <c:pt idx="10">
                  <c:v>4.7039999999999997</c:v>
                </c:pt>
                <c:pt idx="11">
                  <c:v>5.8470000000000004</c:v>
                </c:pt>
                <c:pt idx="12">
                  <c:v>6.9710000000000001</c:v>
                </c:pt>
                <c:pt idx="13">
                  <c:v>4.47</c:v>
                </c:pt>
                <c:pt idx="14">
                  <c:v>7.5590000000000002</c:v>
                </c:pt>
                <c:pt idx="15">
                  <c:v>6.9610000000000003</c:v>
                </c:pt>
                <c:pt idx="16">
                  <c:v>5.2050000000000001</c:v>
                </c:pt>
                <c:pt idx="17">
                  <c:v>5.7430000000000003</c:v>
                </c:pt>
                <c:pt idx="18">
                  <c:v>5.2720000000000002</c:v>
                </c:pt>
                <c:pt idx="19">
                  <c:v>4.694</c:v>
                </c:pt>
                <c:pt idx="20">
                  <c:v>7.9809999999999999</c:v>
                </c:pt>
                <c:pt idx="21">
                  <c:v>7.0460000000000003</c:v>
                </c:pt>
                <c:pt idx="22">
                  <c:v>6.0430000000000001</c:v>
                </c:pt>
                <c:pt idx="23">
                  <c:v>6.0090000000000003</c:v>
                </c:pt>
                <c:pt idx="24">
                  <c:v>7.5839999999999996</c:v>
                </c:pt>
                <c:pt idx="25">
                  <c:v>6.7270000000000003</c:v>
                </c:pt>
                <c:pt idx="26">
                  <c:v>7.7320000000000002</c:v>
                </c:pt>
                <c:pt idx="27">
                  <c:v>8.1080000000000005</c:v>
                </c:pt>
                <c:pt idx="28">
                  <c:v>6.7839999999999998</c:v>
                </c:pt>
                <c:pt idx="29">
                  <c:v>7.59</c:v>
                </c:pt>
                <c:pt idx="30">
                  <c:v>8.3059999999999992</c:v>
                </c:pt>
                <c:pt idx="31">
                  <c:v>3.2730000000000001</c:v>
                </c:pt>
                <c:pt idx="32">
                  <c:v>4.9870000000000001</c:v>
                </c:pt>
                <c:pt idx="33">
                  <c:v>5.8849999999999998</c:v>
                </c:pt>
                <c:pt idx="34">
                  <c:v>5.9980000000000002</c:v>
                </c:pt>
                <c:pt idx="35">
                  <c:v>4.17</c:v>
                </c:pt>
                <c:pt idx="36">
                  <c:v>7.0229999999999997</c:v>
                </c:pt>
                <c:pt idx="37">
                  <c:v>4.6059999999999999</c:v>
                </c:pt>
                <c:pt idx="38">
                  <c:v>4.1429999999999998</c:v>
                </c:pt>
                <c:pt idx="39">
                  <c:v>4.0659999999999998</c:v>
                </c:pt>
                <c:pt idx="40">
                  <c:v>1.4279999999999999</c:v>
                </c:pt>
                <c:pt idx="41">
                  <c:v>-0.80100000000000005</c:v>
                </c:pt>
                <c:pt idx="42">
                  <c:v>2.6509999999999998</c:v>
                </c:pt>
                <c:pt idx="43">
                  <c:v>-13.454000000000001</c:v>
                </c:pt>
                <c:pt idx="44">
                  <c:v>-14.342000000000001</c:v>
                </c:pt>
                <c:pt idx="45">
                  <c:v>-9.1120000000000001</c:v>
                </c:pt>
                <c:pt idx="46">
                  <c:v>-5.1999999999999998E-2</c:v>
                </c:pt>
                <c:pt idx="47">
                  <c:v>-1.4650000000000001</c:v>
                </c:pt>
                <c:pt idx="48">
                  <c:v>-1.337</c:v>
                </c:pt>
                <c:pt idx="49">
                  <c:v>-0.223</c:v>
                </c:pt>
                <c:pt idx="50">
                  <c:v>-1.88</c:v>
                </c:pt>
                <c:pt idx="51">
                  <c:v>-0.43</c:v>
                </c:pt>
                <c:pt idx="52">
                  <c:v>-2.8</c:v>
                </c:pt>
                <c:pt idx="53">
                  <c:v>-1.9319999999999999</c:v>
                </c:pt>
                <c:pt idx="54">
                  <c:v>9.7000000000000003E-2</c:v>
                </c:pt>
                <c:pt idx="55">
                  <c:v>23.645</c:v>
                </c:pt>
                <c:pt idx="56">
                  <c:v>21.984999999999999</c:v>
                </c:pt>
                <c:pt idx="57">
                  <c:v>20.922000000000001</c:v>
                </c:pt>
                <c:pt idx="58">
                  <c:v>15.425000000000001</c:v>
                </c:pt>
                <c:pt idx="59">
                  <c:v>16.155000000000001</c:v>
                </c:pt>
                <c:pt idx="60">
                  <c:v>14.778</c:v>
                </c:pt>
                <c:pt idx="61">
                  <c:v>16.366</c:v>
                </c:pt>
                <c:pt idx="62">
                  <c:v>12.948</c:v>
                </c:pt>
                <c:pt idx="63">
                  <c:v>14.420999999999999</c:v>
                </c:pt>
                <c:pt idx="64">
                  <c:v>16.138999999999999</c:v>
                </c:pt>
                <c:pt idx="65">
                  <c:v>17.856999999999999</c:v>
                </c:pt>
                <c:pt idx="66">
                  <c:v>16.716000000000001</c:v>
                </c:pt>
                <c:pt idx="67">
                  <c:v>14.24</c:v>
                </c:pt>
                <c:pt idx="68">
                  <c:v>11.831</c:v>
                </c:pt>
                <c:pt idx="69">
                  <c:v>12.374000000000001</c:v>
                </c:pt>
                <c:pt idx="70">
                  <c:v>11.051</c:v>
                </c:pt>
                <c:pt idx="71">
                  <c:v>12.172000000000001</c:v>
                </c:pt>
                <c:pt idx="72">
                  <c:v>10.021000000000001</c:v>
                </c:pt>
                <c:pt idx="73">
                  <c:v>11.311</c:v>
                </c:pt>
                <c:pt idx="74">
                  <c:v>9.9920000000000009</c:v>
                </c:pt>
                <c:pt idx="75">
                  <c:v>11.102</c:v>
                </c:pt>
                <c:pt idx="76">
                  <c:v>11</c:v>
                </c:pt>
                <c:pt idx="77">
                  <c:v>10</c:v>
                </c:pt>
                <c:pt idx="78">
                  <c:v>10.6</c:v>
                </c:pt>
              </c:numCache>
            </c:numRef>
          </c:val>
          <c:smooth val="0"/>
          <c:extLst>
            <c:ext xmlns:c16="http://schemas.microsoft.com/office/drawing/2014/chart" uri="{C3380CC4-5D6E-409C-BE32-E72D297353CC}">
              <c16:uniqueId val="{00000002-C619-43A3-9546-F8F0959C1598}"/>
            </c:ext>
          </c:extLst>
        </c:ser>
        <c:ser>
          <c:idx val="1"/>
          <c:order val="1"/>
          <c:tx>
            <c:strRef>
              <c:f>'Sales growth'!$C$3:$C$4</c:f>
              <c:strCache>
                <c:ptCount val="2"/>
                <c:pt idx="0">
                  <c:v>Realised Sales growth (%)</c:v>
                </c:pt>
                <c:pt idx="1">
                  <c:v>3 month average</c:v>
                </c:pt>
              </c:strCache>
            </c:strRef>
          </c:tx>
          <c:spPr>
            <a:ln w="28575" cap="rnd">
              <a:solidFill>
                <a:schemeClr val="accent1">
                  <a:lumMod val="75000"/>
                </a:schemeClr>
              </a:solidFill>
              <a:round/>
            </a:ln>
            <a:effectLst/>
          </c:spPr>
          <c:marker>
            <c:symbol val="none"/>
          </c:marker>
          <c:dPt>
            <c:idx val="58"/>
            <c:marker>
              <c:symbol val="none"/>
            </c:marker>
            <c:bubble3D val="0"/>
            <c:spPr>
              <a:ln w="28575" cap="rnd">
                <a:solidFill>
                  <a:srgbClr val="0070C0"/>
                </a:solidFill>
                <a:round/>
              </a:ln>
              <a:effectLst/>
            </c:spPr>
            <c:extLst>
              <c:ext xmlns:c16="http://schemas.microsoft.com/office/drawing/2014/chart" uri="{C3380CC4-5D6E-409C-BE32-E72D297353CC}">
                <c16:uniqueId val="{00000004-C619-43A3-9546-F8F0959C1598}"/>
              </c:ext>
            </c:extLst>
          </c:dPt>
          <c:cat>
            <c:strRef>
              <c:f>'Sales growth'!$A$5:$A$954</c:f>
              <c:strCache>
                <c:ptCount val="103"/>
                <c:pt idx="0">
                  <c:v>Jan-17</c:v>
                </c:pt>
                <c:pt idx="1">
                  <c:v>Feb-17</c:v>
                </c:pt>
                <c:pt idx="2">
                  <c:v>Mar-17</c:v>
                </c:pt>
                <c:pt idx="3">
                  <c:v>Apr-17</c:v>
                </c:pt>
                <c:pt idx="4">
                  <c:v>May-17</c:v>
                </c:pt>
                <c:pt idx="5">
                  <c:v>Jun-17</c:v>
                </c:pt>
                <c:pt idx="6">
                  <c:v>Jul-17</c:v>
                </c:pt>
                <c:pt idx="7">
                  <c:v>Aug-17</c:v>
                </c:pt>
                <c:pt idx="8">
                  <c:v>Sep-17</c:v>
                </c:pt>
                <c:pt idx="9">
                  <c:v>Oct-17</c:v>
                </c:pt>
                <c:pt idx="10">
                  <c:v>Nov-17</c:v>
                </c:pt>
                <c:pt idx="11">
                  <c:v>Dec-17</c:v>
                </c:pt>
                <c:pt idx="12">
                  <c:v>Jan-18</c:v>
                </c:pt>
                <c:pt idx="13">
                  <c:v>Feb-18</c:v>
                </c:pt>
                <c:pt idx="14">
                  <c:v>Mar-18</c:v>
                </c:pt>
                <c:pt idx="15">
                  <c:v>Apr-18</c:v>
                </c:pt>
                <c:pt idx="16">
                  <c:v>May-18</c:v>
                </c:pt>
                <c:pt idx="17">
                  <c:v>Jun-18</c:v>
                </c:pt>
                <c:pt idx="18">
                  <c:v>Jul-18</c:v>
                </c:pt>
                <c:pt idx="19">
                  <c:v>Aug-18</c:v>
                </c:pt>
                <c:pt idx="20">
                  <c:v>Sep-18</c:v>
                </c:pt>
                <c:pt idx="21">
                  <c:v>Oct-18</c:v>
                </c:pt>
                <c:pt idx="22">
                  <c:v>Nov-18</c:v>
                </c:pt>
                <c:pt idx="23">
                  <c:v>Dec-18</c:v>
                </c:pt>
                <c:pt idx="24">
                  <c:v>Jan-19</c:v>
                </c:pt>
                <c:pt idx="25">
                  <c:v>Feb-19</c:v>
                </c:pt>
                <c:pt idx="26">
                  <c:v>Mar-19</c:v>
                </c:pt>
                <c:pt idx="27">
                  <c:v>Apr-19</c:v>
                </c:pt>
                <c:pt idx="28">
                  <c:v>May-19</c:v>
                </c:pt>
                <c:pt idx="29">
                  <c:v>Jun-19</c:v>
                </c:pt>
                <c:pt idx="30">
                  <c:v>Jul-19</c:v>
                </c:pt>
                <c:pt idx="31">
                  <c:v>Aug-19</c:v>
                </c:pt>
                <c:pt idx="32">
                  <c:v>Sep-19</c:v>
                </c:pt>
                <c:pt idx="33">
                  <c:v>Oct-19</c:v>
                </c:pt>
                <c:pt idx="34">
                  <c:v>Nov-19</c:v>
                </c:pt>
                <c:pt idx="35">
                  <c:v>Dec-19</c:v>
                </c:pt>
                <c:pt idx="36">
                  <c:v>Jan-20</c:v>
                </c:pt>
                <c:pt idx="37">
                  <c:v>Feb-20</c:v>
                </c:pt>
                <c:pt idx="38">
                  <c:v>Mar-20</c:v>
                </c:pt>
                <c:pt idx="39">
                  <c:v>Apr-20</c:v>
                </c:pt>
                <c:pt idx="40">
                  <c:v>May-20</c:v>
                </c:pt>
                <c:pt idx="41">
                  <c:v>Jun-20</c:v>
                </c:pt>
                <c:pt idx="42">
                  <c:v>Jul-20</c:v>
                </c:pt>
                <c:pt idx="43">
                  <c:v>Aug-20</c:v>
                </c:pt>
                <c:pt idx="44">
                  <c:v>Sep-20</c:v>
                </c:pt>
                <c:pt idx="45">
                  <c:v>Oct-20</c:v>
                </c:pt>
                <c:pt idx="46">
                  <c:v>Nov-20</c:v>
                </c:pt>
                <c:pt idx="47">
                  <c:v>Dec-20</c:v>
                </c:pt>
                <c:pt idx="48">
                  <c:v>Jan-21</c:v>
                </c:pt>
                <c:pt idx="49">
                  <c:v>Feb-21</c:v>
                </c:pt>
                <c:pt idx="50">
                  <c:v>Mar-21</c:v>
                </c:pt>
                <c:pt idx="51">
                  <c:v>Apr-21</c:v>
                </c:pt>
                <c:pt idx="52">
                  <c:v>May-21</c:v>
                </c:pt>
                <c:pt idx="53">
                  <c:v>Jun-21</c:v>
                </c:pt>
                <c:pt idx="54">
                  <c:v>Jul-21</c:v>
                </c:pt>
                <c:pt idx="55">
                  <c:v>Aug-21</c:v>
                </c:pt>
                <c:pt idx="56">
                  <c:v>Sep-21</c:v>
                </c:pt>
                <c:pt idx="57">
                  <c:v>Oct-21</c:v>
                </c:pt>
                <c:pt idx="58">
                  <c:v>Nov-21</c:v>
                </c:pt>
                <c:pt idx="59">
                  <c:v>Dec-21</c:v>
                </c:pt>
                <c:pt idx="60">
                  <c:v>Jan-22</c:v>
                </c:pt>
                <c:pt idx="61">
                  <c:v>Feb-22</c:v>
                </c:pt>
                <c:pt idx="62">
                  <c:v>Mar-22</c:v>
                </c:pt>
                <c:pt idx="63">
                  <c:v>Apr-22</c:v>
                </c:pt>
                <c:pt idx="64">
                  <c:v>May-22</c:v>
                </c:pt>
                <c:pt idx="65">
                  <c:v>Jun-22</c:v>
                </c:pt>
                <c:pt idx="66">
                  <c:v>Jul-22</c:v>
                </c:pt>
                <c:pt idx="67">
                  <c:v>Aug-22</c:v>
                </c:pt>
                <c:pt idx="68">
                  <c:v>Sep-22</c:v>
                </c:pt>
                <c:pt idx="69">
                  <c:v>Oct-22</c:v>
                </c:pt>
                <c:pt idx="70">
                  <c:v>Nov-22</c:v>
                </c:pt>
                <c:pt idx="71">
                  <c:v>Dec-22</c:v>
                </c:pt>
                <c:pt idx="72">
                  <c:v>Jan-23</c:v>
                </c:pt>
                <c:pt idx="73">
                  <c:v>Feb-23</c:v>
                </c:pt>
                <c:pt idx="74">
                  <c:v>Mar-23</c:v>
                </c:pt>
                <c:pt idx="75">
                  <c:v>Apr-23</c:v>
                </c:pt>
                <c:pt idx="76">
                  <c:v>May-23</c:v>
                </c:pt>
                <c:pt idx="77">
                  <c:v>Jun-23</c:v>
                </c:pt>
                <c:pt idx="78">
                  <c:v>Jul-23</c:v>
                </c:pt>
                <c:pt idx="79">
                  <c:v>Aug-23</c:v>
                </c:pt>
                <c:pt idx="80">
                  <c:v>Sep-23</c:v>
                </c:pt>
                <c:pt idx="81">
                  <c:v>Oct-23</c:v>
                </c:pt>
                <c:pt idx="82">
                  <c:v>Nov-23</c:v>
                </c:pt>
                <c:pt idx="83">
                  <c:v>Dec-23</c:v>
                </c:pt>
                <c:pt idx="84">
                  <c:v>Jan-24</c:v>
                </c:pt>
                <c:pt idx="85">
                  <c:v>Feb-24</c:v>
                </c:pt>
                <c:pt idx="86">
                  <c:v>Mar-24</c:v>
                </c:pt>
                <c:pt idx="87">
                  <c:v>Apr-24</c:v>
                </c:pt>
                <c:pt idx="88">
                  <c:v>May-24</c:v>
                </c:pt>
                <c:pt idx="89">
                  <c:v>Jun-24</c:v>
                </c:pt>
                <c:pt idx="90">
                  <c:v>Jul-24</c:v>
                </c:pt>
                <c:pt idx="92">
                  <c:v>Source: Decision Maker Panel</c:v>
                </c:pt>
                <c:pt idx="94">
                  <c:v>Notes:</c:v>
                </c:pt>
                <c:pt idx="96">
                  <c:v>Data refer to the month in which they were collected and are percentage growth rates.</c:v>
                </c:pt>
                <c:pt idx="98">
                  <c:v>Realised employment growth data are based on the question: ‘How many people does your business currently employ (including part-time), and how many people did you employ 12 months ago?’ Growth is calculated using Davis, Haltiwanger and Schuh (DHS) growth r</c:v>
                </c:pt>
                <c:pt idx="100">
                  <c:v>Expected employment growth data are based on the question: ‘Looking ahead, 12 months from now, how many employees would your business have in each of the following scenarios: lowest, low, middle, high and highest?’. Respondents were then asked to assign a </c:v>
                </c:pt>
                <c:pt idx="102">
                  <c:v>Return to Contents</c:v>
                </c:pt>
              </c:strCache>
            </c:strRef>
          </c:cat>
          <c:val>
            <c:numRef>
              <c:f>'Sales growth'!$C$5:$C$97</c:f>
              <c:numCache>
                <c:formatCode>General</c:formatCode>
                <c:ptCount val="93"/>
                <c:pt idx="2" formatCode="0.0">
                  <c:v>8.4646666666666661</c:v>
                </c:pt>
                <c:pt idx="3" formatCode="0.0">
                  <c:v>8.7946666666666662</c:v>
                </c:pt>
                <c:pt idx="4" formatCode="0.0">
                  <c:v>9.4403333333333332</c:v>
                </c:pt>
                <c:pt idx="5" formatCode="0.0">
                  <c:v>9.9220000000000006</c:v>
                </c:pt>
                <c:pt idx="6" formatCode="0.0">
                  <c:v>9.8936666666666682</c:v>
                </c:pt>
                <c:pt idx="7" formatCode="0.0">
                  <c:v>9.2989999999999995</c:v>
                </c:pt>
                <c:pt idx="8" formatCode="0.0">
                  <c:v>8.9363333333333355</c:v>
                </c:pt>
                <c:pt idx="9" formatCode="0.0">
                  <c:v>7.9363333333333346</c:v>
                </c:pt>
                <c:pt idx="10" formatCode="0.0">
                  <c:v>6.7960000000000003</c:v>
                </c:pt>
                <c:pt idx="11" formatCode="0.0">
                  <c:v>6.0360000000000005</c:v>
                </c:pt>
                <c:pt idx="12" formatCode="0.0">
                  <c:v>5.8406666666666665</c:v>
                </c:pt>
                <c:pt idx="13" formatCode="0.0">
                  <c:v>5.762666666666667</c:v>
                </c:pt>
                <c:pt idx="14" formatCode="0.0">
                  <c:v>6.333333333333333</c:v>
                </c:pt>
                <c:pt idx="15" formatCode="0.0">
                  <c:v>6.330000000000001</c:v>
                </c:pt>
                <c:pt idx="16" formatCode="0.0">
                  <c:v>6.5750000000000002</c:v>
                </c:pt>
                <c:pt idx="17" formatCode="0.0">
                  <c:v>5.969666666666666</c:v>
                </c:pt>
                <c:pt idx="18" formatCode="0.0">
                  <c:v>5.4066666666666663</c:v>
                </c:pt>
                <c:pt idx="19" formatCode="0.0">
                  <c:v>5.2363333333333335</c:v>
                </c:pt>
                <c:pt idx="20" formatCode="0.0">
                  <c:v>5.9823333333333339</c:v>
                </c:pt>
                <c:pt idx="21" formatCode="0.0">
                  <c:v>6.573666666666667</c:v>
                </c:pt>
                <c:pt idx="22" formatCode="0.0">
                  <c:v>7.0233333333333334</c:v>
                </c:pt>
                <c:pt idx="23" formatCode="0.0">
                  <c:v>6.3659999999999997</c:v>
                </c:pt>
                <c:pt idx="24" formatCode="0.0">
                  <c:v>6.5453333333333328</c:v>
                </c:pt>
                <c:pt idx="25" formatCode="0.0">
                  <c:v>6.7733333333333334</c:v>
                </c:pt>
                <c:pt idx="26" formatCode="0.0">
                  <c:v>7.3476666666666661</c:v>
                </c:pt>
                <c:pt idx="27" formatCode="0.0">
                  <c:v>7.5223333333333331</c:v>
                </c:pt>
                <c:pt idx="28" formatCode="0.0">
                  <c:v>7.5413333333333332</c:v>
                </c:pt>
                <c:pt idx="29" formatCode="0.0">
                  <c:v>7.4939999999999998</c:v>
                </c:pt>
                <c:pt idx="30" formatCode="0.0">
                  <c:v>7.56</c:v>
                </c:pt>
                <c:pt idx="31" formatCode="0.0">
                  <c:v>6.3896666666666668</c:v>
                </c:pt>
                <c:pt idx="32" formatCode="0.0">
                  <c:v>5.5219999999999994</c:v>
                </c:pt>
                <c:pt idx="33" formatCode="0.0">
                  <c:v>4.7149999999999999</c:v>
                </c:pt>
                <c:pt idx="34" formatCode="0.0">
                  <c:v>5.623333333333334</c:v>
                </c:pt>
                <c:pt idx="35" formatCode="0.0">
                  <c:v>5.3509999999999991</c:v>
                </c:pt>
                <c:pt idx="36" formatCode="0.0">
                  <c:v>5.7303333333333333</c:v>
                </c:pt>
                <c:pt idx="37" formatCode="0.0">
                  <c:v>5.2663333333333329</c:v>
                </c:pt>
                <c:pt idx="38" formatCode="0.0">
                  <c:v>5.2573333333333325</c:v>
                </c:pt>
                <c:pt idx="39" formatCode="0.0">
                  <c:v>4.2716666666666656</c:v>
                </c:pt>
                <c:pt idx="40" formatCode="0.0">
                  <c:v>3.2123333333333335</c:v>
                </c:pt>
                <c:pt idx="41" formatCode="0.0">
                  <c:v>1.5643333333333331</c:v>
                </c:pt>
                <c:pt idx="42" formatCode="0.0">
                  <c:v>1.0926666666666665</c:v>
                </c:pt>
                <c:pt idx="43" formatCode="0.0">
                  <c:v>-3.8680000000000003</c:v>
                </c:pt>
                <c:pt idx="44" formatCode="0.0">
                  <c:v>-8.3816666666666677</c:v>
                </c:pt>
                <c:pt idx="45" formatCode="0.0">
                  <c:v>-12.302666666666667</c:v>
                </c:pt>
                <c:pt idx="46" formatCode="0.0">
                  <c:v>-7.8353333333333337</c:v>
                </c:pt>
                <c:pt idx="47" formatCode="0.0">
                  <c:v>-3.5429999999999997</c:v>
                </c:pt>
                <c:pt idx="48" formatCode="0.0">
                  <c:v>-0.95133333333333336</c:v>
                </c:pt>
                <c:pt idx="49" formatCode="0.0">
                  <c:v>-1.0083333333333333</c:v>
                </c:pt>
                <c:pt idx="50" formatCode="0.0">
                  <c:v>-1.1466666666666667</c:v>
                </c:pt>
                <c:pt idx="51" formatCode="0.0">
                  <c:v>-0.84433333333333327</c:v>
                </c:pt>
                <c:pt idx="52" formatCode="0.0">
                  <c:v>-1.7033333333333331</c:v>
                </c:pt>
                <c:pt idx="53" formatCode="0.0">
                  <c:v>-1.7206666666666666</c:v>
                </c:pt>
                <c:pt idx="54" formatCode="0.0">
                  <c:v>-1.5449999999999997</c:v>
                </c:pt>
                <c:pt idx="55" formatCode="0.0">
                  <c:v>7.27</c:v>
                </c:pt>
                <c:pt idx="56" formatCode="0.0">
                  <c:v>15.242333333333335</c:v>
                </c:pt>
                <c:pt idx="57" formatCode="0.0">
                  <c:v>22.183999999999997</c:v>
                </c:pt>
                <c:pt idx="58" formatCode="0.0">
                  <c:v>19.443999999999999</c:v>
                </c:pt>
                <c:pt idx="59" formatCode="0.0">
                  <c:v>17.500666666666667</c:v>
                </c:pt>
                <c:pt idx="60" formatCode="0.0">
                  <c:v>15.452666666666667</c:v>
                </c:pt>
                <c:pt idx="61" formatCode="0.0">
                  <c:v>15.766333333333334</c:v>
                </c:pt>
                <c:pt idx="62" formatCode="0.0">
                  <c:v>14.697333333333333</c:v>
                </c:pt>
                <c:pt idx="63" formatCode="0.0">
                  <c:v>14.578333333333333</c:v>
                </c:pt>
                <c:pt idx="64" formatCode="0.0">
                  <c:v>14.502666666666665</c:v>
                </c:pt>
                <c:pt idx="65" formatCode="0.0">
                  <c:v>16.138999999999999</c:v>
                </c:pt>
                <c:pt idx="66" formatCode="0.0">
                  <c:v>16.904</c:v>
                </c:pt>
                <c:pt idx="67" formatCode="0.0">
                  <c:v>16.271000000000001</c:v>
                </c:pt>
                <c:pt idx="68" formatCode="0.0">
                  <c:v>14.262333333333336</c:v>
                </c:pt>
                <c:pt idx="69" formatCode="0.0">
                  <c:v>12.815</c:v>
                </c:pt>
                <c:pt idx="70" formatCode="0.0">
                  <c:v>11.752000000000001</c:v>
                </c:pt>
                <c:pt idx="71" formatCode="0.0">
                  <c:v>11.865666666666668</c:v>
                </c:pt>
                <c:pt idx="72" formatCode="0.0">
                  <c:v>11.081333333333333</c:v>
                </c:pt>
                <c:pt idx="73" formatCode="0.0">
                  <c:v>11.168000000000001</c:v>
                </c:pt>
                <c:pt idx="74" formatCode="0.0">
                  <c:v>10.441333333333334</c:v>
                </c:pt>
                <c:pt idx="75" formatCode="0.0">
                  <c:v>10.801666666666668</c:v>
                </c:pt>
                <c:pt idx="76" formatCode="0.0">
                  <c:v>10.698</c:v>
                </c:pt>
                <c:pt idx="77" formatCode="0.0">
                  <c:v>10.700666666666669</c:v>
                </c:pt>
                <c:pt idx="78" formatCode="0.0">
                  <c:v>10.533333333333333</c:v>
                </c:pt>
              </c:numCache>
            </c:numRef>
          </c:val>
          <c:smooth val="0"/>
          <c:extLst>
            <c:ext xmlns:c16="http://schemas.microsoft.com/office/drawing/2014/chart" uri="{C3380CC4-5D6E-409C-BE32-E72D297353CC}">
              <c16:uniqueId val="{00000005-C619-43A3-9546-F8F0959C1598}"/>
            </c:ext>
          </c:extLst>
        </c:ser>
        <c:ser>
          <c:idx val="3"/>
          <c:order val="2"/>
          <c:tx>
            <c:strRef>
              <c:f>'Sales growth'!$E$3:$E$4</c:f>
              <c:strCache>
                <c:ptCount val="2"/>
                <c:pt idx="0">
                  <c:v>Expected Sales growth (%)</c:v>
                </c:pt>
                <c:pt idx="1">
                  <c:v>Single month</c:v>
                </c:pt>
              </c:strCache>
            </c:strRef>
          </c:tx>
          <c:spPr>
            <a:ln w="28575" cap="rnd">
              <a:solidFill>
                <a:srgbClr val="FF9999"/>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7-C619-43A3-9546-F8F0959C1598}"/>
              </c:ext>
            </c:extLst>
          </c:dPt>
          <c:cat>
            <c:strRef>
              <c:f>'Sales growth'!$A$5:$A$954</c:f>
              <c:strCache>
                <c:ptCount val="103"/>
                <c:pt idx="0">
                  <c:v>Jan-17</c:v>
                </c:pt>
                <c:pt idx="1">
                  <c:v>Feb-17</c:v>
                </c:pt>
                <c:pt idx="2">
                  <c:v>Mar-17</c:v>
                </c:pt>
                <c:pt idx="3">
                  <c:v>Apr-17</c:v>
                </c:pt>
                <c:pt idx="4">
                  <c:v>May-17</c:v>
                </c:pt>
                <c:pt idx="5">
                  <c:v>Jun-17</c:v>
                </c:pt>
                <c:pt idx="6">
                  <c:v>Jul-17</c:v>
                </c:pt>
                <c:pt idx="7">
                  <c:v>Aug-17</c:v>
                </c:pt>
                <c:pt idx="8">
                  <c:v>Sep-17</c:v>
                </c:pt>
                <c:pt idx="9">
                  <c:v>Oct-17</c:v>
                </c:pt>
                <c:pt idx="10">
                  <c:v>Nov-17</c:v>
                </c:pt>
                <c:pt idx="11">
                  <c:v>Dec-17</c:v>
                </c:pt>
                <c:pt idx="12">
                  <c:v>Jan-18</c:v>
                </c:pt>
                <c:pt idx="13">
                  <c:v>Feb-18</c:v>
                </c:pt>
                <c:pt idx="14">
                  <c:v>Mar-18</c:v>
                </c:pt>
                <c:pt idx="15">
                  <c:v>Apr-18</c:v>
                </c:pt>
                <c:pt idx="16">
                  <c:v>May-18</c:v>
                </c:pt>
                <c:pt idx="17">
                  <c:v>Jun-18</c:v>
                </c:pt>
                <c:pt idx="18">
                  <c:v>Jul-18</c:v>
                </c:pt>
                <c:pt idx="19">
                  <c:v>Aug-18</c:v>
                </c:pt>
                <c:pt idx="20">
                  <c:v>Sep-18</c:v>
                </c:pt>
                <c:pt idx="21">
                  <c:v>Oct-18</c:v>
                </c:pt>
                <c:pt idx="22">
                  <c:v>Nov-18</c:v>
                </c:pt>
                <c:pt idx="23">
                  <c:v>Dec-18</c:v>
                </c:pt>
                <c:pt idx="24">
                  <c:v>Jan-19</c:v>
                </c:pt>
                <c:pt idx="25">
                  <c:v>Feb-19</c:v>
                </c:pt>
                <c:pt idx="26">
                  <c:v>Mar-19</c:v>
                </c:pt>
                <c:pt idx="27">
                  <c:v>Apr-19</c:v>
                </c:pt>
                <c:pt idx="28">
                  <c:v>May-19</c:v>
                </c:pt>
                <c:pt idx="29">
                  <c:v>Jun-19</c:v>
                </c:pt>
                <c:pt idx="30">
                  <c:v>Jul-19</c:v>
                </c:pt>
                <c:pt idx="31">
                  <c:v>Aug-19</c:v>
                </c:pt>
                <c:pt idx="32">
                  <c:v>Sep-19</c:v>
                </c:pt>
                <c:pt idx="33">
                  <c:v>Oct-19</c:v>
                </c:pt>
                <c:pt idx="34">
                  <c:v>Nov-19</c:v>
                </c:pt>
                <c:pt idx="35">
                  <c:v>Dec-19</c:v>
                </c:pt>
                <c:pt idx="36">
                  <c:v>Jan-20</c:v>
                </c:pt>
                <c:pt idx="37">
                  <c:v>Feb-20</c:v>
                </c:pt>
                <c:pt idx="38">
                  <c:v>Mar-20</c:v>
                </c:pt>
                <c:pt idx="39">
                  <c:v>Apr-20</c:v>
                </c:pt>
                <c:pt idx="40">
                  <c:v>May-20</c:v>
                </c:pt>
                <c:pt idx="41">
                  <c:v>Jun-20</c:v>
                </c:pt>
                <c:pt idx="42">
                  <c:v>Jul-20</c:v>
                </c:pt>
                <c:pt idx="43">
                  <c:v>Aug-20</c:v>
                </c:pt>
                <c:pt idx="44">
                  <c:v>Sep-20</c:v>
                </c:pt>
                <c:pt idx="45">
                  <c:v>Oct-20</c:v>
                </c:pt>
                <c:pt idx="46">
                  <c:v>Nov-20</c:v>
                </c:pt>
                <c:pt idx="47">
                  <c:v>Dec-20</c:v>
                </c:pt>
                <c:pt idx="48">
                  <c:v>Jan-21</c:v>
                </c:pt>
                <c:pt idx="49">
                  <c:v>Feb-21</c:v>
                </c:pt>
                <c:pt idx="50">
                  <c:v>Mar-21</c:v>
                </c:pt>
                <c:pt idx="51">
                  <c:v>Apr-21</c:v>
                </c:pt>
                <c:pt idx="52">
                  <c:v>May-21</c:v>
                </c:pt>
                <c:pt idx="53">
                  <c:v>Jun-21</c:v>
                </c:pt>
                <c:pt idx="54">
                  <c:v>Jul-21</c:v>
                </c:pt>
                <c:pt idx="55">
                  <c:v>Aug-21</c:v>
                </c:pt>
                <c:pt idx="56">
                  <c:v>Sep-21</c:v>
                </c:pt>
                <c:pt idx="57">
                  <c:v>Oct-21</c:v>
                </c:pt>
                <c:pt idx="58">
                  <c:v>Nov-21</c:v>
                </c:pt>
                <c:pt idx="59">
                  <c:v>Dec-21</c:v>
                </c:pt>
                <c:pt idx="60">
                  <c:v>Jan-22</c:v>
                </c:pt>
                <c:pt idx="61">
                  <c:v>Feb-22</c:v>
                </c:pt>
                <c:pt idx="62">
                  <c:v>Mar-22</c:v>
                </c:pt>
                <c:pt idx="63">
                  <c:v>Apr-22</c:v>
                </c:pt>
                <c:pt idx="64">
                  <c:v>May-22</c:v>
                </c:pt>
                <c:pt idx="65">
                  <c:v>Jun-22</c:v>
                </c:pt>
                <c:pt idx="66">
                  <c:v>Jul-22</c:v>
                </c:pt>
                <c:pt idx="67">
                  <c:v>Aug-22</c:v>
                </c:pt>
                <c:pt idx="68">
                  <c:v>Sep-22</c:v>
                </c:pt>
                <c:pt idx="69">
                  <c:v>Oct-22</c:v>
                </c:pt>
                <c:pt idx="70">
                  <c:v>Nov-22</c:v>
                </c:pt>
                <c:pt idx="71">
                  <c:v>Dec-22</c:v>
                </c:pt>
                <c:pt idx="72">
                  <c:v>Jan-23</c:v>
                </c:pt>
                <c:pt idx="73">
                  <c:v>Feb-23</c:v>
                </c:pt>
                <c:pt idx="74">
                  <c:v>Mar-23</c:v>
                </c:pt>
                <c:pt idx="75">
                  <c:v>Apr-23</c:v>
                </c:pt>
                <c:pt idx="76">
                  <c:v>May-23</c:v>
                </c:pt>
                <c:pt idx="77">
                  <c:v>Jun-23</c:v>
                </c:pt>
                <c:pt idx="78">
                  <c:v>Jul-23</c:v>
                </c:pt>
                <c:pt idx="79">
                  <c:v>Aug-23</c:v>
                </c:pt>
                <c:pt idx="80">
                  <c:v>Sep-23</c:v>
                </c:pt>
                <c:pt idx="81">
                  <c:v>Oct-23</c:v>
                </c:pt>
                <c:pt idx="82">
                  <c:v>Nov-23</c:v>
                </c:pt>
                <c:pt idx="83">
                  <c:v>Dec-23</c:v>
                </c:pt>
                <c:pt idx="84">
                  <c:v>Jan-24</c:v>
                </c:pt>
                <c:pt idx="85">
                  <c:v>Feb-24</c:v>
                </c:pt>
                <c:pt idx="86">
                  <c:v>Mar-24</c:v>
                </c:pt>
                <c:pt idx="87">
                  <c:v>Apr-24</c:v>
                </c:pt>
                <c:pt idx="88">
                  <c:v>May-24</c:v>
                </c:pt>
                <c:pt idx="89">
                  <c:v>Jun-24</c:v>
                </c:pt>
                <c:pt idx="90">
                  <c:v>Jul-24</c:v>
                </c:pt>
                <c:pt idx="92">
                  <c:v>Source: Decision Maker Panel</c:v>
                </c:pt>
                <c:pt idx="94">
                  <c:v>Notes:</c:v>
                </c:pt>
                <c:pt idx="96">
                  <c:v>Data refer to the month in which they were collected and are percentage growth rates.</c:v>
                </c:pt>
                <c:pt idx="98">
                  <c:v>Realised employment growth data are based on the question: ‘How many people does your business currently employ (including part-time), and how many people did you employ 12 months ago?’ Growth is calculated using Davis, Haltiwanger and Schuh (DHS) growth r</c:v>
                </c:pt>
                <c:pt idx="100">
                  <c:v>Expected employment growth data are based on the question: ‘Looking ahead, 12 months from now, how many employees would your business have in each of the following scenarios: lowest, low, middle, high and highest?’. Respondents were then asked to assign a </c:v>
                </c:pt>
                <c:pt idx="102">
                  <c:v>Return to Contents</c:v>
                </c:pt>
              </c:strCache>
            </c:strRef>
          </c:cat>
          <c:val>
            <c:numRef>
              <c:f>'Sales growth'!$E$5:$E$95</c:f>
              <c:numCache>
                <c:formatCode>General</c:formatCode>
                <c:ptCount val="91"/>
                <c:pt idx="12" formatCode="0.0">
                  <c:v>7.8179999999999996</c:v>
                </c:pt>
                <c:pt idx="13" formatCode="0.0">
                  <c:v>5.4390000000000001</c:v>
                </c:pt>
                <c:pt idx="14" formatCode="0.0">
                  <c:v>6.5330000000000004</c:v>
                </c:pt>
                <c:pt idx="15" formatCode="0.0">
                  <c:v>6.4189999999999996</c:v>
                </c:pt>
                <c:pt idx="16" formatCode="0.0">
                  <c:v>5.8760000000000003</c:v>
                </c:pt>
                <c:pt idx="17" formatCode="0.0">
                  <c:v>4.9039999999999999</c:v>
                </c:pt>
                <c:pt idx="18" formatCode="0.0">
                  <c:v>5.8860000000000001</c:v>
                </c:pt>
                <c:pt idx="19" formatCode="0.0">
                  <c:v>4.665</c:v>
                </c:pt>
                <c:pt idx="20" formatCode="0.0">
                  <c:v>5.3090000000000002</c:v>
                </c:pt>
                <c:pt idx="21" formatCode="0.0">
                  <c:v>4.6769999999999996</c:v>
                </c:pt>
                <c:pt idx="22" formatCode="0.0">
                  <c:v>4.1130000000000004</c:v>
                </c:pt>
                <c:pt idx="23" formatCode="0.0">
                  <c:v>4.8819999999999997</c:v>
                </c:pt>
                <c:pt idx="24" formatCode="0.0">
                  <c:v>4.4749999999999996</c:v>
                </c:pt>
                <c:pt idx="25" formatCode="0.0">
                  <c:v>6.09</c:v>
                </c:pt>
                <c:pt idx="26" formatCode="0.0">
                  <c:v>4.8559999999999999</c:v>
                </c:pt>
                <c:pt idx="27" formatCode="0.0">
                  <c:v>5.0759999999999996</c:v>
                </c:pt>
                <c:pt idx="28" formatCode="0.0">
                  <c:v>3.9790000000000001</c:v>
                </c:pt>
                <c:pt idx="29" formatCode="0.0">
                  <c:v>4.9050000000000002</c:v>
                </c:pt>
                <c:pt idx="30" formatCode="0.0">
                  <c:v>4.9130000000000003</c:v>
                </c:pt>
                <c:pt idx="31" formatCode="0.0">
                  <c:v>6.1040000000000001</c:v>
                </c:pt>
                <c:pt idx="32" formatCode="0.0">
                  <c:v>5.4249999999999998</c:v>
                </c:pt>
                <c:pt idx="33" formatCode="0.0">
                  <c:v>6.4390000000000001</c:v>
                </c:pt>
                <c:pt idx="34" formatCode="0.0">
                  <c:v>6.1269999999999998</c:v>
                </c:pt>
                <c:pt idx="35" formatCode="0.0">
                  <c:v>4.4790000000000001</c:v>
                </c:pt>
                <c:pt idx="36" formatCode="0.0">
                  <c:v>5.9390000000000001</c:v>
                </c:pt>
                <c:pt idx="37" formatCode="0.0">
                  <c:v>4.66</c:v>
                </c:pt>
                <c:pt idx="38" formatCode="0.0">
                  <c:v>4.5549999999999997</c:v>
                </c:pt>
                <c:pt idx="39" formatCode="0.0">
                  <c:v>6.0590000000000002</c:v>
                </c:pt>
                <c:pt idx="40" formatCode="0.0">
                  <c:v>4.923</c:v>
                </c:pt>
                <c:pt idx="41" formatCode="0.0">
                  <c:v>5.4130000000000003</c:v>
                </c:pt>
                <c:pt idx="42" formatCode="0.0">
                  <c:v>5.1310000000000002</c:v>
                </c:pt>
                <c:pt idx="43" formatCode="0.0">
                  <c:v>4.1280000000000001</c:v>
                </c:pt>
                <c:pt idx="44" formatCode="0.0">
                  <c:v>4.093</c:v>
                </c:pt>
                <c:pt idx="45" formatCode="0.0">
                  <c:v>4.6050000000000004</c:v>
                </c:pt>
                <c:pt idx="46" formatCode="0.0">
                  <c:v>4.3010000000000002</c:v>
                </c:pt>
                <c:pt idx="47" formatCode="0.0">
                  <c:v>4.5469999999999997</c:v>
                </c:pt>
                <c:pt idx="48" formatCode="0.0">
                  <c:v>5.7450000000000001</c:v>
                </c:pt>
                <c:pt idx="49" formatCode="0.0">
                  <c:v>5</c:v>
                </c:pt>
                <c:pt idx="50" formatCode="0.0">
                  <c:v>3.2810000000000001</c:v>
                </c:pt>
                <c:pt idx="51" formatCode="0.0">
                  <c:v>-5.0949999999999998</c:v>
                </c:pt>
                <c:pt idx="52" formatCode="0.0">
                  <c:v>0.60899999999999999</c:v>
                </c:pt>
                <c:pt idx="53" formatCode="0.0">
                  <c:v>0.54</c:v>
                </c:pt>
                <c:pt idx="54" formatCode="0.0">
                  <c:v>0.58899999999999997</c:v>
                </c:pt>
                <c:pt idx="55" formatCode="0.0">
                  <c:v>15.571</c:v>
                </c:pt>
                <c:pt idx="56" formatCode="0.0">
                  <c:v>18.010000000000002</c:v>
                </c:pt>
                <c:pt idx="57" formatCode="0.0">
                  <c:v>18.321000000000002</c:v>
                </c:pt>
                <c:pt idx="58" formatCode="0.0">
                  <c:v>9.2789999999999999</c:v>
                </c:pt>
                <c:pt idx="59" formatCode="0.0">
                  <c:v>10.65</c:v>
                </c:pt>
                <c:pt idx="60" formatCode="0.0">
                  <c:v>8.9209999999999994</c:v>
                </c:pt>
                <c:pt idx="61" formatCode="0.0">
                  <c:v>12.010999999999999</c:v>
                </c:pt>
                <c:pt idx="62" formatCode="0.0">
                  <c:v>12.486000000000001</c:v>
                </c:pt>
                <c:pt idx="63" formatCode="0.0">
                  <c:v>11.157999999999999</c:v>
                </c:pt>
                <c:pt idx="64" formatCode="0.0">
                  <c:v>11.336</c:v>
                </c:pt>
                <c:pt idx="65" formatCode="0.0">
                  <c:v>10.359</c:v>
                </c:pt>
                <c:pt idx="66" formatCode="0.0">
                  <c:v>10.861000000000001</c:v>
                </c:pt>
                <c:pt idx="67" formatCode="0.0">
                  <c:v>10.843999999999999</c:v>
                </c:pt>
                <c:pt idx="68" formatCode="0.0">
                  <c:v>9.6389999999999993</c:v>
                </c:pt>
                <c:pt idx="69" formatCode="0.0">
                  <c:v>9.9009999999999998</c:v>
                </c:pt>
                <c:pt idx="70" formatCode="0.0">
                  <c:v>9.9160000000000004</c:v>
                </c:pt>
                <c:pt idx="71" formatCode="0.0">
                  <c:v>8.8149999999999995</c:v>
                </c:pt>
                <c:pt idx="72" formatCode="0.0">
                  <c:v>7.9850000000000003</c:v>
                </c:pt>
                <c:pt idx="73" formatCode="0.0">
                  <c:v>10.019</c:v>
                </c:pt>
                <c:pt idx="74" formatCode="0.0">
                  <c:v>9.5329999999999995</c:v>
                </c:pt>
                <c:pt idx="75" formatCode="0.0">
                  <c:v>9.1790000000000003</c:v>
                </c:pt>
                <c:pt idx="76" formatCode="0.0">
                  <c:v>8.5299999999999994</c:v>
                </c:pt>
                <c:pt idx="77" formatCode="0.0">
                  <c:v>9.609</c:v>
                </c:pt>
                <c:pt idx="78" formatCode="0.0">
                  <c:v>7.43</c:v>
                </c:pt>
                <c:pt idx="79" formatCode="0.0">
                  <c:v>8.5489999999999995</c:v>
                </c:pt>
                <c:pt idx="80" formatCode="0.0">
                  <c:v>6.9660000000000002</c:v>
                </c:pt>
                <c:pt idx="81" formatCode="0.0">
                  <c:v>6.7389999999999999</c:v>
                </c:pt>
                <c:pt idx="82" formatCode="0.0">
                  <c:v>6.8559999999999999</c:v>
                </c:pt>
                <c:pt idx="83" formatCode="0.0">
                  <c:v>6.9619999999999997</c:v>
                </c:pt>
                <c:pt idx="84" formatCode="0.0">
                  <c:v>7.851</c:v>
                </c:pt>
                <c:pt idx="85" formatCode="0.0">
                  <c:v>7.1219999999999999</c:v>
                </c:pt>
                <c:pt idx="86" formatCode="0.0">
                  <c:v>8.0150000000000006</c:v>
                </c:pt>
                <c:pt idx="87" formatCode="0.0">
                  <c:v>7.8739999999999997</c:v>
                </c:pt>
                <c:pt idx="88" formatCode="0.0">
                  <c:v>7.3</c:v>
                </c:pt>
                <c:pt idx="89" formatCode="0.0">
                  <c:v>6.9</c:v>
                </c:pt>
                <c:pt idx="90" formatCode="0.0">
                  <c:v>7.7</c:v>
                </c:pt>
              </c:numCache>
            </c:numRef>
          </c:val>
          <c:smooth val="0"/>
          <c:extLst>
            <c:ext xmlns:c16="http://schemas.microsoft.com/office/drawing/2014/chart" uri="{C3380CC4-5D6E-409C-BE32-E72D297353CC}">
              <c16:uniqueId val="{00000008-C619-43A3-9546-F8F0959C1598}"/>
            </c:ext>
          </c:extLst>
        </c:ser>
        <c:ser>
          <c:idx val="4"/>
          <c:order val="3"/>
          <c:tx>
            <c:strRef>
              <c:f>'Sales growth'!$F$3:$F$4</c:f>
              <c:strCache>
                <c:ptCount val="2"/>
                <c:pt idx="0">
                  <c:v>Expected Sales growth (%)</c:v>
                </c:pt>
                <c:pt idx="1">
                  <c:v>3 month average</c:v>
                </c:pt>
              </c:strCache>
            </c:strRef>
          </c:tx>
          <c:spPr>
            <a:ln w="28575" cap="rnd">
              <a:solidFill>
                <a:schemeClr val="accent1">
                  <a:lumMod val="60000"/>
                  <a:lumOff val="40000"/>
                </a:schemeClr>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A-C619-43A3-9546-F8F0959C1598}"/>
              </c:ext>
            </c:extLst>
          </c:dPt>
          <c:cat>
            <c:strRef>
              <c:f>'Sales growth'!$A$5:$A$954</c:f>
              <c:strCache>
                <c:ptCount val="103"/>
                <c:pt idx="0">
                  <c:v>Jan-17</c:v>
                </c:pt>
                <c:pt idx="1">
                  <c:v>Feb-17</c:v>
                </c:pt>
                <c:pt idx="2">
                  <c:v>Mar-17</c:v>
                </c:pt>
                <c:pt idx="3">
                  <c:v>Apr-17</c:v>
                </c:pt>
                <c:pt idx="4">
                  <c:v>May-17</c:v>
                </c:pt>
                <c:pt idx="5">
                  <c:v>Jun-17</c:v>
                </c:pt>
                <c:pt idx="6">
                  <c:v>Jul-17</c:v>
                </c:pt>
                <c:pt idx="7">
                  <c:v>Aug-17</c:v>
                </c:pt>
                <c:pt idx="8">
                  <c:v>Sep-17</c:v>
                </c:pt>
                <c:pt idx="9">
                  <c:v>Oct-17</c:v>
                </c:pt>
                <c:pt idx="10">
                  <c:v>Nov-17</c:v>
                </c:pt>
                <c:pt idx="11">
                  <c:v>Dec-17</c:v>
                </c:pt>
                <c:pt idx="12">
                  <c:v>Jan-18</c:v>
                </c:pt>
                <c:pt idx="13">
                  <c:v>Feb-18</c:v>
                </c:pt>
                <c:pt idx="14">
                  <c:v>Mar-18</c:v>
                </c:pt>
                <c:pt idx="15">
                  <c:v>Apr-18</c:v>
                </c:pt>
                <c:pt idx="16">
                  <c:v>May-18</c:v>
                </c:pt>
                <c:pt idx="17">
                  <c:v>Jun-18</c:v>
                </c:pt>
                <c:pt idx="18">
                  <c:v>Jul-18</c:v>
                </c:pt>
                <c:pt idx="19">
                  <c:v>Aug-18</c:v>
                </c:pt>
                <c:pt idx="20">
                  <c:v>Sep-18</c:v>
                </c:pt>
                <c:pt idx="21">
                  <c:v>Oct-18</c:v>
                </c:pt>
                <c:pt idx="22">
                  <c:v>Nov-18</c:v>
                </c:pt>
                <c:pt idx="23">
                  <c:v>Dec-18</c:v>
                </c:pt>
                <c:pt idx="24">
                  <c:v>Jan-19</c:v>
                </c:pt>
                <c:pt idx="25">
                  <c:v>Feb-19</c:v>
                </c:pt>
                <c:pt idx="26">
                  <c:v>Mar-19</c:v>
                </c:pt>
                <c:pt idx="27">
                  <c:v>Apr-19</c:v>
                </c:pt>
                <c:pt idx="28">
                  <c:v>May-19</c:v>
                </c:pt>
                <c:pt idx="29">
                  <c:v>Jun-19</c:v>
                </c:pt>
                <c:pt idx="30">
                  <c:v>Jul-19</c:v>
                </c:pt>
                <c:pt idx="31">
                  <c:v>Aug-19</c:v>
                </c:pt>
                <c:pt idx="32">
                  <c:v>Sep-19</c:v>
                </c:pt>
                <c:pt idx="33">
                  <c:v>Oct-19</c:v>
                </c:pt>
                <c:pt idx="34">
                  <c:v>Nov-19</c:v>
                </c:pt>
                <c:pt idx="35">
                  <c:v>Dec-19</c:v>
                </c:pt>
                <c:pt idx="36">
                  <c:v>Jan-20</c:v>
                </c:pt>
                <c:pt idx="37">
                  <c:v>Feb-20</c:v>
                </c:pt>
                <c:pt idx="38">
                  <c:v>Mar-20</c:v>
                </c:pt>
                <c:pt idx="39">
                  <c:v>Apr-20</c:v>
                </c:pt>
                <c:pt idx="40">
                  <c:v>May-20</c:v>
                </c:pt>
                <c:pt idx="41">
                  <c:v>Jun-20</c:v>
                </c:pt>
                <c:pt idx="42">
                  <c:v>Jul-20</c:v>
                </c:pt>
                <c:pt idx="43">
                  <c:v>Aug-20</c:v>
                </c:pt>
                <c:pt idx="44">
                  <c:v>Sep-20</c:v>
                </c:pt>
                <c:pt idx="45">
                  <c:v>Oct-20</c:v>
                </c:pt>
                <c:pt idx="46">
                  <c:v>Nov-20</c:v>
                </c:pt>
                <c:pt idx="47">
                  <c:v>Dec-20</c:v>
                </c:pt>
                <c:pt idx="48">
                  <c:v>Jan-21</c:v>
                </c:pt>
                <c:pt idx="49">
                  <c:v>Feb-21</c:v>
                </c:pt>
                <c:pt idx="50">
                  <c:v>Mar-21</c:v>
                </c:pt>
                <c:pt idx="51">
                  <c:v>Apr-21</c:v>
                </c:pt>
                <c:pt idx="52">
                  <c:v>May-21</c:v>
                </c:pt>
                <c:pt idx="53">
                  <c:v>Jun-21</c:v>
                </c:pt>
                <c:pt idx="54">
                  <c:v>Jul-21</c:v>
                </c:pt>
                <c:pt idx="55">
                  <c:v>Aug-21</c:v>
                </c:pt>
                <c:pt idx="56">
                  <c:v>Sep-21</c:v>
                </c:pt>
                <c:pt idx="57">
                  <c:v>Oct-21</c:v>
                </c:pt>
                <c:pt idx="58">
                  <c:v>Nov-21</c:v>
                </c:pt>
                <c:pt idx="59">
                  <c:v>Dec-21</c:v>
                </c:pt>
                <c:pt idx="60">
                  <c:v>Jan-22</c:v>
                </c:pt>
                <c:pt idx="61">
                  <c:v>Feb-22</c:v>
                </c:pt>
                <c:pt idx="62">
                  <c:v>Mar-22</c:v>
                </c:pt>
                <c:pt idx="63">
                  <c:v>Apr-22</c:v>
                </c:pt>
                <c:pt idx="64">
                  <c:v>May-22</c:v>
                </c:pt>
                <c:pt idx="65">
                  <c:v>Jun-22</c:v>
                </c:pt>
                <c:pt idx="66">
                  <c:v>Jul-22</c:v>
                </c:pt>
                <c:pt idx="67">
                  <c:v>Aug-22</c:v>
                </c:pt>
                <c:pt idx="68">
                  <c:v>Sep-22</c:v>
                </c:pt>
                <c:pt idx="69">
                  <c:v>Oct-22</c:v>
                </c:pt>
                <c:pt idx="70">
                  <c:v>Nov-22</c:v>
                </c:pt>
                <c:pt idx="71">
                  <c:v>Dec-22</c:v>
                </c:pt>
                <c:pt idx="72">
                  <c:v>Jan-23</c:v>
                </c:pt>
                <c:pt idx="73">
                  <c:v>Feb-23</c:v>
                </c:pt>
                <c:pt idx="74">
                  <c:v>Mar-23</c:v>
                </c:pt>
                <c:pt idx="75">
                  <c:v>Apr-23</c:v>
                </c:pt>
                <c:pt idx="76">
                  <c:v>May-23</c:v>
                </c:pt>
                <c:pt idx="77">
                  <c:v>Jun-23</c:v>
                </c:pt>
                <c:pt idx="78">
                  <c:v>Jul-23</c:v>
                </c:pt>
                <c:pt idx="79">
                  <c:v>Aug-23</c:v>
                </c:pt>
                <c:pt idx="80">
                  <c:v>Sep-23</c:v>
                </c:pt>
                <c:pt idx="81">
                  <c:v>Oct-23</c:v>
                </c:pt>
                <c:pt idx="82">
                  <c:v>Nov-23</c:v>
                </c:pt>
                <c:pt idx="83">
                  <c:v>Dec-23</c:v>
                </c:pt>
                <c:pt idx="84">
                  <c:v>Jan-24</c:v>
                </c:pt>
                <c:pt idx="85">
                  <c:v>Feb-24</c:v>
                </c:pt>
                <c:pt idx="86">
                  <c:v>Mar-24</c:v>
                </c:pt>
                <c:pt idx="87">
                  <c:v>Apr-24</c:v>
                </c:pt>
                <c:pt idx="88">
                  <c:v>May-24</c:v>
                </c:pt>
                <c:pt idx="89">
                  <c:v>Jun-24</c:v>
                </c:pt>
                <c:pt idx="90">
                  <c:v>Jul-24</c:v>
                </c:pt>
                <c:pt idx="92">
                  <c:v>Source: Decision Maker Panel</c:v>
                </c:pt>
                <c:pt idx="94">
                  <c:v>Notes:</c:v>
                </c:pt>
                <c:pt idx="96">
                  <c:v>Data refer to the month in which they were collected and are percentage growth rates.</c:v>
                </c:pt>
                <c:pt idx="98">
                  <c:v>Realised employment growth data are based on the question: ‘How many people does your business currently employ (including part-time), and how many people did you employ 12 months ago?’ Growth is calculated using Davis, Haltiwanger and Schuh (DHS) growth r</c:v>
                </c:pt>
                <c:pt idx="100">
                  <c:v>Expected employment growth data are based on the question: ‘Looking ahead, 12 months from now, how many employees would your business have in each of the following scenarios: lowest, low, middle, high and highest?’. Respondents were then asked to assign a </c:v>
                </c:pt>
                <c:pt idx="102">
                  <c:v>Return to Contents</c:v>
                </c:pt>
              </c:strCache>
            </c:strRef>
          </c:cat>
          <c:val>
            <c:numRef>
              <c:f>'Sales growth'!$F$5:$F$95</c:f>
              <c:numCache>
                <c:formatCode>General</c:formatCode>
                <c:ptCount val="91"/>
                <c:pt idx="14" formatCode="0.0">
                  <c:v>6.5966666666666667</c:v>
                </c:pt>
                <c:pt idx="15" formatCode="0.0">
                  <c:v>6.1303333333333336</c:v>
                </c:pt>
                <c:pt idx="16" formatCode="0.0">
                  <c:v>6.2759999999999998</c:v>
                </c:pt>
                <c:pt idx="17" formatCode="0.0">
                  <c:v>5.7329999999999997</c:v>
                </c:pt>
                <c:pt idx="18" formatCode="0.0">
                  <c:v>5.5553333333333335</c:v>
                </c:pt>
                <c:pt idx="19" formatCode="0.0">
                  <c:v>5.1516666666666664</c:v>
                </c:pt>
                <c:pt idx="20" formatCode="0.0">
                  <c:v>5.2866666666666662</c:v>
                </c:pt>
                <c:pt idx="21" formatCode="0.0">
                  <c:v>4.8836666666666666</c:v>
                </c:pt>
                <c:pt idx="22" formatCode="0.0">
                  <c:v>4.6996666666666664</c:v>
                </c:pt>
                <c:pt idx="23" formatCode="0.0">
                  <c:v>4.5573333333333332</c:v>
                </c:pt>
                <c:pt idx="24" formatCode="0.0">
                  <c:v>4.49</c:v>
                </c:pt>
                <c:pt idx="25" formatCode="0.0">
                  <c:v>5.149</c:v>
                </c:pt>
                <c:pt idx="26" formatCode="0.0">
                  <c:v>5.1403333333333334</c:v>
                </c:pt>
                <c:pt idx="27" formatCode="0.0">
                  <c:v>5.3406666666666665</c:v>
                </c:pt>
                <c:pt idx="28" formatCode="0.0">
                  <c:v>4.6369999999999996</c:v>
                </c:pt>
                <c:pt idx="29" formatCode="0.0">
                  <c:v>4.6533333333333333</c:v>
                </c:pt>
                <c:pt idx="30" formatCode="0.0">
                  <c:v>4.5990000000000002</c:v>
                </c:pt>
                <c:pt idx="31" formatCode="0.0">
                  <c:v>5.3073333333333332</c:v>
                </c:pt>
                <c:pt idx="32" formatCode="0.0">
                  <c:v>5.480666666666667</c:v>
                </c:pt>
                <c:pt idx="33" formatCode="0.0">
                  <c:v>5.9893333333333336</c:v>
                </c:pt>
                <c:pt idx="34" formatCode="0.0">
                  <c:v>5.9969999999999999</c:v>
                </c:pt>
                <c:pt idx="35" formatCode="0.0">
                  <c:v>5.6816666666666658</c:v>
                </c:pt>
                <c:pt idx="36" formatCode="0.0">
                  <c:v>5.5150000000000006</c:v>
                </c:pt>
                <c:pt idx="37" formatCode="0.0">
                  <c:v>5.0259999999999998</c:v>
                </c:pt>
                <c:pt idx="38" formatCode="0.0">
                  <c:v>5.051333333333333</c:v>
                </c:pt>
                <c:pt idx="39" formatCode="0.0">
                  <c:v>5.0913333333333339</c:v>
                </c:pt>
                <c:pt idx="40" formatCode="0.0">
                  <c:v>5.1790000000000003</c:v>
                </c:pt>
                <c:pt idx="41" formatCode="0.0">
                  <c:v>5.4649999999999999</c:v>
                </c:pt>
                <c:pt idx="42" formatCode="0.0">
                  <c:v>5.1556666666666668</c:v>
                </c:pt>
                <c:pt idx="43" formatCode="0.0">
                  <c:v>4.8906666666666672</c:v>
                </c:pt>
                <c:pt idx="44" formatCode="0.0">
                  <c:v>4.4506666666666668</c:v>
                </c:pt>
                <c:pt idx="45" formatCode="0.0">
                  <c:v>4.2753333333333332</c:v>
                </c:pt>
                <c:pt idx="46" formatCode="0.0">
                  <c:v>4.3330000000000002</c:v>
                </c:pt>
                <c:pt idx="47" formatCode="0.0">
                  <c:v>4.4843333333333328</c:v>
                </c:pt>
                <c:pt idx="48" formatCode="0.0">
                  <c:v>4.8643333333333336</c:v>
                </c:pt>
                <c:pt idx="49" formatCode="0.0">
                  <c:v>5.0973333333333333</c:v>
                </c:pt>
                <c:pt idx="50" formatCode="0.0">
                  <c:v>4.6753333333333336</c:v>
                </c:pt>
                <c:pt idx="51" formatCode="0.0">
                  <c:v>1.0620000000000003</c:v>
                </c:pt>
                <c:pt idx="52" formatCode="0.0">
                  <c:v>-0.40166666666666656</c:v>
                </c:pt>
                <c:pt idx="53" formatCode="0.0">
                  <c:v>-1.3153333333333332</c:v>
                </c:pt>
                <c:pt idx="54" formatCode="0.0">
                  <c:v>0.57933333333333337</c:v>
                </c:pt>
                <c:pt idx="55" formatCode="0.0">
                  <c:v>5.5666666666666664</c:v>
                </c:pt>
                <c:pt idx="56" formatCode="0.0">
                  <c:v>11.39</c:v>
                </c:pt>
                <c:pt idx="57" formatCode="0.0">
                  <c:v>17.300666666666668</c:v>
                </c:pt>
                <c:pt idx="58" formatCode="0.0">
                  <c:v>15.203333333333333</c:v>
                </c:pt>
                <c:pt idx="59" formatCode="0.0">
                  <c:v>12.75</c:v>
                </c:pt>
                <c:pt idx="60" formatCode="0.0">
                  <c:v>9.6166666666666671</c:v>
                </c:pt>
                <c:pt idx="61" formatCode="0.0">
                  <c:v>10.527333333333333</c:v>
                </c:pt>
                <c:pt idx="62" formatCode="0.0">
                  <c:v>11.139333333333333</c:v>
                </c:pt>
                <c:pt idx="63" formatCode="0.0">
                  <c:v>11.885</c:v>
                </c:pt>
                <c:pt idx="64" formatCode="0.0">
                  <c:v>11.659999999999998</c:v>
                </c:pt>
                <c:pt idx="65" formatCode="0.0">
                  <c:v>10.951000000000001</c:v>
                </c:pt>
                <c:pt idx="66" formatCode="0.0">
                  <c:v>10.851999999999999</c:v>
                </c:pt>
                <c:pt idx="67" formatCode="0.0">
                  <c:v>10.688000000000001</c:v>
                </c:pt>
                <c:pt idx="68" formatCode="0.0">
                  <c:v>10.447999999999999</c:v>
                </c:pt>
                <c:pt idx="69" formatCode="0.0">
                  <c:v>10.127999999999998</c:v>
                </c:pt>
                <c:pt idx="70" formatCode="0.0">
                  <c:v>9.8186666666666671</c:v>
                </c:pt>
                <c:pt idx="71" formatCode="0.0">
                  <c:v>9.5439999999999987</c:v>
                </c:pt>
                <c:pt idx="72" formatCode="0.0">
                  <c:v>8.9053333333333331</c:v>
                </c:pt>
                <c:pt idx="73" formatCode="0.0">
                  <c:v>8.9396666666666675</c:v>
                </c:pt>
                <c:pt idx="74" formatCode="0.0">
                  <c:v>9.1790000000000003</c:v>
                </c:pt>
                <c:pt idx="75" formatCode="0.0">
                  <c:v>9.577</c:v>
                </c:pt>
                <c:pt idx="76" formatCode="0.0">
                  <c:v>9.0806666666666658</c:v>
                </c:pt>
                <c:pt idx="77" formatCode="0.0">
                  <c:v>9.1059999999999999</c:v>
                </c:pt>
                <c:pt idx="78" formatCode="0.0">
                  <c:v>8.5229999999999997</c:v>
                </c:pt>
                <c:pt idx="79" formatCode="0.0">
                  <c:v>8.5293333333333337</c:v>
                </c:pt>
                <c:pt idx="80" formatCode="0.0">
                  <c:v>7.6483333333333334</c:v>
                </c:pt>
                <c:pt idx="81" formatCode="0.0">
                  <c:v>7.4180000000000001</c:v>
                </c:pt>
                <c:pt idx="82" formatCode="0.0">
                  <c:v>6.8536666666666664</c:v>
                </c:pt>
                <c:pt idx="83" formatCode="0.0">
                  <c:v>6.8523333333333332</c:v>
                </c:pt>
                <c:pt idx="84" formatCode="0.0">
                  <c:v>7.2229999999999999</c:v>
                </c:pt>
                <c:pt idx="85" formatCode="0.0">
                  <c:v>7.3116666666666665</c:v>
                </c:pt>
                <c:pt idx="86" formatCode="0.0">
                  <c:v>7.6626666666666665</c:v>
                </c:pt>
                <c:pt idx="87" formatCode="0.0">
                  <c:v>7.6703333333333328</c:v>
                </c:pt>
                <c:pt idx="88" formatCode="0.0">
                  <c:v>7.7296666666666667</c:v>
                </c:pt>
                <c:pt idx="89" formatCode="0.0">
                  <c:v>7.3579999999999997</c:v>
                </c:pt>
                <c:pt idx="90" formatCode="0.0">
                  <c:v>7.3</c:v>
                </c:pt>
              </c:numCache>
            </c:numRef>
          </c:val>
          <c:smooth val="0"/>
          <c:extLst>
            <c:ext xmlns:c16="http://schemas.microsoft.com/office/drawing/2014/chart" uri="{C3380CC4-5D6E-409C-BE32-E72D297353CC}">
              <c16:uniqueId val="{0000000B-C619-43A3-9546-F8F0959C1598}"/>
            </c:ext>
          </c:extLst>
        </c:ser>
        <c:dLbls>
          <c:showLegendKey val="0"/>
          <c:showVal val="0"/>
          <c:showCatName val="0"/>
          <c:showSerName val="0"/>
          <c:showPercent val="0"/>
          <c:showBubbleSize val="0"/>
        </c:dLbls>
        <c:smooth val="0"/>
        <c:axId val="774354672"/>
        <c:axId val="774348440"/>
      </c:lineChart>
      <c:catAx>
        <c:axId val="77435467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Algn val="ctr"/>
        <c:lblOffset val="100"/>
        <c:tickLblSkip val="6"/>
        <c:noMultiLvlLbl val="1"/>
      </c:cat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valAx>
      <c:spPr>
        <a:noFill/>
        <a:ln>
          <a:noFill/>
        </a:ln>
        <a:effectLst/>
      </c:spPr>
    </c:plotArea>
    <c:legend>
      <c:legendPos val="b"/>
      <c:layout>
        <c:manualLayout>
          <c:xMode val="edge"/>
          <c:yMode val="edge"/>
          <c:x val="5.0829687862406964E-2"/>
          <c:y val="0.87370848304498239"/>
          <c:w val="0.92705860082400238"/>
          <c:h val="0.11171955123700114"/>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1"/>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2022Q1</c:v>
                </c:pt>
                <c:pt idx="1">
                  <c:v>2022Q2</c:v>
                </c:pt>
                <c:pt idx="2">
                  <c:v>2022Q3</c:v>
                </c:pt>
                <c:pt idx="3">
                  <c:v>2023+</c:v>
                </c:pt>
              </c:strCache>
            </c:strRef>
          </c:cat>
          <c:val>
            <c:numRef>
              <c:f>'Covid-19 impact by ind.'!$B$5:$E$5</c:f>
              <c:numCache>
                <c:formatCode>0.0</c:formatCode>
                <c:ptCount val="4"/>
                <c:pt idx="0">
                  <c:v>-4.08</c:v>
                </c:pt>
                <c:pt idx="1">
                  <c:v>-2.8</c:v>
                </c:pt>
                <c:pt idx="2">
                  <c:v>-1.25</c:v>
                </c:pt>
                <c:pt idx="3" formatCode="General">
                  <c:v>-0.3</c:v>
                </c:pt>
              </c:numCache>
            </c:numRef>
          </c:val>
          <c:smooth val="0"/>
          <c:extLst>
            <c:ext xmlns:c16="http://schemas.microsoft.com/office/drawing/2014/chart" uri="{C3380CC4-5D6E-409C-BE32-E72D297353CC}">
              <c16:uniqueId val="{00000000-4DDD-4B71-AB97-9B62E1F7DB16}"/>
            </c:ext>
          </c:extLst>
        </c:ser>
        <c:ser>
          <c:idx val="0"/>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2022Q1</c:v>
                </c:pt>
                <c:pt idx="1">
                  <c:v>2022Q2</c:v>
                </c:pt>
                <c:pt idx="2">
                  <c:v>2022Q3</c:v>
                </c:pt>
                <c:pt idx="3">
                  <c:v>2023+</c:v>
                </c:pt>
              </c:strCache>
            </c:strRef>
          </c:cat>
          <c:val>
            <c:numRef>
              <c:f>'Covid-19 impact by ind.'!$B$20:$E$20</c:f>
              <c:numCache>
                <c:formatCode>0.0</c:formatCode>
                <c:ptCount val="4"/>
                <c:pt idx="0">
                  <c:v>-2.87</c:v>
                </c:pt>
                <c:pt idx="1">
                  <c:v>-2.61</c:v>
                </c:pt>
                <c:pt idx="2">
                  <c:v>-2.04</c:v>
                </c:pt>
                <c:pt idx="3" formatCode="General">
                  <c:v>-1</c:v>
                </c:pt>
              </c:numCache>
            </c:numRef>
          </c:val>
          <c:smooth val="0"/>
          <c:extLst>
            <c:ext xmlns:c16="http://schemas.microsoft.com/office/drawing/2014/chart" uri="{C3380CC4-5D6E-409C-BE32-E72D297353CC}">
              <c16:uniqueId val="{00000001-4DDD-4B71-AB97-9B62E1F7DB16}"/>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2022Q1</c:v>
                </c:pt>
                <c:pt idx="1">
                  <c:v>2022Q2</c:v>
                </c:pt>
                <c:pt idx="2">
                  <c:v>2022Q3</c:v>
                </c:pt>
                <c:pt idx="3">
                  <c:v>2023+</c:v>
                </c:pt>
              </c:strCache>
            </c:strRef>
          </c:cat>
          <c:val>
            <c:numRef>
              <c:f>'Covid-19 impact by ind.'!$B$35:$E$35</c:f>
              <c:numCache>
                <c:formatCode>0.0</c:formatCode>
                <c:ptCount val="4"/>
                <c:pt idx="0">
                  <c:v>-4.51</c:v>
                </c:pt>
                <c:pt idx="1">
                  <c:v>-2.11</c:v>
                </c:pt>
                <c:pt idx="2">
                  <c:v>-0.34</c:v>
                </c:pt>
                <c:pt idx="3" formatCode="General">
                  <c:v>1.8</c:v>
                </c:pt>
              </c:numCache>
            </c:numRef>
          </c:val>
          <c:smooth val="0"/>
          <c:extLst>
            <c:ext xmlns:c16="http://schemas.microsoft.com/office/drawing/2014/chart" uri="{C3380CC4-5D6E-409C-BE32-E72D297353CC}">
              <c16:uniqueId val="{00000003-4DDD-4B71-AB97-9B62E1F7DB16}"/>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Average Percentage Impact</a:t>
                </a:r>
                <a:endParaRPr lang="en-GB" sz="900" b="1">
                  <a:solidFill>
                    <a:sysClr val="windowText" lastClr="000000"/>
                  </a:solidFill>
                </a:endParaRPr>
              </a:p>
            </c:rich>
          </c:tx>
          <c:layout>
            <c:manualLayout>
              <c:xMode val="edge"/>
              <c:yMode val="edge"/>
              <c:x val="6.9422600558329724E-5"/>
              <c:y val="0.20305227843340054"/>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ind.'!$B$6:$E$6</c:f>
              <c:numCache>
                <c:formatCode>0.0</c:formatCode>
                <c:ptCount val="4"/>
                <c:pt idx="0">
                  <c:v>-2.21</c:v>
                </c:pt>
                <c:pt idx="1">
                  <c:v>0.17</c:v>
                </c:pt>
                <c:pt idx="2">
                  <c:v>0.56999999999999995</c:v>
                </c:pt>
                <c:pt idx="3">
                  <c:v>0.4</c:v>
                </c:pt>
              </c:numCache>
            </c:numRef>
          </c:val>
          <c:smooth val="0"/>
          <c:extLst>
            <c:ext xmlns:c16="http://schemas.microsoft.com/office/drawing/2014/chart" uri="{C3380CC4-5D6E-409C-BE32-E72D297353CC}">
              <c16:uniqueId val="{00000000-6F26-4C8C-801C-E6C8D4C9CB3D}"/>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ind.'!$B$21:$E$21</c:f>
              <c:numCache>
                <c:formatCode>0.0</c:formatCode>
                <c:ptCount val="4"/>
                <c:pt idx="0">
                  <c:v>-1.44</c:v>
                </c:pt>
                <c:pt idx="1">
                  <c:v>-0.26</c:v>
                </c:pt>
                <c:pt idx="2">
                  <c:v>0.43</c:v>
                </c:pt>
                <c:pt idx="3">
                  <c:v>-0.1</c:v>
                </c:pt>
              </c:numCache>
            </c:numRef>
          </c:val>
          <c:smooth val="0"/>
          <c:extLst>
            <c:ext xmlns:c16="http://schemas.microsoft.com/office/drawing/2014/chart" uri="{C3380CC4-5D6E-409C-BE32-E72D297353CC}">
              <c16:uniqueId val="{00000001-6F26-4C8C-801C-E6C8D4C9CB3D}"/>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ind.'!$B$36:$E$36</c:f>
              <c:numCache>
                <c:formatCode>0.0</c:formatCode>
                <c:ptCount val="4"/>
                <c:pt idx="0">
                  <c:v>-7.04</c:v>
                </c:pt>
                <c:pt idx="1">
                  <c:v>-3.7</c:v>
                </c:pt>
                <c:pt idx="2">
                  <c:v>-4.07</c:v>
                </c:pt>
                <c:pt idx="3">
                  <c:v>1.1000000000000001</c:v>
                </c:pt>
              </c:numCache>
            </c:numRef>
          </c:val>
          <c:smooth val="0"/>
          <c:extLst>
            <c:ext xmlns:c16="http://schemas.microsoft.com/office/drawing/2014/chart" uri="{C3380CC4-5D6E-409C-BE32-E72D297353CC}">
              <c16:uniqueId val="{00000003-6F26-4C8C-801C-E6C8D4C9CB3D}"/>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1982522613187131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ind.'!$B$7:$E$7</c:f>
              <c:numCache>
                <c:formatCode>0.0</c:formatCode>
                <c:ptCount val="4"/>
                <c:pt idx="0">
                  <c:v>-3.81</c:v>
                </c:pt>
                <c:pt idx="1">
                  <c:v>0.25</c:v>
                </c:pt>
                <c:pt idx="2">
                  <c:v>2.0499999999999998</c:v>
                </c:pt>
                <c:pt idx="3">
                  <c:v>1.5</c:v>
                </c:pt>
              </c:numCache>
            </c:numRef>
          </c:val>
          <c:smooth val="0"/>
          <c:extLst>
            <c:ext xmlns:c16="http://schemas.microsoft.com/office/drawing/2014/chart" uri="{C3380CC4-5D6E-409C-BE32-E72D297353CC}">
              <c16:uniqueId val="{00000000-5855-44E5-9391-D9D8ADF5CBBB}"/>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ind.'!$B$22:$E$22</c:f>
              <c:numCache>
                <c:formatCode>0.0</c:formatCode>
                <c:ptCount val="4"/>
                <c:pt idx="0">
                  <c:v>-0.54</c:v>
                </c:pt>
                <c:pt idx="1">
                  <c:v>1.44</c:v>
                </c:pt>
                <c:pt idx="2">
                  <c:v>1.48</c:v>
                </c:pt>
                <c:pt idx="3">
                  <c:v>1.3</c:v>
                </c:pt>
              </c:numCache>
            </c:numRef>
          </c:val>
          <c:smooth val="0"/>
          <c:extLst>
            <c:ext xmlns:c16="http://schemas.microsoft.com/office/drawing/2014/chart" uri="{C3380CC4-5D6E-409C-BE32-E72D297353CC}">
              <c16:uniqueId val="{00000003-5855-44E5-9391-D9D8ADF5CBBB}"/>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ind.'!$B$37:$E$37</c:f>
              <c:numCache>
                <c:formatCode>0.0</c:formatCode>
                <c:ptCount val="4"/>
                <c:pt idx="0">
                  <c:v>-2.48</c:v>
                </c:pt>
                <c:pt idx="1">
                  <c:v>-2.92</c:v>
                </c:pt>
                <c:pt idx="2">
                  <c:v>-1.1599999999999999</c:v>
                </c:pt>
                <c:pt idx="3">
                  <c:v>0.3</c:v>
                </c:pt>
              </c:numCache>
            </c:numRef>
          </c:val>
          <c:smooth val="0"/>
          <c:extLst>
            <c:ext xmlns:c16="http://schemas.microsoft.com/office/drawing/2014/chart" uri="{C3380CC4-5D6E-409C-BE32-E72D297353CC}">
              <c16:uniqueId val="{00000004-5855-44E5-9391-D9D8ADF5CBBB}"/>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21461264354543694"/>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ind.'!$B$8:$E$8</c:f>
              <c:numCache>
                <c:formatCode>0.0</c:formatCode>
                <c:ptCount val="4"/>
                <c:pt idx="0">
                  <c:v>-1.28</c:v>
                </c:pt>
                <c:pt idx="1">
                  <c:v>-2.6</c:v>
                </c:pt>
                <c:pt idx="2">
                  <c:v>-0.18</c:v>
                </c:pt>
                <c:pt idx="3">
                  <c:v>1.2</c:v>
                </c:pt>
              </c:numCache>
            </c:numRef>
          </c:val>
          <c:smooth val="0"/>
          <c:extLst>
            <c:ext xmlns:c16="http://schemas.microsoft.com/office/drawing/2014/chart" uri="{C3380CC4-5D6E-409C-BE32-E72D297353CC}">
              <c16:uniqueId val="{00000004-495D-4E99-B3A9-23264FCE48B5}"/>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ind.'!$B$23:$E$23</c:f>
              <c:numCache>
                <c:formatCode>0.0</c:formatCode>
                <c:ptCount val="4"/>
                <c:pt idx="0">
                  <c:v>-1.23</c:v>
                </c:pt>
                <c:pt idx="1">
                  <c:v>-0.7</c:v>
                </c:pt>
                <c:pt idx="2">
                  <c:v>-0.13</c:v>
                </c:pt>
                <c:pt idx="3">
                  <c:v>1</c:v>
                </c:pt>
              </c:numCache>
            </c:numRef>
          </c:val>
          <c:smooth val="0"/>
          <c:extLst>
            <c:ext xmlns:c16="http://schemas.microsoft.com/office/drawing/2014/chart" uri="{C3380CC4-5D6E-409C-BE32-E72D297353CC}">
              <c16:uniqueId val="{00000005-495D-4E99-B3A9-23264FCE48B5}"/>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ind.'!$B$38:$E$38</c:f>
              <c:numCache>
                <c:formatCode>0.0</c:formatCode>
                <c:ptCount val="4"/>
                <c:pt idx="0">
                  <c:v>-6.4</c:v>
                </c:pt>
                <c:pt idx="1">
                  <c:v>-1.84</c:v>
                </c:pt>
                <c:pt idx="2">
                  <c:v>-0.81</c:v>
                </c:pt>
                <c:pt idx="3">
                  <c:v>1.3</c:v>
                </c:pt>
              </c:numCache>
            </c:numRef>
          </c:val>
          <c:smooth val="0"/>
          <c:extLst>
            <c:ext xmlns:c16="http://schemas.microsoft.com/office/drawing/2014/chart" uri="{C3380CC4-5D6E-409C-BE32-E72D297353CC}">
              <c16:uniqueId val="{00000006-495D-4E99-B3A9-23264FCE48B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ind.'!$B$9:$E$9</c:f>
              <c:numCache>
                <c:formatCode>0.0</c:formatCode>
                <c:ptCount val="4"/>
                <c:pt idx="0">
                  <c:v>-14.07</c:v>
                </c:pt>
                <c:pt idx="1">
                  <c:v>-8.52</c:v>
                </c:pt>
                <c:pt idx="2">
                  <c:v>-5.6</c:v>
                </c:pt>
                <c:pt idx="3">
                  <c:v>-3.6</c:v>
                </c:pt>
              </c:numCache>
            </c:numRef>
          </c:val>
          <c:smooth val="0"/>
          <c:extLst>
            <c:ext xmlns:c16="http://schemas.microsoft.com/office/drawing/2014/chart" uri="{C3380CC4-5D6E-409C-BE32-E72D297353CC}">
              <c16:uniqueId val="{00000003-54A7-480C-A9E5-C84A41026C25}"/>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ind.'!$B$24:$E$24</c:f>
              <c:numCache>
                <c:formatCode>0.0</c:formatCode>
                <c:ptCount val="4"/>
                <c:pt idx="0">
                  <c:v>-5.5</c:v>
                </c:pt>
                <c:pt idx="1">
                  <c:v>-3.77</c:v>
                </c:pt>
                <c:pt idx="2">
                  <c:v>-1.82</c:v>
                </c:pt>
                <c:pt idx="3">
                  <c:v>-1.5</c:v>
                </c:pt>
              </c:numCache>
            </c:numRef>
          </c:val>
          <c:smooth val="0"/>
          <c:extLst>
            <c:ext xmlns:c16="http://schemas.microsoft.com/office/drawing/2014/chart" uri="{C3380CC4-5D6E-409C-BE32-E72D297353CC}">
              <c16:uniqueId val="{00000004-54A7-480C-A9E5-C84A41026C25}"/>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ind.'!$B$39:$E$39</c:f>
              <c:numCache>
                <c:formatCode>0.0</c:formatCode>
                <c:ptCount val="4"/>
                <c:pt idx="0">
                  <c:v>-21.77</c:v>
                </c:pt>
                <c:pt idx="1">
                  <c:v>-21.58</c:v>
                </c:pt>
                <c:pt idx="2">
                  <c:v>13.63</c:v>
                </c:pt>
                <c:pt idx="3">
                  <c:v>-2.1</c:v>
                </c:pt>
              </c:numCache>
            </c:numRef>
          </c:val>
          <c:smooth val="0"/>
          <c:extLst>
            <c:ext xmlns:c16="http://schemas.microsoft.com/office/drawing/2014/chart" uri="{C3380CC4-5D6E-409C-BE32-E72D297353CC}">
              <c16:uniqueId val="{00000005-54A7-480C-A9E5-C84A41026C2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At val="0"/>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2022Q1</c:v>
                </c:pt>
                <c:pt idx="1">
                  <c:v>2022Q2</c:v>
                </c:pt>
                <c:pt idx="2">
                  <c:v>2022Q3</c:v>
                </c:pt>
                <c:pt idx="3">
                  <c:v>2023+</c:v>
                </c:pt>
              </c:strCache>
            </c:strRef>
          </c:cat>
          <c:val>
            <c:numRef>
              <c:f>'Covid-19 impact by ind.'!$B$10:$E$10</c:f>
              <c:numCache>
                <c:formatCode>0.0</c:formatCode>
                <c:ptCount val="4"/>
                <c:pt idx="0">
                  <c:v>-3.58</c:v>
                </c:pt>
                <c:pt idx="1">
                  <c:v>-2.81</c:v>
                </c:pt>
                <c:pt idx="2">
                  <c:v>0.04</c:v>
                </c:pt>
                <c:pt idx="3">
                  <c:v>0.8</c:v>
                </c:pt>
              </c:numCache>
            </c:numRef>
          </c:val>
          <c:smooth val="0"/>
          <c:extLst>
            <c:ext xmlns:c16="http://schemas.microsoft.com/office/drawing/2014/chart" uri="{C3380CC4-5D6E-409C-BE32-E72D297353CC}">
              <c16:uniqueId val="{00000003-B55C-436D-A78A-19E19F229151}"/>
            </c:ext>
          </c:extLst>
        </c:ser>
        <c:ser>
          <c:idx val="1"/>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2022Q1</c:v>
                </c:pt>
                <c:pt idx="1">
                  <c:v>2022Q2</c:v>
                </c:pt>
                <c:pt idx="2">
                  <c:v>2022Q3</c:v>
                </c:pt>
                <c:pt idx="3">
                  <c:v>2023+</c:v>
                </c:pt>
              </c:strCache>
            </c:strRef>
          </c:cat>
          <c:val>
            <c:numRef>
              <c:f>'Covid-19 impact by ind.'!$B$25:$E$25</c:f>
              <c:numCache>
                <c:formatCode>0.0</c:formatCode>
                <c:ptCount val="4"/>
                <c:pt idx="0">
                  <c:v>-3.44</c:v>
                </c:pt>
                <c:pt idx="1">
                  <c:v>-2.96</c:v>
                </c:pt>
                <c:pt idx="2">
                  <c:v>-0.19</c:v>
                </c:pt>
                <c:pt idx="3">
                  <c:v>-0.3</c:v>
                </c:pt>
              </c:numCache>
            </c:numRef>
          </c:val>
          <c:smooth val="0"/>
          <c:extLst>
            <c:ext xmlns:c16="http://schemas.microsoft.com/office/drawing/2014/chart" uri="{C3380CC4-5D6E-409C-BE32-E72D297353CC}">
              <c16:uniqueId val="{00000004-B55C-436D-A78A-19E19F229151}"/>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2022Q1</c:v>
                </c:pt>
                <c:pt idx="1">
                  <c:v>2022Q2</c:v>
                </c:pt>
                <c:pt idx="2">
                  <c:v>2022Q3</c:v>
                </c:pt>
                <c:pt idx="3">
                  <c:v>2023+</c:v>
                </c:pt>
              </c:strCache>
            </c:strRef>
          </c:cat>
          <c:val>
            <c:numRef>
              <c:f>'Covid-19 impact by ind.'!$B$40:$E$40</c:f>
              <c:numCache>
                <c:formatCode>0.0</c:formatCode>
                <c:ptCount val="4"/>
                <c:pt idx="0">
                  <c:v>-18.54</c:v>
                </c:pt>
                <c:pt idx="1">
                  <c:v>-16.05</c:v>
                </c:pt>
                <c:pt idx="2">
                  <c:v>-12.92</c:v>
                </c:pt>
                <c:pt idx="3">
                  <c:v>8.4</c:v>
                </c:pt>
              </c:numCache>
            </c:numRef>
          </c:val>
          <c:smooth val="0"/>
          <c:extLst>
            <c:ext xmlns:c16="http://schemas.microsoft.com/office/drawing/2014/chart" uri="{C3380CC4-5D6E-409C-BE32-E72D297353CC}">
              <c16:uniqueId val="{00000005-B55C-436D-A78A-19E19F229151}"/>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ind.'!$B$11:$E$11</c:f>
              <c:numCache>
                <c:formatCode>0.0</c:formatCode>
                <c:ptCount val="4"/>
                <c:pt idx="0">
                  <c:v>-4.45</c:v>
                </c:pt>
                <c:pt idx="1">
                  <c:v>-3.14</c:v>
                </c:pt>
                <c:pt idx="2">
                  <c:v>-1.18</c:v>
                </c:pt>
                <c:pt idx="3">
                  <c:v>0.3</c:v>
                </c:pt>
              </c:numCache>
            </c:numRef>
          </c:val>
          <c:smooth val="0"/>
          <c:extLst>
            <c:ext xmlns:c16="http://schemas.microsoft.com/office/drawing/2014/chart" uri="{C3380CC4-5D6E-409C-BE32-E72D297353CC}">
              <c16:uniqueId val="{00000003-0975-401D-982F-ED7FFEE1212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ind.'!$B$26:$E$26</c:f>
              <c:numCache>
                <c:formatCode>0.0</c:formatCode>
                <c:ptCount val="4"/>
                <c:pt idx="0">
                  <c:v>-3.06</c:v>
                </c:pt>
                <c:pt idx="1">
                  <c:v>-2.12</c:v>
                </c:pt>
                <c:pt idx="2">
                  <c:v>-0.17</c:v>
                </c:pt>
                <c:pt idx="3">
                  <c:v>0.3</c:v>
                </c:pt>
              </c:numCache>
            </c:numRef>
          </c:val>
          <c:smooth val="0"/>
          <c:extLst>
            <c:ext xmlns:c16="http://schemas.microsoft.com/office/drawing/2014/chart" uri="{C3380CC4-5D6E-409C-BE32-E72D297353CC}">
              <c16:uniqueId val="{00000004-0975-401D-982F-ED7FFEE1212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ind.'!$B$41:$E$41</c:f>
              <c:numCache>
                <c:formatCode>0.0</c:formatCode>
                <c:ptCount val="4"/>
                <c:pt idx="0">
                  <c:v>-0.74</c:v>
                </c:pt>
                <c:pt idx="1">
                  <c:v>7.0000000000000007E-2</c:v>
                </c:pt>
                <c:pt idx="2">
                  <c:v>1.36</c:v>
                </c:pt>
                <c:pt idx="3">
                  <c:v>-0.2</c:v>
                </c:pt>
              </c:numCache>
            </c:numRef>
          </c:val>
          <c:smooth val="0"/>
          <c:extLst>
            <c:ext xmlns:c16="http://schemas.microsoft.com/office/drawing/2014/chart" uri="{C3380CC4-5D6E-409C-BE32-E72D297353CC}">
              <c16:uniqueId val="{00000005-0975-401D-982F-ED7FFEE1212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6316995906092"/>
          <c:y val="0.13544614723800136"/>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ind.'!$B$12:$E$12</c:f>
              <c:numCache>
                <c:formatCode>0.0</c:formatCode>
                <c:ptCount val="4"/>
                <c:pt idx="0">
                  <c:v>2.73</c:v>
                </c:pt>
                <c:pt idx="1">
                  <c:v>0.49</c:v>
                </c:pt>
                <c:pt idx="2">
                  <c:v>0.83</c:v>
                </c:pt>
                <c:pt idx="3">
                  <c:v>0.4</c:v>
                </c:pt>
              </c:numCache>
            </c:numRef>
          </c:val>
          <c:smooth val="0"/>
          <c:extLst>
            <c:ext xmlns:c16="http://schemas.microsoft.com/office/drawing/2014/chart" uri="{C3380CC4-5D6E-409C-BE32-E72D297353CC}">
              <c16:uniqueId val="{00000003-0A35-49D6-8FDB-46B2710562B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ind.'!$B$27:$E$27</c:f>
              <c:numCache>
                <c:formatCode>0.0</c:formatCode>
                <c:ptCount val="4"/>
                <c:pt idx="0">
                  <c:v>0.04</c:v>
                </c:pt>
                <c:pt idx="1">
                  <c:v>0.17</c:v>
                </c:pt>
                <c:pt idx="2">
                  <c:v>0.93</c:v>
                </c:pt>
                <c:pt idx="3">
                  <c:v>0.2</c:v>
                </c:pt>
              </c:numCache>
            </c:numRef>
          </c:val>
          <c:smooth val="0"/>
          <c:extLst>
            <c:ext xmlns:c16="http://schemas.microsoft.com/office/drawing/2014/chart" uri="{C3380CC4-5D6E-409C-BE32-E72D297353CC}">
              <c16:uniqueId val="{00000004-0A35-49D6-8FDB-46B2710562B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ind.'!$B$42:$E$42</c:f>
              <c:numCache>
                <c:formatCode>0.0</c:formatCode>
                <c:ptCount val="4"/>
                <c:pt idx="0">
                  <c:v>0.74</c:v>
                </c:pt>
                <c:pt idx="1">
                  <c:v>-2.1800000000000002</c:v>
                </c:pt>
                <c:pt idx="2">
                  <c:v>-1.08</c:v>
                </c:pt>
                <c:pt idx="3">
                  <c:v>-0.6</c:v>
                </c:pt>
              </c:numCache>
            </c:numRef>
          </c:val>
          <c:smooth val="0"/>
          <c:extLst>
            <c:ext xmlns:c16="http://schemas.microsoft.com/office/drawing/2014/chart" uri="{C3380CC4-5D6E-409C-BE32-E72D297353CC}">
              <c16:uniqueId val="{00000005-0A35-49D6-8FDB-46B2710562B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2203187417469376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ind.'!$B$13:$E$13</c:f>
              <c:numCache>
                <c:formatCode>0.0</c:formatCode>
                <c:ptCount val="4"/>
                <c:pt idx="0">
                  <c:v>-19.600000000000001</c:v>
                </c:pt>
                <c:pt idx="1">
                  <c:v>-15.59</c:v>
                </c:pt>
                <c:pt idx="2">
                  <c:v>-5.72</c:v>
                </c:pt>
                <c:pt idx="3">
                  <c:v>-2</c:v>
                </c:pt>
              </c:numCache>
            </c:numRef>
          </c:val>
          <c:smooth val="0"/>
          <c:extLst>
            <c:ext xmlns:c16="http://schemas.microsoft.com/office/drawing/2014/chart" uri="{C3380CC4-5D6E-409C-BE32-E72D297353CC}">
              <c16:uniqueId val="{00000003-7362-4B57-B4E3-F355F2E9C53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ind.'!$B$28:$E$28</c:f>
              <c:numCache>
                <c:formatCode>0.0</c:formatCode>
                <c:ptCount val="4"/>
                <c:pt idx="0">
                  <c:v>-0.51</c:v>
                </c:pt>
                <c:pt idx="1">
                  <c:v>-0.4</c:v>
                </c:pt>
                <c:pt idx="2">
                  <c:v>-5.61</c:v>
                </c:pt>
                <c:pt idx="3">
                  <c:v>-3.3</c:v>
                </c:pt>
              </c:numCache>
            </c:numRef>
          </c:val>
          <c:smooth val="0"/>
          <c:extLst>
            <c:ext xmlns:c16="http://schemas.microsoft.com/office/drawing/2014/chart" uri="{C3380CC4-5D6E-409C-BE32-E72D297353CC}">
              <c16:uniqueId val="{00000004-7362-4B57-B4E3-F355F2E9C53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ind.'!$B$43:$E$43</c:f>
              <c:numCache>
                <c:formatCode>0.0</c:formatCode>
                <c:ptCount val="4"/>
                <c:pt idx="0">
                  <c:v>-8.77</c:v>
                </c:pt>
                <c:pt idx="1">
                  <c:v>-3.29</c:v>
                </c:pt>
                <c:pt idx="2">
                  <c:v>-0.87</c:v>
                </c:pt>
                <c:pt idx="3">
                  <c:v>-2.1</c:v>
                </c:pt>
              </c:numCache>
            </c:numRef>
          </c:val>
          <c:smooth val="0"/>
          <c:extLst>
            <c:ext xmlns:c16="http://schemas.microsoft.com/office/drawing/2014/chart" uri="{C3380CC4-5D6E-409C-BE32-E72D297353CC}">
              <c16:uniqueId val="{00000005-7362-4B57-B4E3-F355F2E9C53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2022Q1</c:v>
                </c:pt>
                <c:pt idx="1">
                  <c:v>2022Q2</c:v>
                </c:pt>
                <c:pt idx="2">
                  <c:v>2022Q3</c:v>
                </c:pt>
                <c:pt idx="3">
                  <c:v>2023+</c:v>
                </c:pt>
              </c:strCache>
            </c:strRef>
          </c:cat>
          <c:val>
            <c:numRef>
              <c:f>'Covid-19 impact by ind.'!$B$14:$E$14</c:f>
              <c:numCache>
                <c:formatCode>0.0</c:formatCode>
                <c:ptCount val="4"/>
                <c:pt idx="0">
                  <c:v>-7.12</c:v>
                </c:pt>
                <c:pt idx="1">
                  <c:v>-4.12</c:v>
                </c:pt>
                <c:pt idx="2">
                  <c:v>-1.89</c:v>
                </c:pt>
                <c:pt idx="3">
                  <c:v>-0.6</c:v>
                </c:pt>
              </c:numCache>
            </c:numRef>
          </c:val>
          <c:smooth val="0"/>
          <c:extLst>
            <c:ext xmlns:c16="http://schemas.microsoft.com/office/drawing/2014/chart" uri="{C3380CC4-5D6E-409C-BE32-E72D297353CC}">
              <c16:uniqueId val="{00000003-A7C6-41FA-A2FC-826A95875395}"/>
            </c:ext>
          </c:extLst>
        </c:ser>
        <c:ser>
          <c:idx val="1"/>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2022Q1</c:v>
                </c:pt>
                <c:pt idx="1">
                  <c:v>2022Q2</c:v>
                </c:pt>
                <c:pt idx="2">
                  <c:v>2022Q3</c:v>
                </c:pt>
                <c:pt idx="3">
                  <c:v>2023+</c:v>
                </c:pt>
              </c:strCache>
            </c:strRef>
          </c:cat>
          <c:val>
            <c:numRef>
              <c:f>'Covid-19 impact by ind.'!$B$29:$E$29</c:f>
              <c:numCache>
                <c:formatCode>0.0</c:formatCode>
                <c:ptCount val="4"/>
                <c:pt idx="0">
                  <c:v>-4.5199999999999996</c:v>
                </c:pt>
                <c:pt idx="1">
                  <c:v>-2.78</c:v>
                </c:pt>
                <c:pt idx="2">
                  <c:v>-1.02</c:v>
                </c:pt>
                <c:pt idx="3">
                  <c:v>-0.2</c:v>
                </c:pt>
              </c:numCache>
            </c:numRef>
          </c:val>
          <c:smooth val="0"/>
          <c:extLst>
            <c:ext xmlns:c16="http://schemas.microsoft.com/office/drawing/2014/chart" uri="{C3380CC4-5D6E-409C-BE32-E72D297353CC}">
              <c16:uniqueId val="{00000004-A7C6-41FA-A2FC-826A95875395}"/>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2022Q1</c:v>
                </c:pt>
                <c:pt idx="1">
                  <c:v>2022Q2</c:v>
                </c:pt>
                <c:pt idx="2">
                  <c:v>2022Q3</c:v>
                </c:pt>
                <c:pt idx="3">
                  <c:v>2023+</c:v>
                </c:pt>
              </c:strCache>
            </c:strRef>
          </c:cat>
          <c:val>
            <c:numRef>
              <c:f>'Covid-19 impact by ind.'!$B$44:$E$44</c:f>
              <c:numCache>
                <c:formatCode>0.0</c:formatCode>
                <c:ptCount val="4"/>
                <c:pt idx="0">
                  <c:v>-4.09</c:v>
                </c:pt>
                <c:pt idx="1">
                  <c:v>-1.82</c:v>
                </c:pt>
                <c:pt idx="2">
                  <c:v>0.57999999999999996</c:v>
                </c:pt>
                <c:pt idx="3">
                  <c:v>0.2</c:v>
                </c:pt>
              </c:numCache>
            </c:numRef>
          </c:val>
          <c:smooth val="0"/>
          <c:extLst>
            <c:ext xmlns:c16="http://schemas.microsoft.com/office/drawing/2014/chart" uri="{C3380CC4-5D6E-409C-BE32-E72D297353CC}">
              <c16:uniqueId val="{00000005-A7C6-41FA-A2FC-826A9587539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'Employment growth &amp; uncertainty'!$B$4</c:f>
              <c:strCache>
                <c:ptCount val="1"/>
                <c:pt idx="0">
                  <c:v>Single month</c:v>
                </c:pt>
              </c:strCache>
            </c:strRef>
          </c:tx>
          <c:spPr>
            <a:ln w="28575" cap="rnd">
              <a:solidFill>
                <a:srgbClr val="C00000"/>
              </a:solidFill>
              <a:round/>
            </a:ln>
            <a:effectLst/>
          </c:spPr>
          <c:marker>
            <c:symbol val="none"/>
          </c:marker>
          <c:cat>
            <c:numRef>
              <c:f>'Sales growth and uncertainty'!$A$6:$A$83</c:f>
              <c:numCache>
                <c:formatCode>mmm\-yy</c:formatCode>
                <c:ptCount val="78"/>
                <c:pt idx="3">
                  <c:v>42826</c:v>
                </c:pt>
                <c:pt idx="15">
                  <c:v>43191</c:v>
                </c:pt>
                <c:pt idx="27">
                  <c:v>43556</c:v>
                </c:pt>
                <c:pt idx="39">
                  <c:v>43922</c:v>
                </c:pt>
                <c:pt idx="51">
                  <c:v>44287</c:v>
                </c:pt>
                <c:pt idx="63">
                  <c:v>44652</c:v>
                </c:pt>
                <c:pt idx="75">
                  <c:v>45017</c:v>
                </c:pt>
              </c:numCache>
            </c:numRef>
          </c:cat>
          <c:val>
            <c:numRef>
              <c:f>'Employment growth &amp; uncertainty'!$B$5:$B$83</c:f>
              <c:numCache>
                <c:formatCode>0.0</c:formatCode>
                <c:ptCount val="79"/>
                <c:pt idx="0">
                  <c:v>4.6070000000000002</c:v>
                </c:pt>
                <c:pt idx="1">
                  <c:v>4.2389999999999999</c:v>
                </c:pt>
                <c:pt idx="2">
                  <c:v>3.444</c:v>
                </c:pt>
                <c:pt idx="3">
                  <c:v>4.5140000000000002</c:v>
                </c:pt>
                <c:pt idx="4">
                  <c:v>3.51</c:v>
                </c:pt>
                <c:pt idx="5">
                  <c:v>3.69</c:v>
                </c:pt>
                <c:pt idx="6">
                  <c:v>3.4220000000000002</c:v>
                </c:pt>
                <c:pt idx="7">
                  <c:v>3.26</c:v>
                </c:pt>
                <c:pt idx="8">
                  <c:v>2.7879999999999998</c:v>
                </c:pt>
                <c:pt idx="9">
                  <c:v>3.2349999999999999</c:v>
                </c:pt>
                <c:pt idx="10">
                  <c:v>2.7410000000000001</c:v>
                </c:pt>
                <c:pt idx="11">
                  <c:v>2.9209999999999998</c:v>
                </c:pt>
                <c:pt idx="12">
                  <c:v>2.3260000000000001</c:v>
                </c:pt>
                <c:pt idx="13">
                  <c:v>3.3719999999999999</c:v>
                </c:pt>
                <c:pt idx="14">
                  <c:v>2.883</c:v>
                </c:pt>
                <c:pt idx="15">
                  <c:v>1.8640000000000001</c:v>
                </c:pt>
                <c:pt idx="16">
                  <c:v>2.7509999999999999</c:v>
                </c:pt>
                <c:pt idx="17">
                  <c:v>3.0840000000000001</c:v>
                </c:pt>
                <c:pt idx="18">
                  <c:v>3.48</c:v>
                </c:pt>
                <c:pt idx="19">
                  <c:v>4.1120000000000001</c:v>
                </c:pt>
                <c:pt idx="20">
                  <c:v>3.9670000000000001</c:v>
                </c:pt>
                <c:pt idx="21">
                  <c:v>2.899</c:v>
                </c:pt>
                <c:pt idx="22">
                  <c:v>3.4380000000000002</c:v>
                </c:pt>
                <c:pt idx="23">
                  <c:v>2.9249999999999998</c:v>
                </c:pt>
                <c:pt idx="24">
                  <c:v>2.5880000000000001</c:v>
                </c:pt>
                <c:pt idx="25">
                  <c:v>4.1989999999999998</c:v>
                </c:pt>
                <c:pt idx="26">
                  <c:v>3.3140000000000001</c:v>
                </c:pt>
                <c:pt idx="27">
                  <c:v>2.202</c:v>
                </c:pt>
                <c:pt idx="28">
                  <c:v>3.1339999999999999</c:v>
                </c:pt>
                <c:pt idx="29">
                  <c:v>2.996</c:v>
                </c:pt>
                <c:pt idx="30">
                  <c:v>2.9809999999999999</c:v>
                </c:pt>
                <c:pt idx="31">
                  <c:v>3.2669999999999999</c:v>
                </c:pt>
                <c:pt idx="32">
                  <c:v>2.3690000000000002</c:v>
                </c:pt>
                <c:pt idx="33">
                  <c:v>2.8530000000000002</c:v>
                </c:pt>
                <c:pt idx="34">
                  <c:v>3.0059999999999998</c:v>
                </c:pt>
                <c:pt idx="35">
                  <c:v>3.3319999999999999</c:v>
                </c:pt>
                <c:pt idx="36">
                  <c:v>2.4489999999999998</c:v>
                </c:pt>
                <c:pt idx="37">
                  <c:v>2.1139999999999999</c:v>
                </c:pt>
                <c:pt idx="38">
                  <c:v>3.5139999999999998</c:v>
                </c:pt>
                <c:pt idx="39">
                  <c:v>2.532</c:v>
                </c:pt>
                <c:pt idx="40">
                  <c:v>2.2320000000000002</c:v>
                </c:pt>
                <c:pt idx="41">
                  <c:v>0.28499999999999998</c:v>
                </c:pt>
                <c:pt idx="42">
                  <c:v>-0.64</c:v>
                </c:pt>
                <c:pt idx="43">
                  <c:v>-1.6120000000000001</c:v>
                </c:pt>
                <c:pt idx="44">
                  <c:v>-3.7450000000000001</c:v>
                </c:pt>
                <c:pt idx="45">
                  <c:v>-4.3109999999999999</c:v>
                </c:pt>
                <c:pt idx="46">
                  <c:v>-4.2809999999999997</c:v>
                </c:pt>
                <c:pt idx="47">
                  <c:v>-4.5629999999999997</c:v>
                </c:pt>
                <c:pt idx="48">
                  <c:v>-5.3959999999999999</c:v>
                </c:pt>
                <c:pt idx="49">
                  <c:v>-5.73</c:v>
                </c:pt>
                <c:pt idx="50">
                  <c:v>-4.7160000000000002</c:v>
                </c:pt>
                <c:pt idx="51">
                  <c:v>-4.3840000000000003</c:v>
                </c:pt>
                <c:pt idx="52">
                  <c:v>-3.5329999999999999</c:v>
                </c:pt>
                <c:pt idx="53">
                  <c:v>-1.7290000000000001</c:v>
                </c:pt>
                <c:pt idx="54">
                  <c:v>-2.5659999999999998</c:v>
                </c:pt>
                <c:pt idx="55">
                  <c:v>-0.47299999999999998</c:v>
                </c:pt>
                <c:pt idx="56">
                  <c:v>0.99199999999999999</c:v>
                </c:pt>
                <c:pt idx="57">
                  <c:v>0.68700000000000006</c:v>
                </c:pt>
                <c:pt idx="58">
                  <c:v>2.948</c:v>
                </c:pt>
                <c:pt idx="59">
                  <c:v>3.5209999999999999</c:v>
                </c:pt>
                <c:pt idx="60">
                  <c:v>3.573</c:v>
                </c:pt>
                <c:pt idx="61">
                  <c:v>4.5819999999999999</c:v>
                </c:pt>
                <c:pt idx="62">
                  <c:v>5.7350000000000003</c:v>
                </c:pt>
                <c:pt idx="63">
                  <c:v>5.2430000000000003</c:v>
                </c:pt>
                <c:pt idx="64">
                  <c:v>4.2690000000000001</c:v>
                </c:pt>
                <c:pt idx="65">
                  <c:v>4.6879999999999997</c:v>
                </c:pt>
                <c:pt idx="66">
                  <c:v>4.665</c:v>
                </c:pt>
                <c:pt idx="67">
                  <c:v>3.5150000000000001</c:v>
                </c:pt>
                <c:pt idx="68">
                  <c:v>5.6550000000000002</c:v>
                </c:pt>
                <c:pt idx="69">
                  <c:v>3.5110000000000001</c:v>
                </c:pt>
                <c:pt idx="70">
                  <c:v>4.6429999999999998</c:v>
                </c:pt>
                <c:pt idx="71">
                  <c:v>6.1180000000000003</c:v>
                </c:pt>
                <c:pt idx="72">
                  <c:v>3.3559999999999999</c:v>
                </c:pt>
                <c:pt idx="73">
                  <c:v>3.302</c:v>
                </c:pt>
                <c:pt idx="74">
                  <c:v>5.0979999999999999</c:v>
                </c:pt>
                <c:pt idx="75">
                  <c:v>3.9039999999999999</c:v>
                </c:pt>
                <c:pt idx="76">
                  <c:v>3.1059999999999999</c:v>
                </c:pt>
                <c:pt idx="77">
                  <c:v>4.0979999999999999</c:v>
                </c:pt>
                <c:pt idx="78">
                  <c:v>3.0339999999999998</c:v>
                </c:pt>
              </c:numCache>
            </c:numRef>
          </c:val>
          <c:smooth val="0"/>
          <c:extLst>
            <c:ext xmlns:c16="http://schemas.microsoft.com/office/drawing/2014/chart" uri="{C3380CC4-5D6E-409C-BE32-E72D297353CC}">
              <c16:uniqueId val="{00000000-E454-4331-9CA5-DD71BB72FB2D}"/>
            </c:ext>
          </c:extLst>
        </c:ser>
        <c:ser>
          <c:idx val="1"/>
          <c:order val="1"/>
          <c:tx>
            <c:strRef>
              <c:f>'Employment growth &amp; uncertainty'!$E$4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uncertainty'!$A$6:$A$83</c:f>
              <c:numCache>
                <c:formatCode>mmm\-yy</c:formatCode>
                <c:ptCount val="78"/>
                <c:pt idx="3">
                  <c:v>42826</c:v>
                </c:pt>
                <c:pt idx="15">
                  <c:v>43191</c:v>
                </c:pt>
                <c:pt idx="27">
                  <c:v>43556</c:v>
                </c:pt>
                <c:pt idx="39">
                  <c:v>43922</c:v>
                </c:pt>
                <c:pt idx="51">
                  <c:v>44287</c:v>
                </c:pt>
                <c:pt idx="63">
                  <c:v>44652</c:v>
                </c:pt>
                <c:pt idx="75">
                  <c:v>45017</c:v>
                </c:pt>
              </c:numCache>
            </c:numRef>
          </c:cat>
          <c:val>
            <c:numRef>
              <c:f>'Employment growth &amp; uncertainty'!$E$5:$E$83</c:f>
              <c:numCache>
                <c:formatCode>#,##0</c:formatCode>
                <c:ptCount val="79"/>
                <c:pt idx="0">
                  <c:v>-14</c:v>
                </c:pt>
                <c:pt idx="1">
                  <c:v>-11</c:v>
                </c:pt>
                <c:pt idx="2">
                  <c:v>-11</c:v>
                </c:pt>
                <c:pt idx="3">
                  <c:v>-11</c:v>
                </c:pt>
                <c:pt idx="4">
                  <c:v>-13</c:v>
                </c:pt>
                <c:pt idx="5">
                  <c:v>-11</c:v>
                </c:pt>
                <c:pt idx="6">
                  <c:v>-13</c:v>
                </c:pt>
                <c:pt idx="7">
                  <c:v>-16</c:v>
                </c:pt>
                <c:pt idx="8">
                  <c:v>-13</c:v>
                </c:pt>
                <c:pt idx="9">
                  <c:v>-13</c:v>
                </c:pt>
                <c:pt idx="10">
                  <c:v>-18</c:v>
                </c:pt>
                <c:pt idx="11">
                  <c:v>-15</c:v>
                </c:pt>
                <c:pt idx="12">
                  <c:v>-13</c:v>
                </c:pt>
                <c:pt idx="13">
                  <c:v>-10</c:v>
                </c:pt>
                <c:pt idx="14">
                  <c:v>-14</c:v>
                </c:pt>
                <c:pt idx="15">
                  <c:v>-15</c:v>
                </c:pt>
                <c:pt idx="16">
                  <c:v>-11</c:v>
                </c:pt>
                <c:pt idx="17">
                  <c:v>-13</c:v>
                </c:pt>
                <c:pt idx="18">
                  <c:v>-13</c:v>
                </c:pt>
                <c:pt idx="19">
                  <c:v>-13</c:v>
                </c:pt>
                <c:pt idx="20">
                  <c:v>-13</c:v>
                </c:pt>
                <c:pt idx="21">
                  <c:v>-14</c:v>
                </c:pt>
                <c:pt idx="22">
                  <c:v>-17</c:v>
                </c:pt>
                <c:pt idx="23">
                  <c:v>-16</c:v>
                </c:pt>
                <c:pt idx="24">
                  <c:v>-14</c:v>
                </c:pt>
                <c:pt idx="25">
                  <c:v>-14</c:v>
                </c:pt>
                <c:pt idx="26">
                  <c:v>-14</c:v>
                </c:pt>
                <c:pt idx="27">
                  <c:v>-14</c:v>
                </c:pt>
                <c:pt idx="28">
                  <c:v>-15</c:v>
                </c:pt>
                <c:pt idx="29">
                  <c:v>-15</c:v>
                </c:pt>
                <c:pt idx="30">
                  <c:v>-12</c:v>
                </c:pt>
                <c:pt idx="31">
                  <c:v>-13</c:v>
                </c:pt>
                <c:pt idx="32">
                  <c:v>-14</c:v>
                </c:pt>
                <c:pt idx="33">
                  <c:v>-14</c:v>
                </c:pt>
                <c:pt idx="34">
                  <c:v>-16</c:v>
                </c:pt>
                <c:pt idx="35">
                  <c:v>-11</c:v>
                </c:pt>
                <c:pt idx="36">
                  <c:v>-14</c:v>
                </c:pt>
                <c:pt idx="37">
                  <c:v>-16</c:v>
                </c:pt>
                <c:pt idx="38">
                  <c:v>-12</c:v>
                </c:pt>
                <c:pt idx="39">
                  <c:v>-14</c:v>
                </c:pt>
                <c:pt idx="40">
                  <c:v>-18</c:v>
                </c:pt>
                <c:pt idx="41">
                  <c:v>-21</c:v>
                </c:pt>
                <c:pt idx="42">
                  <c:v>-22</c:v>
                </c:pt>
                <c:pt idx="43">
                  <c:v>-27</c:v>
                </c:pt>
                <c:pt idx="44">
                  <c:v>-28</c:v>
                </c:pt>
                <c:pt idx="45">
                  <c:v>-30</c:v>
                </c:pt>
                <c:pt idx="46">
                  <c:v>-32</c:v>
                </c:pt>
                <c:pt idx="47">
                  <c:v>-36</c:v>
                </c:pt>
                <c:pt idx="48">
                  <c:v>-32</c:v>
                </c:pt>
                <c:pt idx="49">
                  <c:v>-32</c:v>
                </c:pt>
                <c:pt idx="50">
                  <c:v>-37</c:v>
                </c:pt>
                <c:pt idx="51">
                  <c:v>-34</c:v>
                </c:pt>
                <c:pt idx="52">
                  <c:v>-31</c:v>
                </c:pt>
                <c:pt idx="53">
                  <c:v>-28</c:v>
                </c:pt>
                <c:pt idx="54">
                  <c:v>-30</c:v>
                </c:pt>
                <c:pt idx="55">
                  <c:v>-32</c:v>
                </c:pt>
                <c:pt idx="56">
                  <c:v>-24</c:v>
                </c:pt>
                <c:pt idx="57">
                  <c:v>-22</c:v>
                </c:pt>
                <c:pt idx="58">
                  <c:v>-24</c:v>
                </c:pt>
                <c:pt idx="59">
                  <c:v>-17</c:v>
                </c:pt>
                <c:pt idx="60">
                  <c:v>-16</c:v>
                </c:pt>
                <c:pt idx="61">
                  <c:v>-12</c:v>
                </c:pt>
                <c:pt idx="62">
                  <c:v>-14</c:v>
                </c:pt>
                <c:pt idx="63">
                  <c:v>-13</c:v>
                </c:pt>
                <c:pt idx="64">
                  <c:v>-14</c:v>
                </c:pt>
                <c:pt idx="65">
                  <c:v>-15</c:v>
                </c:pt>
                <c:pt idx="66">
                  <c:v>-13</c:v>
                </c:pt>
                <c:pt idx="67" formatCode="0">
                  <c:v>-17</c:v>
                </c:pt>
                <c:pt idx="68" formatCode="0">
                  <c:v>-14</c:v>
                </c:pt>
                <c:pt idx="69">
                  <c:v>-15</c:v>
                </c:pt>
                <c:pt idx="70">
                  <c:v>-16</c:v>
                </c:pt>
                <c:pt idx="71">
                  <c:v>-13</c:v>
                </c:pt>
                <c:pt idx="72">
                  <c:v>-19</c:v>
                </c:pt>
                <c:pt idx="73">
                  <c:v>-20</c:v>
                </c:pt>
                <c:pt idx="74">
                  <c:v>-16</c:v>
                </c:pt>
                <c:pt idx="75">
                  <c:v>-15</c:v>
                </c:pt>
                <c:pt idx="76">
                  <c:v>-20</c:v>
                </c:pt>
                <c:pt idx="77">
                  <c:v>-15</c:v>
                </c:pt>
                <c:pt idx="78">
                  <c:v>-19</c:v>
                </c:pt>
              </c:numCache>
            </c:numRef>
          </c:val>
          <c:smooth val="0"/>
          <c:extLst>
            <c:ext xmlns:c16="http://schemas.microsoft.com/office/drawing/2014/chart" uri="{C3380CC4-5D6E-409C-BE32-E72D297353CC}">
              <c16:uniqueId val="{00000001-E454-4331-9CA5-DD71BB72FB2D}"/>
            </c:ext>
          </c:extLst>
        </c:ser>
        <c:ser>
          <c:idx val="2"/>
          <c:order val="2"/>
          <c:tx>
            <c:strRef>
              <c:f>'Employment growth &amp; uncertainty'!$F$4</c:f>
              <c:strCache>
                <c:ptCount val="1"/>
                <c:pt idx="0">
                  <c:v>10th percentile</c:v>
                </c:pt>
              </c:strCache>
            </c:strRef>
          </c:tx>
          <c:spPr>
            <a:ln w="28575" cap="rnd">
              <a:solidFill>
                <a:srgbClr val="92D050"/>
              </a:solidFill>
              <a:round/>
            </a:ln>
            <a:effectLst/>
          </c:spPr>
          <c:marker>
            <c:symbol val="none"/>
          </c:marker>
          <c:cat>
            <c:numRef>
              <c:f>'Sales growth and uncertainty'!$A$6:$A$83</c:f>
              <c:numCache>
                <c:formatCode>mmm\-yy</c:formatCode>
                <c:ptCount val="78"/>
                <c:pt idx="3">
                  <c:v>42826</c:v>
                </c:pt>
                <c:pt idx="15">
                  <c:v>43191</c:v>
                </c:pt>
                <c:pt idx="27">
                  <c:v>43556</c:v>
                </c:pt>
                <c:pt idx="39">
                  <c:v>43922</c:v>
                </c:pt>
                <c:pt idx="51">
                  <c:v>44287</c:v>
                </c:pt>
                <c:pt idx="63">
                  <c:v>44652</c:v>
                </c:pt>
                <c:pt idx="75">
                  <c:v>45017</c:v>
                </c:pt>
              </c:numCache>
            </c:numRef>
          </c:cat>
          <c:val>
            <c:numRef>
              <c:f>'Employment growth &amp; uncertainty'!$F$5:$F$83</c:f>
              <c:numCache>
                <c:formatCode>#,##0</c:formatCode>
                <c:ptCount val="79"/>
                <c:pt idx="0">
                  <c:v>-7</c:v>
                </c:pt>
                <c:pt idx="1">
                  <c:v>-4</c:v>
                </c:pt>
                <c:pt idx="2">
                  <c:v>-6</c:v>
                </c:pt>
                <c:pt idx="3">
                  <c:v>-6</c:v>
                </c:pt>
                <c:pt idx="4">
                  <c:v>-8</c:v>
                </c:pt>
                <c:pt idx="5">
                  <c:v>-5</c:v>
                </c:pt>
                <c:pt idx="6">
                  <c:v>-7</c:v>
                </c:pt>
                <c:pt idx="7">
                  <c:v>-6</c:v>
                </c:pt>
                <c:pt idx="8">
                  <c:v>-9</c:v>
                </c:pt>
                <c:pt idx="9">
                  <c:v>-7</c:v>
                </c:pt>
                <c:pt idx="10">
                  <c:v>-9</c:v>
                </c:pt>
                <c:pt idx="11">
                  <c:v>-8</c:v>
                </c:pt>
                <c:pt idx="12">
                  <c:v>-8</c:v>
                </c:pt>
                <c:pt idx="13">
                  <c:v>-7</c:v>
                </c:pt>
                <c:pt idx="14">
                  <c:v>-8</c:v>
                </c:pt>
                <c:pt idx="15">
                  <c:v>-8</c:v>
                </c:pt>
                <c:pt idx="16">
                  <c:v>-7</c:v>
                </c:pt>
                <c:pt idx="17">
                  <c:v>-9</c:v>
                </c:pt>
                <c:pt idx="18">
                  <c:v>-8</c:v>
                </c:pt>
                <c:pt idx="19">
                  <c:v>-7</c:v>
                </c:pt>
                <c:pt idx="20">
                  <c:v>-8</c:v>
                </c:pt>
                <c:pt idx="21">
                  <c:v>-7</c:v>
                </c:pt>
                <c:pt idx="22">
                  <c:v>-8</c:v>
                </c:pt>
                <c:pt idx="23">
                  <c:v>-9</c:v>
                </c:pt>
                <c:pt idx="24">
                  <c:v>-8</c:v>
                </c:pt>
                <c:pt idx="25">
                  <c:v>-7</c:v>
                </c:pt>
                <c:pt idx="26">
                  <c:v>-7</c:v>
                </c:pt>
                <c:pt idx="27">
                  <c:v>-7</c:v>
                </c:pt>
                <c:pt idx="28">
                  <c:v>-9</c:v>
                </c:pt>
                <c:pt idx="29">
                  <c:v>-7</c:v>
                </c:pt>
                <c:pt idx="30">
                  <c:v>-8</c:v>
                </c:pt>
                <c:pt idx="31">
                  <c:v>-9</c:v>
                </c:pt>
                <c:pt idx="32">
                  <c:v>-9</c:v>
                </c:pt>
                <c:pt idx="33">
                  <c:v>-8</c:v>
                </c:pt>
                <c:pt idx="34">
                  <c:v>-10</c:v>
                </c:pt>
                <c:pt idx="35">
                  <c:v>-8</c:v>
                </c:pt>
                <c:pt idx="36">
                  <c:v>-8</c:v>
                </c:pt>
                <c:pt idx="37">
                  <c:v>-9</c:v>
                </c:pt>
                <c:pt idx="38">
                  <c:v>-8</c:v>
                </c:pt>
                <c:pt idx="39">
                  <c:v>-8</c:v>
                </c:pt>
                <c:pt idx="40">
                  <c:v>-12</c:v>
                </c:pt>
                <c:pt idx="41">
                  <c:v>-14</c:v>
                </c:pt>
                <c:pt idx="42">
                  <c:v>-13</c:v>
                </c:pt>
                <c:pt idx="43">
                  <c:v>-19</c:v>
                </c:pt>
                <c:pt idx="44">
                  <c:v>-20</c:v>
                </c:pt>
                <c:pt idx="45">
                  <c:v>-23</c:v>
                </c:pt>
                <c:pt idx="46">
                  <c:v>-23</c:v>
                </c:pt>
                <c:pt idx="47">
                  <c:v>-25</c:v>
                </c:pt>
                <c:pt idx="48">
                  <c:v>-25</c:v>
                </c:pt>
                <c:pt idx="49">
                  <c:v>-23</c:v>
                </c:pt>
                <c:pt idx="50">
                  <c:v>-23</c:v>
                </c:pt>
                <c:pt idx="51">
                  <c:v>-24</c:v>
                </c:pt>
                <c:pt idx="52">
                  <c:v>-22</c:v>
                </c:pt>
                <c:pt idx="53">
                  <c:v>-18</c:v>
                </c:pt>
                <c:pt idx="54">
                  <c:v>-23</c:v>
                </c:pt>
                <c:pt idx="55">
                  <c:v>-18</c:v>
                </c:pt>
                <c:pt idx="56">
                  <c:v>-15</c:v>
                </c:pt>
                <c:pt idx="57">
                  <c:v>-15</c:v>
                </c:pt>
                <c:pt idx="58">
                  <c:v>-14</c:v>
                </c:pt>
                <c:pt idx="59">
                  <c:v>-11</c:v>
                </c:pt>
                <c:pt idx="60">
                  <c:v>-10</c:v>
                </c:pt>
                <c:pt idx="61">
                  <c:v>-7</c:v>
                </c:pt>
                <c:pt idx="62">
                  <c:v>-8</c:v>
                </c:pt>
                <c:pt idx="63">
                  <c:v>-7</c:v>
                </c:pt>
                <c:pt idx="64">
                  <c:v>-8</c:v>
                </c:pt>
                <c:pt idx="65">
                  <c:v>-10</c:v>
                </c:pt>
                <c:pt idx="66">
                  <c:v>-9</c:v>
                </c:pt>
                <c:pt idx="67">
                  <c:v>-10</c:v>
                </c:pt>
                <c:pt idx="68" formatCode="0">
                  <c:v>-7</c:v>
                </c:pt>
                <c:pt idx="69">
                  <c:v>-9</c:v>
                </c:pt>
                <c:pt idx="70">
                  <c:v>-9</c:v>
                </c:pt>
                <c:pt idx="71">
                  <c:v>-6</c:v>
                </c:pt>
                <c:pt idx="72">
                  <c:v>-10</c:v>
                </c:pt>
                <c:pt idx="73">
                  <c:v>-10</c:v>
                </c:pt>
                <c:pt idx="74">
                  <c:v>-6</c:v>
                </c:pt>
                <c:pt idx="75">
                  <c:v>-10</c:v>
                </c:pt>
                <c:pt idx="76">
                  <c:v>-11</c:v>
                </c:pt>
                <c:pt idx="77">
                  <c:v>-8</c:v>
                </c:pt>
                <c:pt idx="78">
                  <c:v>-12</c:v>
                </c:pt>
              </c:numCache>
            </c:numRef>
          </c:val>
          <c:smooth val="0"/>
          <c:extLst>
            <c:ext xmlns:c16="http://schemas.microsoft.com/office/drawing/2014/chart" uri="{C3380CC4-5D6E-409C-BE32-E72D297353CC}">
              <c16:uniqueId val="{00000002-E454-4331-9CA5-DD71BB72FB2D}"/>
            </c:ext>
          </c:extLst>
        </c:ser>
        <c:ser>
          <c:idx val="3"/>
          <c:order val="3"/>
          <c:tx>
            <c:strRef>
              <c:f>'Employment growth &amp; uncertainty'!$G$4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uncertainty'!$A$6:$A$83</c:f>
              <c:numCache>
                <c:formatCode>mmm\-yy</c:formatCode>
                <c:ptCount val="78"/>
                <c:pt idx="3">
                  <c:v>42826</c:v>
                </c:pt>
                <c:pt idx="15">
                  <c:v>43191</c:v>
                </c:pt>
                <c:pt idx="27">
                  <c:v>43556</c:v>
                </c:pt>
                <c:pt idx="39">
                  <c:v>43922</c:v>
                </c:pt>
                <c:pt idx="51">
                  <c:v>44287</c:v>
                </c:pt>
                <c:pt idx="63">
                  <c:v>44652</c:v>
                </c:pt>
                <c:pt idx="75">
                  <c:v>45017</c:v>
                </c:pt>
              </c:numCache>
            </c:numRef>
          </c:cat>
          <c:val>
            <c:numRef>
              <c:f>'Employment growth &amp; uncertainty'!$G$5:$G$83</c:f>
              <c:numCache>
                <c:formatCode>#,##0</c:formatCode>
                <c:ptCount val="79"/>
                <c:pt idx="0">
                  <c:v>0</c:v>
                </c:pt>
                <c:pt idx="1">
                  <c:v>0</c:v>
                </c:pt>
                <c:pt idx="2">
                  <c:v>0</c:v>
                </c:pt>
                <c:pt idx="3">
                  <c:v>0</c:v>
                </c:pt>
                <c:pt idx="4">
                  <c:v>0</c:v>
                </c:pt>
                <c:pt idx="5">
                  <c:v>0</c:v>
                </c:pt>
                <c:pt idx="6">
                  <c:v>0</c:v>
                </c:pt>
                <c:pt idx="7">
                  <c:v>0</c:v>
                </c:pt>
                <c:pt idx="8">
                  <c:v>0</c:v>
                </c:pt>
                <c:pt idx="9">
                  <c:v>-2</c:v>
                </c:pt>
                <c:pt idx="10">
                  <c:v>-2</c:v>
                </c:pt>
                <c:pt idx="11">
                  <c:v>-2</c:v>
                </c:pt>
                <c:pt idx="12">
                  <c:v>-1</c:v>
                </c:pt>
                <c:pt idx="13">
                  <c:v>0</c:v>
                </c:pt>
                <c:pt idx="14">
                  <c:v>-2</c:v>
                </c:pt>
                <c:pt idx="15">
                  <c:v>-3</c:v>
                </c:pt>
                <c:pt idx="16">
                  <c:v>-2</c:v>
                </c:pt>
                <c:pt idx="17">
                  <c:v>-1</c:v>
                </c:pt>
                <c:pt idx="18">
                  <c:v>-1</c:v>
                </c:pt>
                <c:pt idx="19">
                  <c:v>0</c:v>
                </c:pt>
                <c:pt idx="20">
                  <c:v>-1</c:v>
                </c:pt>
                <c:pt idx="21">
                  <c:v>-1</c:v>
                </c:pt>
                <c:pt idx="22">
                  <c:v>-1</c:v>
                </c:pt>
                <c:pt idx="23">
                  <c:v>-2</c:v>
                </c:pt>
                <c:pt idx="24">
                  <c:v>-2</c:v>
                </c:pt>
                <c:pt idx="25">
                  <c:v>-2</c:v>
                </c:pt>
                <c:pt idx="26">
                  <c:v>-1</c:v>
                </c:pt>
                <c:pt idx="27">
                  <c:v>-2</c:v>
                </c:pt>
                <c:pt idx="28">
                  <c:v>-2</c:v>
                </c:pt>
                <c:pt idx="29">
                  <c:v>-1</c:v>
                </c:pt>
                <c:pt idx="30">
                  <c:v>-2</c:v>
                </c:pt>
                <c:pt idx="31">
                  <c:v>-2</c:v>
                </c:pt>
                <c:pt idx="32">
                  <c:v>-3</c:v>
                </c:pt>
                <c:pt idx="33">
                  <c:v>-3</c:v>
                </c:pt>
                <c:pt idx="34">
                  <c:v>-2</c:v>
                </c:pt>
                <c:pt idx="35">
                  <c:v>-2</c:v>
                </c:pt>
                <c:pt idx="36">
                  <c:v>-3</c:v>
                </c:pt>
                <c:pt idx="37">
                  <c:v>-3</c:v>
                </c:pt>
                <c:pt idx="38">
                  <c:v>-2</c:v>
                </c:pt>
                <c:pt idx="39">
                  <c:v>-4</c:v>
                </c:pt>
                <c:pt idx="40">
                  <c:v>-3</c:v>
                </c:pt>
                <c:pt idx="41">
                  <c:v>-5</c:v>
                </c:pt>
                <c:pt idx="42">
                  <c:v>-6</c:v>
                </c:pt>
                <c:pt idx="43">
                  <c:v>-7</c:v>
                </c:pt>
                <c:pt idx="44">
                  <c:v>-9</c:v>
                </c:pt>
                <c:pt idx="45">
                  <c:v>-11</c:v>
                </c:pt>
                <c:pt idx="46">
                  <c:v>-12</c:v>
                </c:pt>
                <c:pt idx="47">
                  <c:v>-11</c:v>
                </c:pt>
                <c:pt idx="48">
                  <c:v>-14</c:v>
                </c:pt>
                <c:pt idx="49">
                  <c:v>-15</c:v>
                </c:pt>
                <c:pt idx="50">
                  <c:v>-11</c:v>
                </c:pt>
                <c:pt idx="51">
                  <c:v>-12</c:v>
                </c:pt>
                <c:pt idx="52">
                  <c:v>-12</c:v>
                </c:pt>
                <c:pt idx="53">
                  <c:v>-8</c:v>
                </c:pt>
                <c:pt idx="54">
                  <c:v>-10</c:v>
                </c:pt>
                <c:pt idx="55">
                  <c:v>-9</c:v>
                </c:pt>
                <c:pt idx="56">
                  <c:v>-7</c:v>
                </c:pt>
                <c:pt idx="57">
                  <c:v>-6</c:v>
                </c:pt>
                <c:pt idx="58">
                  <c:v>-4</c:v>
                </c:pt>
                <c:pt idx="59">
                  <c:v>-4</c:v>
                </c:pt>
                <c:pt idx="60">
                  <c:v>-3</c:v>
                </c:pt>
                <c:pt idx="61">
                  <c:v>-1</c:v>
                </c:pt>
                <c:pt idx="62">
                  <c:v>0</c:v>
                </c:pt>
                <c:pt idx="63">
                  <c:v>0</c:v>
                </c:pt>
                <c:pt idx="64">
                  <c:v>-2</c:v>
                </c:pt>
                <c:pt idx="65">
                  <c:v>-2</c:v>
                </c:pt>
                <c:pt idx="66">
                  <c:v>0</c:v>
                </c:pt>
                <c:pt idx="67">
                  <c:v>0</c:v>
                </c:pt>
                <c:pt idx="68">
                  <c:v>0</c:v>
                </c:pt>
                <c:pt idx="69">
                  <c:v>-2</c:v>
                </c:pt>
                <c:pt idx="70">
                  <c:v>0</c:v>
                </c:pt>
                <c:pt idx="71">
                  <c:v>0</c:v>
                </c:pt>
                <c:pt idx="72">
                  <c:v>-1</c:v>
                </c:pt>
                <c:pt idx="73">
                  <c:v>0</c:v>
                </c:pt>
                <c:pt idx="74">
                  <c:v>0</c:v>
                </c:pt>
                <c:pt idx="75">
                  <c:v>-2</c:v>
                </c:pt>
                <c:pt idx="76">
                  <c:v>-2</c:v>
                </c:pt>
                <c:pt idx="77">
                  <c:v>0</c:v>
                </c:pt>
                <c:pt idx="78">
                  <c:v>-2</c:v>
                </c:pt>
              </c:numCache>
            </c:numRef>
          </c:val>
          <c:smooth val="0"/>
          <c:extLst>
            <c:ext xmlns:c16="http://schemas.microsoft.com/office/drawing/2014/chart" uri="{C3380CC4-5D6E-409C-BE32-E72D297353CC}">
              <c16:uniqueId val="{00000003-E454-4331-9CA5-DD71BB72FB2D}"/>
            </c:ext>
          </c:extLst>
        </c:ser>
        <c:ser>
          <c:idx val="4"/>
          <c:order val="4"/>
          <c:tx>
            <c:strRef>
              <c:f>'Employment growth &amp; uncertainty'!$H$4</c:f>
              <c:strCache>
                <c:ptCount val="1"/>
                <c:pt idx="0">
                  <c:v>50th percentile</c:v>
                </c:pt>
              </c:strCache>
            </c:strRef>
          </c:tx>
          <c:spPr>
            <a:ln w="28575" cap="rnd">
              <a:solidFill>
                <a:srgbClr val="FF9999"/>
              </a:solidFill>
              <a:round/>
            </a:ln>
            <a:effectLst/>
          </c:spPr>
          <c:marker>
            <c:symbol val="none"/>
          </c:marker>
          <c:cat>
            <c:numRef>
              <c:f>'Sales growth and uncertainty'!$A$6:$A$83</c:f>
              <c:numCache>
                <c:formatCode>mmm\-yy</c:formatCode>
                <c:ptCount val="78"/>
                <c:pt idx="3">
                  <c:v>42826</c:v>
                </c:pt>
                <c:pt idx="15">
                  <c:v>43191</c:v>
                </c:pt>
                <c:pt idx="27">
                  <c:v>43556</c:v>
                </c:pt>
                <c:pt idx="39">
                  <c:v>43922</c:v>
                </c:pt>
                <c:pt idx="51">
                  <c:v>44287</c:v>
                </c:pt>
                <c:pt idx="63">
                  <c:v>44652</c:v>
                </c:pt>
                <c:pt idx="75">
                  <c:v>45017</c:v>
                </c:pt>
              </c:numCache>
            </c:numRef>
          </c:cat>
          <c:val>
            <c:numRef>
              <c:f>'Employment growth &amp; uncertainty'!$H$5:$H$83</c:f>
              <c:numCache>
                <c:formatCode>#,##0</c:formatCode>
                <c:ptCount val="79"/>
                <c:pt idx="0">
                  <c:v>3</c:v>
                </c:pt>
                <c:pt idx="1">
                  <c:v>2</c:v>
                </c:pt>
                <c:pt idx="2">
                  <c:v>3</c:v>
                </c:pt>
                <c:pt idx="3">
                  <c:v>3</c:v>
                </c:pt>
                <c:pt idx="4">
                  <c:v>2</c:v>
                </c:pt>
                <c:pt idx="5">
                  <c:v>3</c:v>
                </c:pt>
                <c:pt idx="6">
                  <c:v>3</c:v>
                </c:pt>
                <c:pt idx="7">
                  <c:v>3</c:v>
                </c:pt>
                <c:pt idx="8">
                  <c:v>3</c:v>
                </c:pt>
                <c:pt idx="9">
                  <c:v>3</c:v>
                </c:pt>
                <c:pt idx="10">
                  <c:v>2</c:v>
                </c:pt>
                <c:pt idx="11">
                  <c:v>3</c:v>
                </c:pt>
                <c:pt idx="12">
                  <c:v>2</c:v>
                </c:pt>
                <c:pt idx="13">
                  <c:v>3</c:v>
                </c:pt>
                <c:pt idx="14">
                  <c:v>2</c:v>
                </c:pt>
                <c:pt idx="15">
                  <c:v>1</c:v>
                </c:pt>
                <c:pt idx="16">
                  <c:v>1</c:v>
                </c:pt>
                <c:pt idx="17">
                  <c:v>2</c:v>
                </c:pt>
                <c:pt idx="18">
                  <c:v>3</c:v>
                </c:pt>
                <c:pt idx="19">
                  <c:v>3</c:v>
                </c:pt>
                <c:pt idx="20">
                  <c:v>2</c:v>
                </c:pt>
                <c:pt idx="21">
                  <c:v>2</c:v>
                </c:pt>
                <c:pt idx="22">
                  <c:v>3</c:v>
                </c:pt>
                <c:pt idx="23">
                  <c:v>2</c:v>
                </c:pt>
                <c:pt idx="24">
                  <c:v>2</c:v>
                </c:pt>
                <c:pt idx="25">
                  <c:v>3</c:v>
                </c:pt>
                <c:pt idx="26">
                  <c:v>2</c:v>
                </c:pt>
                <c:pt idx="27">
                  <c:v>2</c:v>
                </c:pt>
                <c:pt idx="28">
                  <c:v>2</c:v>
                </c:pt>
                <c:pt idx="29">
                  <c:v>2</c:v>
                </c:pt>
                <c:pt idx="30">
                  <c:v>2</c:v>
                </c:pt>
                <c:pt idx="31">
                  <c:v>3</c:v>
                </c:pt>
                <c:pt idx="32">
                  <c:v>2</c:v>
                </c:pt>
                <c:pt idx="33">
                  <c:v>2</c:v>
                </c:pt>
                <c:pt idx="34">
                  <c:v>2</c:v>
                </c:pt>
                <c:pt idx="35">
                  <c:v>2</c:v>
                </c:pt>
                <c:pt idx="36">
                  <c:v>2</c:v>
                </c:pt>
                <c:pt idx="37">
                  <c:v>2</c:v>
                </c:pt>
                <c:pt idx="38">
                  <c:v>2</c:v>
                </c:pt>
                <c:pt idx="39">
                  <c:v>2</c:v>
                </c:pt>
                <c:pt idx="40">
                  <c:v>1</c:v>
                </c:pt>
                <c:pt idx="41">
                  <c:v>0</c:v>
                </c:pt>
                <c:pt idx="42">
                  <c:v>0</c:v>
                </c:pt>
                <c:pt idx="43">
                  <c:v>0</c:v>
                </c:pt>
                <c:pt idx="44">
                  <c:v>-2</c:v>
                </c:pt>
                <c:pt idx="45">
                  <c:v>-3</c:v>
                </c:pt>
                <c:pt idx="46">
                  <c:v>-3</c:v>
                </c:pt>
                <c:pt idx="47">
                  <c:v>-2</c:v>
                </c:pt>
                <c:pt idx="48">
                  <c:v>-4</c:v>
                </c:pt>
                <c:pt idx="49">
                  <c:v>-4</c:v>
                </c:pt>
                <c:pt idx="50">
                  <c:v>-3</c:v>
                </c:pt>
                <c:pt idx="51">
                  <c:v>-3</c:v>
                </c:pt>
                <c:pt idx="52">
                  <c:v>-2</c:v>
                </c:pt>
                <c:pt idx="53">
                  <c:v>0</c:v>
                </c:pt>
                <c:pt idx="54">
                  <c:v>0</c:v>
                </c:pt>
                <c:pt idx="55">
                  <c:v>0</c:v>
                </c:pt>
                <c:pt idx="56">
                  <c:v>0</c:v>
                </c:pt>
                <c:pt idx="57">
                  <c:v>0</c:v>
                </c:pt>
                <c:pt idx="58">
                  <c:v>2</c:v>
                </c:pt>
                <c:pt idx="59">
                  <c:v>3</c:v>
                </c:pt>
                <c:pt idx="60">
                  <c:v>3</c:v>
                </c:pt>
                <c:pt idx="61">
                  <c:v>3</c:v>
                </c:pt>
                <c:pt idx="62">
                  <c:v>4</c:v>
                </c:pt>
                <c:pt idx="63">
                  <c:v>4</c:v>
                </c:pt>
                <c:pt idx="64">
                  <c:v>3</c:v>
                </c:pt>
                <c:pt idx="65">
                  <c:v>4</c:v>
                </c:pt>
                <c:pt idx="66">
                  <c:v>4</c:v>
                </c:pt>
                <c:pt idx="67">
                  <c:v>3</c:v>
                </c:pt>
                <c:pt idx="68">
                  <c:v>4</c:v>
                </c:pt>
                <c:pt idx="69">
                  <c:v>3</c:v>
                </c:pt>
                <c:pt idx="70">
                  <c:v>4</c:v>
                </c:pt>
                <c:pt idx="71">
                  <c:v>5</c:v>
                </c:pt>
                <c:pt idx="72">
                  <c:v>3</c:v>
                </c:pt>
                <c:pt idx="73">
                  <c:v>3</c:v>
                </c:pt>
                <c:pt idx="74">
                  <c:v>4</c:v>
                </c:pt>
                <c:pt idx="75">
                  <c:v>3</c:v>
                </c:pt>
                <c:pt idx="76">
                  <c:v>3</c:v>
                </c:pt>
                <c:pt idx="77">
                  <c:v>3</c:v>
                </c:pt>
                <c:pt idx="78">
                  <c:v>3</c:v>
                </c:pt>
              </c:numCache>
            </c:numRef>
          </c:val>
          <c:smooth val="0"/>
          <c:extLst>
            <c:ext xmlns:c16="http://schemas.microsoft.com/office/drawing/2014/chart" uri="{C3380CC4-5D6E-409C-BE32-E72D297353CC}">
              <c16:uniqueId val="{00000004-E454-4331-9CA5-DD71BB72FB2D}"/>
            </c:ext>
          </c:extLst>
        </c:ser>
        <c:ser>
          <c:idx val="5"/>
          <c:order val="5"/>
          <c:tx>
            <c:strRef>
              <c:f>'Employment growth &amp; uncertainty'!$I$4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uncertainty'!$A$6:$A$83</c:f>
              <c:numCache>
                <c:formatCode>mmm\-yy</c:formatCode>
                <c:ptCount val="78"/>
                <c:pt idx="3">
                  <c:v>42826</c:v>
                </c:pt>
                <c:pt idx="15">
                  <c:v>43191</c:v>
                </c:pt>
                <c:pt idx="27">
                  <c:v>43556</c:v>
                </c:pt>
                <c:pt idx="39">
                  <c:v>43922</c:v>
                </c:pt>
                <c:pt idx="51">
                  <c:v>44287</c:v>
                </c:pt>
                <c:pt idx="63">
                  <c:v>44652</c:v>
                </c:pt>
                <c:pt idx="75">
                  <c:v>45017</c:v>
                </c:pt>
              </c:numCache>
            </c:numRef>
          </c:cat>
          <c:val>
            <c:numRef>
              <c:f>'Employment growth &amp; uncertainty'!$I$5:$I$83</c:f>
              <c:numCache>
                <c:formatCode>#,##0</c:formatCode>
                <c:ptCount val="79"/>
                <c:pt idx="0">
                  <c:v>10</c:v>
                </c:pt>
                <c:pt idx="1">
                  <c:v>8</c:v>
                </c:pt>
                <c:pt idx="2">
                  <c:v>9</c:v>
                </c:pt>
                <c:pt idx="3">
                  <c:v>9</c:v>
                </c:pt>
                <c:pt idx="4">
                  <c:v>8</c:v>
                </c:pt>
                <c:pt idx="5">
                  <c:v>8</c:v>
                </c:pt>
                <c:pt idx="6">
                  <c:v>9</c:v>
                </c:pt>
                <c:pt idx="7">
                  <c:v>7</c:v>
                </c:pt>
                <c:pt idx="8">
                  <c:v>7</c:v>
                </c:pt>
                <c:pt idx="9">
                  <c:v>9</c:v>
                </c:pt>
                <c:pt idx="10">
                  <c:v>7</c:v>
                </c:pt>
                <c:pt idx="11">
                  <c:v>9</c:v>
                </c:pt>
                <c:pt idx="12">
                  <c:v>8</c:v>
                </c:pt>
                <c:pt idx="13">
                  <c:v>7</c:v>
                </c:pt>
                <c:pt idx="14">
                  <c:v>8</c:v>
                </c:pt>
                <c:pt idx="15">
                  <c:v>7</c:v>
                </c:pt>
                <c:pt idx="16">
                  <c:v>8</c:v>
                </c:pt>
                <c:pt idx="17">
                  <c:v>8</c:v>
                </c:pt>
                <c:pt idx="18">
                  <c:v>8</c:v>
                </c:pt>
                <c:pt idx="19">
                  <c:v>9</c:v>
                </c:pt>
                <c:pt idx="20">
                  <c:v>9</c:v>
                </c:pt>
                <c:pt idx="21">
                  <c:v>7</c:v>
                </c:pt>
                <c:pt idx="22">
                  <c:v>8</c:v>
                </c:pt>
                <c:pt idx="23">
                  <c:v>8</c:v>
                </c:pt>
                <c:pt idx="24">
                  <c:v>7</c:v>
                </c:pt>
                <c:pt idx="25">
                  <c:v>9</c:v>
                </c:pt>
                <c:pt idx="26">
                  <c:v>8</c:v>
                </c:pt>
                <c:pt idx="27">
                  <c:v>6</c:v>
                </c:pt>
                <c:pt idx="28">
                  <c:v>9</c:v>
                </c:pt>
                <c:pt idx="29">
                  <c:v>7</c:v>
                </c:pt>
                <c:pt idx="30">
                  <c:v>7</c:v>
                </c:pt>
                <c:pt idx="31">
                  <c:v>8</c:v>
                </c:pt>
                <c:pt idx="32">
                  <c:v>7</c:v>
                </c:pt>
                <c:pt idx="33">
                  <c:v>7</c:v>
                </c:pt>
                <c:pt idx="34">
                  <c:v>7</c:v>
                </c:pt>
                <c:pt idx="35">
                  <c:v>8</c:v>
                </c:pt>
                <c:pt idx="36">
                  <c:v>7</c:v>
                </c:pt>
                <c:pt idx="37">
                  <c:v>7</c:v>
                </c:pt>
                <c:pt idx="38">
                  <c:v>7</c:v>
                </c:pt>
                <c:pt idx="39">
                  <c:v>7</c:v>
                </c:pt>
                <c:pt idx="40">
                  <c:v>8</c:v>
                </c:pt>
                <c:pt idx="41">
                  <c:v>6</c:v>
                </c:pt>
                <c:pt idx="42">
                  <c:v>5</c:v>
                </c:pt>
                <c:pt idx="43">
                  <c:v>5</c:v>
                </c:pt>
                <c:pt idx="44">
                  <c:v>3</c:v>
                </c:pt>
                <c:pt idx="45">
                  <c:v>3</c:v>
                </c:pt>
                <c:pt idx="46">
                  <c:v>4</c:v>
                </c:pt>
                <c:pt idx="47">
                  <c:v>3</c:v>
                </c:pt>
                <c:pt idx="48">
                  <c:v>3</c:v>
                </c:pt>
                <c:pt idx="49">
                  <c:v>3</c:v>
                </c:pt>
                <c:pt idx="50">
                  <c:v>3</c:v>
                </c:pt>
                <c:pt idx="51">
                  <c:v>5</c:v>
                </c:pt>
                <c:pt idx="52">
                  <c:v>4</c:v>
                </c:pt>
                <c:pt idx="53">
                  <c:v>6</c:v>
                </c:pt>
                <c:pt idx="54">
                  <c:v>6</c:v>
                </c:pt>
                <c:pt idx="55">
                  <c:v>9</c:v>
                </c:pt>
                <c:pt idx="56">
                  <c:v>8</c:v>
                </c:pt>
                <c:pt idx="57">
                  <c:v>8</c:v>
                </c:pt>
                <c:pt idx="58">
                  <c:v>10</c:v>
                </c:pt>
                <c:pt idx="59">
                  <c:v>10</c:v>
                </c:pt>
                <c:pt idx="60">
                  <c:v>9</c:v>
                </c:pt>
                <c:pt idx="61">
                  <c:v>10</c:v>
                </c:pt>
                <c:pt idx="62">
                  <c:v>12</c:v>
                </c:pt>
                <c:pt idx="63">
                  <c:v>12</c:v>
                </c:pt>
                <c:pt idx="64">
                  <c:v>10</c:v>
                </c:pt>
                <c:pt idx="65">
                  <c:v>12</c:v>
                </c:pt>
                <c:pt idx="66">
                  <c:v>10</c:v>
                </c:pt>
                <c:pt idx="67">
                  <c:v>9</c:v>
                </c:pt>
                <c:pt idx="68">
                  <c:v>11</c:v>
                </c:pt>
                <c:pt idx="69">
                  <c:v>8</c:v>
                </c:pt>
                <c:pt idx="70">
                  <c:v>10</c:v>
                </c:pt>
                <c:pt idx="71">
                  <c:v>12</c:v>
                </c:pt>
                <c:pt idx="72">
                  <c:v>8</c:v>
                </c:pt>
                <c:pt idx="73">
                  <c:v>10</c:v>
                </c:pt>
                <c:pt idx="74">
                  <c:v>10</c:v>
                </c:pt>
                <c:pt idx="75">
                  <c:v>10</c:v>
                </c:pt>
                <c:pt idx="76">
                  <c:v>9</c:v>
                </c:pt>
                <c:pt idx="77">
                  <c:v>9</c:v>
                </c:pt>
                <c:pt idx="78">
                  <c:v>9</c:v>
                </c:pt>
              </c:numCache>
            </c:numRef>
          </c:val>
          <c:smooth val="0"/>
          <c:extLst>
            <c:ext xmlns:c16="http://schemas.microsoft.com/office/drawing/2014/chart" uri="{C3380CC4-5D6E-409C-BE32-E72D297353CC}">
              <c16:uniqueId val="{00000005-E454-4331-9CA5-DD71BB72FB2D}"/>
            </c:ext>
          </c:extLst>
        </c:ser>
        <c:ser>
          <c:idx val="6"/>
          <c:order val="6"/>
          <c:tx>
            <c:strRef>
              <c:f>'Employment growth &amp; uncertainty'!$J$4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uncertainty'!$A$6:$A$83</c:f>
              <c:numCache>
                <c:formatCode>mmm\-yy</c:formatCode>
                <c:ptCount val="78"/>
                <c:pt idx="3">
                  <c:v>42826</c:v>
                </c:pt>
                <c:pt idx="15">
                  <c:v>43191</c:v>
                </c:pt>
                <c:pt idx="27">
                  <c:v>43556</c:v>
                </c:pt>
                <c:pt idx="39">
                  <c:v>43922</c:v>
                </c:pt>
                <c:pt idx="51">
                  <c:v>44287</c:v>
                </c:pt>
                <c:pt idx="63">
                  <c:v>44652</c:v>
                </c:pt>
                <c:pt idx="75">
                  <c:v>45017</c:v>
                </c:pt>
              </c:numCache>
            </c:numRef>
          </c:cat>
          <c:val>
            <c:numRef>
              <c:f>'Employment growth &amp; uncertainty'!$J$5:$J$83</c:f>
              <c:numCache>
                <c:formatCode>#,##0</c:formatCode>
                <c:ptCount val="79"/>
                <c:pt idx="0">
                  <c:v>19</c:v>
                </c:pt>
                <c:pt idx="1">
                  <c:v>16</c:v>
                </c:pt>
                <c:pt idx="2">
                  <c:v>13</c:v>
                </c:pt>
                <c:pt idx="3">
                  <c:v>21</c:v>
                </c:pt>
                <c:pt idx="4">
                  <c:v>14</c:v>
                </c:pt>
                <c:pt idx="5">
                  <c:v>13</c:v>
                </c:pt>
                <c:pt idx="6">
                  <c:v>16</c:v>
                </c:pt>
                <c:pt idx="7">
                  <c:v>16</c:v>
                </c:pt>
                <c:pt idx="8">
                  <c:v>13</c:v>
                </c:pt>
                <c:pt idx="9">
                  <c:v>15</c:v>
                </c:pt>
                <c:pt idx="10">
                  <c:v>14</c:v>
                </c:pt>
                <c:pt idx="11">
                  <c:v>14</c:v>
                </c:pt>
                <c:pt idx="12">
                  <c:v>14</c:v>
                </c:pt>
                <c:pt idx="13">
                  <c:v>14</c:v>
                </c:pt>
                <c:pt idx="14">
                  <c:v>15</c:v>
                </c:pt>
                <c:pt idx="15">
                  <c:v>15</c:v>
                </c:pt>
                <c:pt idx="16">
                  <c:v>13</c:v>
                </c:pt>
                <c:pt idx="17">
                  <c:v>15</c:v>
                </c:pt>
                <c:pt idx="18">
                  <c:v>17</c:v>
                </c:pt>
                <c:pt idx="19">
                  <c:v>20</c:v>
                </c:pt>
                <c:pt idx="20">
                  <c:v>18</c:v>
                </c:pt>
                <c:pt idx="21">
                  <c:v>15</c:v>
                </c:pt>
                <c:pt idx="22">
                  <c:v>18</c:v>
                </c:pt>
                <c:pt idx="23">
                  <c:v>17</c:v>
                </c:pt>
                <c:pt idx="24">
                  <c:v>14</c:v>
                </c:pt>
                <c:pt idx="25">
                  <c:v>17</c:v>
                </c:pt>
                <c:pt idx="26">
                  <c:v>17</c:v>
                </c:pt>
                <c:pt idx="27">
                  <c:v>12</c:v>
                </c:pt>
                <c:pt idx="28">
                  <c:v>15</c:v>
                </c:pt>
                <c:pt idx="29">
                  <c:v>16</c:v>
                </c:pt>
                <c:pt idx="30">
                  <c:v>15</c:v>
                </c:pt>
                <c:pt idx="31">
                  <c:v>15</c:v>
                </c:pt>
                <c:pt idx="32">
                  <c:v>13</c:v>
                </c:pt>
                <c:pt idx="33">
                  <c:v>16</c:v>
                </c:pt>
                <c:pt idx="34">
                  <c:v>16</c:v>
                </c:pt>
                <c:pt idx="35">
                  <c:v>16</c:v>
                </c:pt>
                <c:pt idx="36">
                  <c:v>14</c:v>
                </c:pt>
                <c:pt idx="37">
                  <c:v>13</c:v>
                </c:pt>
                <c:pt idx="38">
                  <c:v>18</c:v>
                </c:pt>
                <c:pt idx="39">
                  <c:v>16</c:v>
                </c:pt>
                <c:pt idx="40">
                  <c:v>17</c:v>
                </c:pt>
                <c:pt idx="41">
                  <c:v>13</c:v>
                </c:pt>
                <c:pt idx="42">
                  <c:v>13</c:v>
                </c:pt>
                <c:pt idx="43">
                  <c:v>15</c:v>
                </c:pt>
                <c:pt idx="44">
                  <c:v>10</c:v>
                </c:pt>
                <c:pt idx="45">
                  <c:v>12</c:v>
                </c:pt>
                <c:pt idx="46">
                  <c:v>14</c:v>
                </c:pt>
                <c:pt idx="47">
                  <c:v>12</c:v>
                </c:pt>
                <c:pt idx="48">
                  <c:v>10</c:v>
                </c:pt>
                <c:pt idx="49">
                  <c:v>11</c:v>
                </c:pt>
                <c:pt idx="50">
                  <c:v>12</c:v>
                </c:pt>
                <c:pt idx="51">
                  <c:v>12</c:v>
                </c:pt>
                <c:pt idx="52">
                  <c:v>14</c:v>
                </c:pt>
                <c:pt idx="53">
                  <c:v>13</c:v>
                </c:pt>
                <c:pt idx="54">
                  <c:v>12</c:v>
                </c:pt>
                <c:pt idx="55">
                  <c:v>17</c:v>
                </c:pt>
                <c:pt idx="56">
                  <c:v>19</c:v>
                </c:pt>
                <c:pt idx="57">
                  <c:v>15</c:v>
                </c:pt>
                <c:pt idx="58">
                  <c:v>22</c:v>
                </c:pt>
                <c:pt idx="59">
                  <c:v>21</c:v>
                </c:pt>
                <c:pt idx="60">
                  <c:v>18</c:v>
                </c:pt>
                <c:pt idx="61">
                  <c:v>19</c:v>
                </c:pt>
                <c:pt idx="62">
                  <c:v>22</c:v>
                </c:pt>
                <c:pt idx="63">
                  <c:v>21</c:v>
                </c:pt>
                <c:pt idx="64">
                  <c:v>19</c:v>
                </c:pt>
                <c:pt idx="65">
                  <c:v>21</c:v>
                </c:pt>
                <c:pt idx="66">
                  <c:v>19</c:v>
                </c:pt>
                <c:pt idx="67">
                  <c:v>17</c:v>
                </c:pt>
                <c:pt idx="68">
                  <c:v>22</c:v>
                </c:pt>
                <c:pt idx="69">
                  <c:v>17</c:v>
                </c:pt>
                <c:pt idx="70">
                  <c:v>19</c:v>
                </c:pt>
                <c:pt idx="71">
                  <c:v>22</c:v>
                </c:pt>
                <c:pt idx="72">
                  <c:v>16</c:v>
                </c:pt>
                <c:pt idx="73">
                  <c:v>17</c:v>
                </c:pt>
                <c:pt idx="74">
                  <c:v>21</c:v>
                </c:pt>
                <c:pt idx="75">
                  <c:v>18</c:v>
                </c:pt>
                <c:pt idx="76">
                  <c:v>17</c:v>
                </c:pt>
                <c:pt idx="77">
                  <c:v>17</c:v>
                </c:pt>
                <c:pt idx="78">
                  <c:v>18</c:v>
                </c:pt>
              </c:numCache>
            </c:numRef>
          </c:val>
          <c:smooth val="0"/>
          <c:extLst>
            <c:ext xmlns:c16="http://schemas.microsoft.com/office/drawing/2014/chart" uri="{C3380CC4-5D6E-409C-BE32-E72D297353CC}">
              <c16:uniqueId val="{00000006-E454-4331-9CA5-DD71BB72FB2D}"/>
            </c:ext>
          </c:extLst>
        </c:ser>
        <c:ser>
          <c:idx val="7"/>
          <c:order val="7"/>
          <c:tx>
            <c:strRef>
              <c:f>'Employment growth &amp; uncertainty'!$K$4</c:f>
              <c:strCache>
                <c:ptCount val="1"/>
                <c:pt idx="0">
                  <c:v>95th percentile</c:v>
                </c:pt>
              </c:strCache>
            </c:strRef>
          </c:tx>
          <c:spPr>
            <a:ln w="28575" cap="rnd">
              <a:solidFill>
                <a:schemeClr val="accent5">
                  <a:lumMod val="50000"/>
                </a:schemeClr>
              </a:solidFill>
              <a:round/>
            </a:ln>
            <a:effectLst/>
          </c:spPr>
          <c:marker>
            <c:symbol val="none"/>
          </c:marker>
          <c:cat>
            <c:numRef>
              <c:f>'Sales growth and uncertainty'!$A$6:$A$83</c:f>
              <c:numCache>
                <c:formatCode>mmm\-yy</c:formatCode>
                <c:ptCount val="78"/>
                <c:pt idx="3">
                  <c:v>42826</c:v>
                </c:pt>
                <c:pt idx="15">
                  <c:v>43191</c:v>
                </c:pt>
                <c:pt idx="27">
                  <c:v>43556</c:v>
                </c:pt>
                <c:pt idx="39">
                  <c:v>43922</c:v>
                </c:pt>
                <c:pt idx="51">
                  <c:v>44287</c:v>
                </c:pt>
                <c:pt idx="63">
                  <c:v>44652</c:v>
                </c:pt>
                <c:pt idx="75">
                  <c:v>45017</c:v>
                </c:pt>
              </c:numCache>
            </c:numRef>
          </c:cat>
          <c:val>
            <c:numRef>
              <c:f>'Employment growth &amp; uncertainty'!$K$5:$K$83</c:f>
              <c:numCache>
                <c:formatCode>#,##0</c:formatCode>
                <c:ptCount val="79"/>
                <c:pt idx="0">
                  <c:v>27</c:v>
                </c:pt>
                <c:pt idx="1">
                  <c:v>26</c:v>
                </c:pt>
                <c:pt idx="2">
                  <c:v>18</c:v>
                </c:pt>
                <c:pt idx="3">
                  <c:v>23</c:v>
                </c:pt>
                <c:pt idx="4">
                  <c:v>25</c:v>
                </c:pt>
                <c:pt idx="5">
                  <c:v>19</c:v>
                </c:pt>
                <c:pt idx="6">
                  <c:v>20</c:v>
                </c:pt>
                <c:pt idx="7">
                  <c:v>19</c:v>
                </c:pt>
                <c:pt idx="8">
                  <c:v>17</c:v>
                </c:pt>
                <c:pt idx="9">
                  <c:v>21</c:v>
                </c:pt>
                <c:pt idx="10">
                  <c:v>22</c:v>
                </c:pt>
                <c:pt idx="11">
                  <c:v>19</c:v>
                </c:pt>
                <c:pt idx="12">
                  <c:v>20</c:v>
                </c:pt>
                <c:pt idx="13">
                  <c:v>18</c:v>
                </c:pt>
                <c:pt idx="14">
                  <c:v>23</c:v>
                </c:pt>
                <c:pt idx="15">
                  <c:v>19</c:v>
                </c:pt>
                <c:pt idx="16">
                  <c:v>23</c:v>
                </c:pt>
                <c:pt idx="17">
                  <c:v>23</c:v>
                </c:pt>
                <c:pt idx="18">
                  <c:v>25</c:v>
                </c:pt>
                <c:pt idx="19">
                  <c:v>26</c:v>
                </c:pt>
                <c:pt idx="20">
                  <c:v>25</c:v>
                </c:pt>
                <c:pt idx="21">
                  <c:v>23</c:v>
                </c:pt>
                <c:pt idx="22">
                  <c:v>28</c:v>
                </c:pt>
                <c:pt idx="23">
                  <c:v>23</c:v>
                </c:pt>
                <c:pt idx="24">
                  <c:v>21</c:v>
                </c:pt>
                <c:pt idx="25">
                  <c:v>28</c:v>
                </c:pt>
                <c:pt idx="26">
                  <c:v>24</c:v>
                </c:pt>
                <c:pt idx="27">
                  <c:v>18</c:v>
                </c:pt>
                <c:pt idx="28">
                  <c:v>24</c:v>
                </c:pt>
                <c:pt idx="29">
                  <c:v>23</c:v>
                </c:pt>
                <c:pt idx="30">
                  <c:v>23</c:v>
                </c:pt>
                <c:pt idx="31">
                  <c:v>21</c:v>
                </c:pt>
                <c:pt idx="32">
                  <c:v>24</c:v>
                </c:pt>
                <c:pt idx="33">
                  <c:v>25</c:v>
                </c:pt>
                <c:pt idx="34">
                  <c:v>24</c:v>
                </c:pt>
                <c:pt idx="35">
                  <c:v>25</c:v>
                </c:pt>
                <c:pt idx="36">
                  <c:v>23</c:v>
                </c:pt>
                <c:pt idx="37">
                  <c:v>21</c:v>
                </c:pt>
                <c:pt idx="38">
                  <c:v>26</c:v>
                </c:pt>
                <c:pt idx="39">
                  <c:v>27</c:v>
                </c:pt>
                <c:pt idx="40">
                  <c:v>25</c:v>
                </c:pt>
                <c:pt idx="41">
                  <c:v>21</c:v>
                </c:pt>
                <c:pt idx="42">
                  <c:v>19</c:v>
                </c:pt>
                <c:pt idx="43">
                  <c:v>21</c:v>
                </c:pt>
                <c:pt idx="44">
                  <c:v>17</c:v>
                </c:pt>
                <c:pt idx="45">
                  <c:v>17</c:v>
                </c:pt>
                <c:pt idx="46">
                  <c:v>19</c:v>
                </c:pt>
                <c:pt idx="47">
                  <c:v>20</c:v>
                </c:pt>
                <c:pt idx="48">
                  <c:v>19</c:v>
                </c:pt>
                <c:pt idx="49">
                  <c:v>17</c:v>
                </c:pt>
                <c:pt idx="50">
                  <c:v>18</c:v>
                </c:pt>
                <c:pt idx="51">
                  <c:v>21</c:v>
                </c:pt>
                <c:pt idx="52">
                  <c:v>19</c:v>
                </c:pt>
                <c:pt idx="53">
                  <c:v>19</c:v>
                </c:pt>
                <c:pt idx="54">
                  <c:v>18</c:v>
                </c:pt>
                <c:pt idx="55">
                  <c:v>27</c:v>
                </c:pt>
                <c:pt idx="56">
                  <c:v>29</c:v>
                </c:pt>
                <c:pt idx="57">
                  <c:v>23</c:v>
                </c:pt>
                <c:pt idx="58">
                  <c:v>31</c:v>
                </c:pt>
                <c:pt idx="59">
                  <c:v>29</c:v>
                </c:pt>
                <c:pt idx="60">
                  <c:v>27</c:v>
                </c:pt>
                <c:pt idx="61">
                  <c:v>30</c:v>
                </c:pt>
                <c:pt idx="62">
                  <c:v>32</c:v>
                </c:pt>
                <c:pt idx="63">
                  <c:v>27</c:v>
                </c:pt>
                <c:pt idx="64">
                  <c:v>25</c:v>
                </c:pt>
                <c:pt idx="65">
                  <c:v>28</c:v>
                </c:pt>
                <c:pt idx="66">
                  <c:v>26</c:v>
                </c:pt>
                <c:pt idx="67">
                  <c:v>24</c:v>
                </c:pt>
                <c:pt idx="68">
                  <c:v>35</c:v>
                </c:pt>
                <c:pt idx="69">
                  <c:v>26</c:v>
                </c:pt>
                <c:pt idx="70">
                  <c:v>27</c:v>
                </c:pt>
                <c:pt idx="71">
                  <c:v>30</c:v>
                </c:pt>
                <c:pt idx="72">
                  <c:v>25</c:v>
                </c:pt>
                <c:pt idx="73">
                  <c:v>24</c:v>
                </c:pt>
                <c:pt idx="74">
                  <c:v>29</c:v>
                </c:pt>
                <c:pt idx="75">
                  <c:v>26</c:v>
                </c:pt>
                <c:pt idx="76">
                  <c:v>26</c:v>
                </c:pt>
                <c:pt idx="77">
                  <c:v>24</c:v>
                </c:pt>
                <c:pt idx="78">
                  <c:v>25</c:v>
                </c:pt>
              </c:numCache>
            </c:numRef>
          </c:val>
          <c:smooth val="0"/>
          <c:extLst>
            <c:ext xmlns:c16="http://schemas.microsoft.com/office/drawing/2014/chart" uri="{C3380CC4-5D6E-409C-BE32-E72D297353CC}">
              <c16:uniqueId val="{00000007-E454-4331-9CA5-DD71BB72FB2D}"/>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50"/>
          <c:min val="-5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ind.'!$B$15:$E$15</c:f>
              <c:numCache>
                <c:formatCode>0.0</c:formatCode>
                <c:ptCount val="4"/>
                <c:pt idx="0">
                  <c:v>-2.86</c:v>
                </c:pt>
                <c:pt idx="1">
                  <c:v>-1.25</c:v>
                </c:pt>
                <c:pt idx="2">
                  <c:v>-3.24</c:v>
                </c:pt>
                <c:pt idx="3">
                  <c:v>-1</c:v>
                </c:pt>
              </c:numCache>
            </c:numRef>
          </c:val>
          <c:smooth val="0"/>
          <c:extLst>
            <c:ext xmlns:c16="http://schemas.microsoft.com/office/drawing/2014/chart" uri="{C3380CC4-5D6E-409C-BE32-E72D297353CC}">
              <c16:uniqueId val="{00000003-EEB7-4568-99F0-8B674BD65A32}"/>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ind.'!$B$30:$E$30</c:f>
              <c:numCache>
                <c:formatCode>0.0</c:formatCode>
                <c:ptCount val="4"/>
                <c:pt idx="0">
                  <c:v>-9.18</c:v>
                </c:pt>
                <c:pt idx="1">
                  <c:v>-7.42</c:v>
                </c:pt>
                <c:pt idx="2">
                  <c:v>-5.8</c:v>
                </c:pt>
                <c:pt idx="3">
                  <c:v>-5.2</c:v>
                </c:pt>
              </c:numCache>
            </c:numRef>
          </c:val>
          <c:smooth val="0"/>
          <c:extLst>
            <c:ext xmlns:c16="http://schemas.microsoft.com/office/drawing/2014/chart" uri="{C3380CC4-5D6E-409C-BE32-E72D297353CC}">
              <c16:uniqueId val="{00000004-EEB7-4568-99F0-8B674BD65A32}"/>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ind.'!$B$45:$E$45</c:f>
              <c:numCache>
                <c:formatCode>0.0</c:formatCode>
                <c:ptCount val="4"/>
                <c:pt idx="0">
                  <c:v>-4.16</c:v>
                </c:pt>
                <c:pt idx="1">
                  <c:v>-2.48</c:v>
                </c:pt>
                <c:pt idx="2">
                  <c:v>-0.75</c:v>
                </c:pt>
                <c:pt idx="3">
                  <c:v>-1.2</c:v>
                </c:pt>
              </c:numCache>
            </c:numRef>
          </c:val>
          <c:smooth val="0"/>
          <c:extLst>
            <c:ext xmlns:c16="http://schemas.microsoft.com/office/drawing/2014/chart" uri="{C3380CC4-5D6E-409C-BE32-E72D297353CC}">
              <c16:uniqueId val="{00000005-EEB7-4568-99F0-8B674BD65A32}"/>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ind.'!$B$16:$D$16</c:f>
              <c:numCache>
                <c:formatCode>0.0</c:formatCode>
                <c:ptCount val="3"/>
                <c:pt idx="0">
                  <c:v>-7.33</c:v>
                </c:pt>
                <c:pt idx="1">
                  <c:v>-5.16</c:v>
                </c:pt>
                <c:pt idx="2">
                  <c:v>-3.77</c:v>
                </c:pt>
              </c:numCache>
            </c:numRef>
          </c:val>
          <c:smooth val="0"/>
          <c:extLst>
            <c:ext xmlns:c16="http://schemas.microsoft.com/office/drawing/2014/chart" uri="{C3380CC4-5D6E-409C-BE32-E72D297353CC}">
              <c16:uniqueId val="{00000003-0661-452E-8009-CE1FBBD1BAC0}"/>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ind.'!$B$31:$D$31</c:f>
              <c:numCache>
                <c:formatCode>0.0</c:formatCode>
                <c:ptCount val="3"/>
                <c:pt idx="0">
                  <c:v>-2.6</c:v>
                </c:pt>
                <c:pt idx="1">
                  <c:v>-1.53</c:v>
                </c:pt>
                <c:pt idx="2">
                  <c:v>-1.39</c:v>
                </c:pt>
              </c:numCache>
            </c:numRef>
          </c:val>
          <c:smooth val="0"/>
          <c:extLst>
            <c:ext xmlns:c16="http://schemas.microsoft.com/office/drawing/2014/chart" uri="{C3380CC4-5D6E-409C-BE32-E72D297353CC}">
              <c16:uniqueId val="{00000004-0661-452E-8009-CE1FBBD1BAC0}"/>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ind.'!$B$46:$D$46</c:f>
              <c:numCache>
                <c:formatCode>0.0</c:formatCode>
                <c:ptCount val="3"/>
                <c:pt idx="0">
                  <c:v>-11.48</c:v>
                </c:pt>
                <c:pt idx="1">
                  <c:v>-7.96</c:v>
                </c:pt>
                <c:pt idx="2">
                  <c:v>-9.24</c:v>
                </c:pt>
              </c:numCache>
            </c:numRef>
          </c:val>
          <c:smooth val="0"/>
          <c:extLst>
            <c:ext xmlns:c16="http://schemas.microsoft.com/office/drawing/2014/chart" uri="{C3380CC4-5D6E-409C-BE32-E72D297353CC}">
              <c16:uniqueId val="{00000005-0661-452E-8009-CE1FBBD1BAC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1974943489409346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ind.'!$B$17:$E$17</c:f>
              <c:numCache>
                <c:formatCode>0.0</c:formatCode>
                <c:ptCount val="4"/>
                <c:pt idx="0">
                  <c:v>-6.13</c:v>
                </c:pt>
                <c:pt idx="1">
                  <c:v>-4.6500000000000004</c:v>
                </c:pt>
                <c:pt idx="2">
                  <c:v>-2.17</c:v>
                </c:pt>
                <c:pt idx="3">
                  <c:v>0.5</c:v>
                </c:pt>
              </c:numCache>
            </c:numRef>
          </c:val>
          <c:smooth val="0"/>
          <c:extLst>
            <c:ext xmlns:c16="http://schemas.microsoft.com/office/drawing/2014/chart" uri="{C3380CC4-5D6E-409C-BE32-E72D297353CC}">
              <c16:uniqueId val="{00000003-A979-4714-B892-1965CE7144E2}"/>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ind.'!$B$32:$E$32</c:f>
              <c:numCache>
                <c:formatCode>0.0</c:formatCode>
                <c:ptCount val="4"/>
                <c:pt idx="0">
                  <c:v>-2.29</c:v>
                </c:pt>
                <c:pt idx="1">
                  <c:v>-1.88</c:v>
                </c:pt>
                <c:pt idx="2">
                  <c:v>-1.04</c:v>
                </c:pt>
                <c:pt idx="3">
                  <c:v>0.1</c:v>
                </c:pt>
              </c:numCache>
            </c:numRef>
          </c:val>
          <c:smooth val="0"/>
          <c:extLst>
            <c:ext xmlns:c16="http://schemas.microsoft.com/office/drawing/2014/chart" uri="{C3380CC4-5D6E-409C-BE32-E72D297353CC}">
              <c16:uniqueId val="{00000004-A979-4714-B892-1965CE7144E2}"/>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ind.'!$B$47:$E$47</c:f>
              <c:numCache>
                <c:formatCode>0.0</c:formatCode>
                <c:ptCount val="4"/>
                <c:pt idx="0">
                  <c:v>-14.1</c:v>
                </c:pt>
                <c:pt idx="1">
                  <c:v>-7.62</c:v>
                </c:pt>
                <c:pt idx="2">
                  <c:v>-3.43</c:v>
                </c:pt>
                <c:pt idx="3">
                  <c:v>-5.9</c:v>
                </c:pt>
              </c:numCache>
            </c:numRef>
          </c:val>
          <c:smooth val="0"/>
          <c:extLst>
            <c:ext xmlns:c16="http://schemas.microsoft.com/office/drawing/2014/chart" uri="{C3380CC4-5D6E-409C-BE32-E72D297353CC}">
              <c16:uniqueId val="{00000005-A979-4714-B892-1965CE7144E2}"/>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18608215253793314"/>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9606184408459704"/>
        </c:manualLayout>
      </c:layout>
      <c:barChart>
        <c:barDir val="col"/>
        <c:grouping val="stacked"/>
        <c:varyColors val="0"/>
        <c:ser>
          <c:idx val="4"/>
          <c:order val="0"/>
          <c:tx>
            <c:strRef>
              <c:f>'Covid-19 impact on inputs'!$F$3</c:f>
              <c:strCache>
                <c:ptCount val="1"/>
                <c:pt idx="0">
                  <c:v>More than 75%</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inputs'!$F$4:$F$6</c:f>
              <c:numCache>
                <c:formatCode>0.0</c:formatCode>
                <c:ptCount val="3"/>
                <c:pt idx="0">
                  <c:v>8.44</c:v>
                </c:pt>
                <c:pt idx="1">
                  <c:v>4.3</c:v>
                </c:pt>
                <c:pt idx="2">
                  <c:v>3.23</c:v>
                </c:pt>
              </c:numCache>
            </c:numRef>
          </c:val>
          <c:extLst>
            <c:ext xmlns:c16="http://schemas.microsoft.com/office/drawing/2014/chart" uri="{C3380CC4-5D6E-409C-BE32-E72D297353CC}">
              <c16:uniqueId val="{00000019-93F4-485A-8F29-3DC85CB7D162}"/>
            </c:ext>
          </c:extLst>
        </c:ser>
        <c:ser>
          <c:idx val="3"/>
          <c:order val="1"/>
          <c:tx>
            <c:strRef>
              <c:f>'Covid-19 impact on inputs'!$E$3</c:f>
              <c:strCache>
                <c:ptCount val="1"/>
                <c:pt idx="0">
                  <c:v>&gt;50% to 75%</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inputs'!$E$4:$E$6</c:f>
              <c:numCache>
                <c:formatCode>0.0</c:formatCode>
                <c:ptCount val="3"/>
                <c:pt idx="0">
                  <c:v>7.71</c:v>
                </c:pt>
                <c:pt idx="1">
                  <c:v>4.5</c:v>
                </c:pt>
                <c:pt idx="2">
                  <c:v>3.83</c:v>
                </c:pt>
              </c:numCache>
            </c:numRef>
          </c:val>
          <c:extLst>
            <c:ext xmlns:c16="http://schemas.microsoft.com/office/drawing/2014/chart" uri="{C3380CC4-5D6E-409C-BE32-E72D297353CC}">
              <c16:uniqueId val="{00000018-93F4-485A-8F29-3DC85CB7D162}"/>
            </c:ext>
          </c:extLst>
        </c:ser>
        <c:ser>
          <c:idx val="2"/>
          <c:order val="2"/>
          <c:tx>
            <c:strRef>
              <c:f>'Covid-19 impact on inputs'!$D$3</c:f>
              <c:strCache>
                <c:ptCount val="1"/>
                <c:pt idx="0">
                  <c:v>&gt;50% to 25%</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inputs'!$D$4:$D$6</c:f>
              <c:numCache>
                <c:formatCode>0.0</c:formatCode>
                <c:ptCount val="3"/>
                <c:pt idx="0">
                  <c:v>9.35</c:v>
                </c:pt>
                <c:pt idx="1">
                  <c:v>5.05</c:v>
                </c:pt>
                <c:pt idx="2">
                  <c:v>5.58</c:v>
                </c:pt>
              </c:numCache>
            </c:numRef>
          </c:val>
          <c:extLst>
            <c:ext xmlns:c16="http://schemas.microsoft.com/office/drawing/2014/chart" uri="{C3380CC4-5D6E-409C-BE32-E72D297353CC}">
              <c16:uniqueId val="{00000017-93F4-485A-8F29-3DC85CB7D162}"/>
            </c:ext>
          </c:extLst>
        </c:ser>
        <c:ser>
          <c:idx val="1"/>
          <c:order val="3"/>
          <c:tx>
            <c:strRef>
              <c:f>'Covid-19 impact on inputs'!$C$3</c:f>
              <c:strCache>
                <c:ptCount val="1"/>
                <c:pt idx="0">
                  <c:v>&gt;0% to &lt;25%</c:v>
                </c:pt>
              </c:strCache>
            </c:strRef>
          </c:tx>
          <c:spPr>
            <a:solidFill>
              <a:srgbClr val="002082">
                <a:alpha val="55000"/>
              </a:srgbClr>
            </a:solidFill>
          </c:spPr>
          <c:invertIfNegative val="0"/>
          <c:dLbls>
            <c:dLbl>
              <c:idx val="0"/>
              <c:layout>
                <c:manualLayout>
                  <c:x val="0"/>
                  <c:y val="-3.66724885761189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8CA-4E84-BFBE-51935B94B8FA}"/>
                </c:ext>
              </c:extLst>
            </c:dLbl>
            <c:dLbl>
              <c:idx val="1"/>
              <c:layout>
                <c:manualLayout>
                  <c:x val="0"/>
                  <c:y val="2.029645007164530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8CA-4E84-BFBE-51935B94B8FA}"/>
                </c:ext>
              </c:extLst>
            </c:dLbl>
            <c:dLbl>
              <c:idx val="2"/>
              <c:layout>
                <c:manualLayout>
                  <c:x val="0"/>
                  <c:y val="1.22775237843310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8CA-4E84-BFBE-51935B94B8FA}"/>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inputs'!$C$4:$C$6</c:f>
              <c:numCache>
                <c:formatCode>0.0</c:formatCode>
                <c:ptCount val="3"/>
                <c:pt idx="0">
                  <c:v>27.55</c:v>
                </c:pt>
                <c:pt idx="1">
                  <c:v>24.5</c:v>
                </c:pt>
                <c:pt idx="2">
                  <c:v>26.3</c:v>
                </c:pt>
              </c:numCache>
            </c:numRef>
          </c:val>
          <c:extLst>
            <c:ext xmlns:c16="http://schemas.microsoft.com/office/drawing/2014/chart" uri="{C3380CC4-5D6E-409C-BE32-E72D297353CC}">
              <c16:uniqueId val="{00000016-93F4-485A-8F29-3DC85CB7D162}"/>
            </c:ext>
          </c:extLst>
        </c:ser>
        <c:ser>
          <c:idx val="0"/>
          <c:order val="4"/>
          <c:tx>
            <c:strRef>
              <c:f>'Covid-19 impact on inputs'!$B$3</c:f>
              <c:strCache>
                <c:ptCount val="1"/>
                <c:pt idx="0">
                  <c:v>No impact</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inputs'!$B$4:$B$6</c:f>
              <c:numCache>
                <c:formatCode>0.0</c:formatCode>
                <c:ptCount val="3"/>
                <c:pt idx="0">
                  <c:v>46.95</c:v>
                </c:pt>
                <c:pt idx="1">
                  <c:v>61.64</c:v>
                </c:pt>
                <c:pt idx="2">
                  <c:v>61.06</c:v>
                </c:pt>
              </c:numCache>
            </c:numRef>
          </c:val>
          <c:extLst>
            <c:ext xmlns:c16="http://schemas.microsoft.com/office/drawing/2014/chart" uri="{C3380CC4-5D6E-409C-BE32-E72D297353CC}">
              <c16:uniqueId val="{00000002-93F4-485A-8F29-3DC85CB7D162}"/>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809]mmm\ yy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6574730017143986"/>
          <c:h val="0.68918763203380062"/>
        </c:manualLayout>
      </c:layout>
      <c:barChart>
        <c:barDir val="col"/>
        <c:grouping val="clustered"/>
        <c:varyColors val="0"/>
        <c:ser>
          <c:idx val="6"/>
          <c:order val="0"/>
          <c:tx>
            <c:strRef>
              <c:f>'Covid-19 impact on unit costs'!$B$3</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costs'!$B$4:$B$13</c:f>
              <c:numCache>
                <c:formatCode>0.0</c:formatCode>
                <c:ptCount val="10"/>
                <c:pt idx="1">
                  <c:v>7.62</c:v>
                </c:pt>
              </c:numCache>
            </c:numRef>
          </c:val>
          <c:extLst>
            <c:ext xmlns:c16="http://schemas.microsoft.com/office/drawing/2014/chart" uri="{C3380CC4-5D6E-409C-BE32-E72D297353CC}">
              <c16:uniqueId val="{00000000-3E39-4102-8400-AA3CEDA2FDE6}"/>
            </c:ext>
          </c:extLst>
        </c:ser>
        <c:ser>
          <c:idx val="7"/>
          <c:order val="1"/>
          <c:tx>
            <c:strRef>
              <c:f>'Covid-19 impact on unit costs'!$C$3</c:f>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E39-4102-8400-AA3CEDA2FDE6}"/>
                </c:ext>
              </c:extLst>
            </c:dLbl>
            <c:dLbl>
              <c:idx val="3"/>
              <c:layout>
                <c:manualLayout>
                  <c:x val="3.4119737823313798E-3"/>
                  <c:y val="9.400950630760089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E39-4102-8400-AA3CEDA2FDE6}"/>
                </c:ext>
              </c:extLst>
            </c:dLbl>
            <c:dLbl>
              <c:idx val="4"/>
              <c:layout>
                <c:manualLayout>
                  <c:x val="3.9591258195010469E-3"/>
                  <c:y val="6.26713592875006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E39-4102-8400-AA3CEDA2FDE6}"/>
                </c:ext>
              </c:extLst>
            </c:dLbl>
            <c:dLbl>
              <c:idx val="6"/>
              <c:layout>
                <c:manualLayout>
                  <c:x val="-5.173367632465267E-17"/>
                  <c:y val="-6.159373548061002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E39-4102-8400-AA3CEDA2FDE6}"/>
                </c:ext>
              </c:extLst>
            </c:dLbl>
            <c:dLbl>
              <c:idx val="7"/>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E39-4102-8400-AA3CEDA2FDE6}"/>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costs'!$C$4:$C$13</c:f>
              <c:numCache>
                <c:formatCode>0.0</c:formatCode>
                <c:ptCount val="10"/>
                <c:pt idx="0">
                  <c:v>6.7716111000000003</c:v>
                </c:pt>
                <c:pt idx="1">
                  <c:v>8.26</c:v>
                </c:pt>
                <c:pt idx="2">
                  <c:v>9.01</c:v>
                </c:pt>
                <c:pt idx="3">
                  <c:v>5.68</c:v>
                </c:pt>
                <c:pt idx="4">
                  <c:v>6.65</c:v>
                </c:pt>
              </c:numCache>
            </c:numRef>
          </c:val>
          <c:extLst>
            <c:ext xmlns:c16="http://schemas.microsoft.com/office/drawing/2014/chart" uri="{C3380CC4-5D6E-409C-BE32-E72D297353CC}">
              <c16:uniqueId val="{00000006-3E39-4102-8400-AA3CEDA2FDE6}"/>
            </c:ext>
          </c:extLst>
        </c:ser>
        <c:ser>
          <c:idx val="5"/>
          <c:order val="2"/>
          <c:tx>
            <c:strRef>
              <c:f>'Covid-19 impact on unit costs'!$D$3</c:f>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E39-4102-8400-AA3CEDA2FDE6}"/>
                </c:ext>
              </c:extLst>
            </c:dLbl>
            <c:dLbl>
              <c:idx val="5"/>
              <c:layout>
                <c:manualLayout>
                  <c:x val="-5.173367632465267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E39-4102-8400-AA3CEDA2FDE6}"/>
                </c:ext>
              </c:extLst>
            </c:dLbl>
            <c:dLbl>
              <c:idx val="6"/>
              <c:layout>
                <c:manualLayout>
                  <c:x val="5.173367632465267E-17"/>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E39-4102-8400-AA3CEDA2FDE6}"/>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A-3E39-4102-8400-AA3CEDA2FDE6}"/>
                </c:ext>
              </c:extLst>
            </c:dLbl>
            <c:dLbl>
              <c:idx val="9"/>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B-3E39-4102-8400-AA3CEDA2FDE6}"/>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costs'!$D$4:$D$13</c:f>
              <c:numCache>
                <c:formatCode>0.0</c:formatCode>
                <c:ptCount val="10"/>
                <c:pt idx="1">
                  <c:v>7.21</c:v>
                </c:pt>
                <c:pt idx="2">
                  <c:v>7.41</c:v>
                </c:pt>
                <c:pt idx="3">
                  <c:v>5.92</c:v>
                </c:pt>
                <c:pt idx="4">
                  <c:v>6.73</c:v>
                </c:pt>
                <c:pt idx="5">
                  <c:v>7.2</c:v>
                </c:pt>
                <c:pt idx="6">
                  <c:v>4.8899999999999997</c:v>
                </c:pt>
                <c:pt idx="7">
                  <c:v>5.76</c:v>
                </c:pt>
              </c:numCache>
            </c:numRef>
          </c:val>
          <c:extLst>
            <c:ext xmlns:c16="http://schemas.microsoft.com/office/drawing/2014/chart" uri="{C3380CC4-5D6E-409C-BE32-E72D297353CC}">
              <c16:uniqueId val="{0000000C-3E39-4102-8400-AA3CEDA2FDE6}"/>
            </c:ext>
          </c:extLst>
        </c:ser>
        <c:ser>
          <c:idx val="0"/>
          <c:order val="3"/>
          <c:tx>
            <c:strRef>
              <c:f>'Covid-19 impact on unit costs'!$E$3</c:f>
              <c:strCache>
                <c:ptCount val="1"/>
                <c:pt idx="0">
                  <c:v>2021 Q1</c:v>
                </c:pt>
              </c:strCache>
            </c:strRef>
          </c:tx>
          <c:spPr>
            <a:solidFill>
              <a:srgbClr val="EF4135"/>
            </a:solidFill>
          </c:spPr>
          <c:invertIfNegative val="0"/>
          <c:dLbls>
            <c:dLbl>
              <c:idx val="5"/>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E39-4102-8400-AA3CEDA2FDE6}"/>
                </c:ext>
              </c:extLst>
            </c:dLbl>
            <c:dLbl>
              <c:idx val="7"/>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E39-4102-8400-AA3CEDA2FDE6}"/>
                </c:ext>
              </c:extLst>
            </c:dLbl>
            <c:dLbl>
              <c:idx val="8"/>
              <c:layout>
                <c:manualLayout>
                  <c:x val="-5.0536951796767704E-3"/>
                  <c:y val="3.133567964375090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E39-4102-8400-AA3CEDA2FDE6}"/>
                </c:ext>
              </c:extLst>
            </c:dLbl>
            <c:dLbl>
              <c:idx val="9"/>
              <c:layout>
                <c:manualLayout>
                  <c:x val="1.41093474426797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E39-4102-8400-AA3CEDA2FDE6}"/>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costs'!$E$4:$E$13</c:f>
              <c:numCache>
                <c:formatCode>0.0</c:formatCode>
                <c:ptCount val="10"/>
                <c:pt idx="1">
                  <c:v>5.47</c:v>
                </c:pt>
                <c:pt idx="2">
                  <c:v>6.01</c:v>
                </c:pt>
                <c:pt idx="3">
                  <c:v>4.59</c:v>
                </c:pt>
                <c:pt idx="4">
                  <c:v>5.86</c:v>
                </c:pt>
                <c:pt idx="5">
                  <c:v>6.82</c:v>
                </c:pt>
                <c:pt idx="6">
                  <c:v>4.57</c:v>
                </c:pt>
                <c:pt idx="7">
                  <c:v>5.35</c:v>
                </c:pt>
                <c:pt idx="8">
                  <c:v>5.66</c:v>
                </c:pt>
                <c:pt idx="9">
                  <c:v>7.38</c:v>
                </c:pt>
              </c:numCache>
            </c:numRef>
          </c:val>
          <c:extLst>
            <c:ext xmlns:c16="http://schemas.microsoft.com/office/drawing/2014/chart" uri="{C3380CC4-5D6E-409C-BE32-E72D297353CC}">
              <c16:uniqueId val="{00000011-3E39-4102-8400-AA3CEDA2FDE6}"/>
            </c:ext>
          </c:extLst>
        </c:ser>
        <c:ser>
          <c:idx val="1"/>
          <c:order val="4"/>
          <c:tx>
            <c:strRef>
              <c:f>'Covid-19 impact on unit costs'!$F$3</c:f>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E39-4102-8400-AA3CEDA2FDE6}"/>
                </c:ext>
              </c:extLst>
            </c:dLbl>
            <c:dLbl>
              <c:idx val="8"/>
              <c:layout>
                <c:manualLayout>
                  <c:x val="0"/>
                  <c:y val="3.133567964375033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E39-4102-8400-AA3CEDA2FDE6}"/>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costs'!$F$4:$F$13</c:f>
              <c:numCache>
                <c:formatCode>General</c:formatCode>
                <c:ptCount val="10"/>
                <c:pt idx="2" formatCode="0.0">
                  <c:v>5.28</c:v>
                </c:pt>
                <c:pt idx="3" formatCode="0.0">
                  <c:v>3.44</c:v>
                </c:pt>
                <c:pt idx="4" formatCode="0.0">
                  <c:v>3.85</c:v>
                </c:pt>
                <c:pt idx="5" formatCode="0.0">
                  <c:v>5.24</c:v>
                </c:pt>
                <c:pt idx="6" formatCode="0.0">
                  <c:v>3.69</c:v>
                </c:pt>
                <c:pt idx="7" formatCode="0.0">
                  <c:v>4.83</c:v>
                </c:pt>
                <c:pt idx="8" formatCode="0.0">
                  <c:v>5.89</c:v>
                </c:pt>
                <c:pt idx="9" formatCode="0.0">
                  <c:v>5.93</c:v>
                </c:pt>
              </c:numCache>
            </c:numRef>
          </c:val>
          <c:extLst>
            <c:ext xmlns:c16="http://schemas.microsoft.com/office/drawing/2014/chart" uri="{C3380CC4-5D6E-409C-BE32-E72D297353CC}">
              <c16:uniqueId val="{00000014-3E39-4102-8400-AA3CEDA2FDE6}"/>
            </c:ext>
          </c:extLst>
        </c:ser>
        <c:ser>
          <c:idx val="2"/>
          <c:order val="5"/>
          <c:tx>
            <c:strRef>
              <c:f>'Covid-19 impact on unit costs'!$G$3</c:f>
              <c:strCache>
                <c:ptCount val="1"/>
                <c:pt idx="0">
                  <c:v>2021 Q3</c:v>
                </c:pt>
              </c:strCache>
            </c:strRef>
          </c:tx>
          <c:spPr>
            <a:solidFill>
              <a:srgbClr val="EF4135">
                <a:alpha val="33000"/>
              </a:srgbClr>
            </a:solidFill>
          </c:spPr>
          <c:invertIfNegative val="0"/>
          <c:dLbls>
            <c:numFmt formatCode="0\%" sourceLinked="0"/>
            <c:spPr>
              <a:noFill/>
              <a:ln>
                <a:noFill/>
              </a:ln>
              <a:effectLst/>
            </c:spPr>
            <c:txPr>
              <a:bodyPr wrap="square" lIns="38100" tIns="19050" rIns="38100" bIns="19050" anchor="ctr">
                <a:spAutoFit/>
              </a:bodyPr>
              <a:lstStyle/>
              <a:p>
                <a:pPr>
                  <a:defRPr>
                    <a:solidFill>
                      <a:srgbClr val="FF9999"/>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costs'!$G$4:$G$13</c:f>
              <c:numCache>
                <c:formatCode>General</c:formatCode>
                <c:ptCount val="10"/>
                <c:pt idx="7" formatCode="0.0">
                  <c:v>3.25</c:v>
                </c:pt>
                <c:pt idx="8" formatCode="0.0">
                  <c:v>4.62</c:v>
                </c:pt>
                <c:pt idx="9" formatCode="0.0">
                  <c:v>4.84</c:v>
                </c:pt>
              </c:numCache>
            </c:numRef>
          </c:val>
          <c:extLst>
            <c:ext xmlns:c16="http://schemas.microsoft.com/office/drawing/2014/chart" uri="{C3380CC4-5D6E-409C-BE32-E72D297353CC}">
              <c16:uniqueId val="{00000015-3E39-4102-8400-AA3CEDA2FDE6}"/>
            </c:ext>
          </c:extLst>
        </c:ser>
        <c:ser>
          <c:idx val="3"/>
          <c:order val="6"/>
          <c:tx>
            <c:strRef>
              <c:f>'Covid-19 impact on unit costs'!$H$3</c:f>
              <c:strCache>
                <c:ptCount val="1"/>
                <c:pt idx="0">
                  <c:v>2021 Q4</c:v>
                </c:pt>
              </c:strCache>
            </c:strRef>
          </c:tx>
          <c:spPr>
            <a:solidFill>
              <a:schemeClr val="accent6">
                <a:lumMod val="40000"/>
                <a:lumOff val="60000"/>
              </a:schemeClr>
            </a:solidFill>
            <a:ln>
              <a:solidFill>
                <a:schemeClr val="accent6">
                  <a:lumMod val="40000"/>
                  <a:lumOff val="60000"/>
                </a:schemeClr>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costs'!$H$4:$H$13</c:f>
              <c:numCache>
                <c:formatCode>General</c:formatCode>
                <c:ptCount val="10"/>
              </c:numCache>
            </c:numRef>
          </c:val>
          <c:extLst>
            <c:ext xmlns:c16="http://schemas.microsoft.com/office/drawing/2014/chart" uri="{C3380CC4-5D6E-409C-BE32-E72D297353CC}">
              <c16:uniqueId val="{00000016-3E39-4102-8400-AA3CEDA2FDE6}"/>
            </c:ext>
          </c:extLst>
        </c:ser>
        <c:ser>
          <c:idx val="8"/>
          <c:order val="7"/>
          <c:tx>
            <c:strRef>
              <c:f>'Covid-19 impact on unit costs'!$I$3</c:f>
              <c:strCache>
                <c:ptCount val="1"/>
                <c:pt idx="0">
                  <c:v>2022 Q1</c:v>
                </c:pt>
              </c:strCache>
            </c:strRef>
          </c:tx>
          <c:spPr>
            <a:solidFill>
              <a:srgbClr val="85D18C"/>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costs'!$I$4:$I$13</c:f>
              <c:numCache>
                <c:formatCode>General</c:formatCode>
                <c:ptCount val="10"/>
              </c:numCache>
            </c:numRef>
          </c:val>
          <c:extLst>
            <c:ext xmlns:c16="http://schemas.microsoft.com/office/drawing/2014/chart" uri="{C3380CC4-5D6E-409C-BE32-E72D297353CC}">
              <c16:uniqueId val="{00000017-3E39-4102-8400-AA3CEDA2FDE6}"/>
            </c:ext>
          </c:extLst>
        </c:ser>
        <c:ser>
          <c:idx val="9"/>
          <c:order val="8"/>
          <c:tx>
            <c:strRef>
              <c:f>'Covid-19 impact on unit costs'!$J$3</c:f>
              <c:strCache>
                <c:ptCount val="1"/>
                <c:pt idx="0">
                  <c:v>2022 Q2</c:v>
                </c:pt>
              </c:strCache>
            </c:strRef>
          </c:tx>
          <c:spPr>
            <a:solidFill>
              <a:srgbClr val="008C45"/>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costs'!$J$4:$J$13</c:f>
              <c:numCache>
                <c:formatCode>General</c:formatCode>
                <c:ptCount val="10"/>
              </c:numCache>
            </c:numRef>
          </c:val>
          <c:extLst>
            <c:ext xmlns:c16="http://schemas.microsoft.com/office/drawing/2014/chart" uri="{C3380CC4-5D6E-409C-BE32-E72D297353CC}">
              <c16:uniqueId val="{00000018-3E39-4102-8400-AA3CEDA2FDE6}"/>
            </c:ext>
          </c:extLst>
        </c:ser>
        <c:ser>
          <c:idx val="4"/>
          <c:order val="9"/>
          <c:tx>
            <c:strRef>
              <c:f>'Covid-19 impact on unit costs'!$K$3</c:f>
              <c:strCache>
                <c:ptCount val="1"/>
                <c:pt idx="0">
                  <c:v>2022+</c:v>
                </c:pt>
              </c:strCache>
            </c:strRef>
          </c:tx>
          <c:spPr>
            <a:solidFill>
              <a:srgbClr val="00B0F0"/>
            </a:solidFill>
          </c:spPr>
          <c:invertIfNegative val="0"/>
          <c:dLbls>
            <c:dLbl>
              <c:idx val="8"/>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E39-4102-8400-AA3CEDA2FDE6}"/>
                </c:ext>
              </c:extLst>
            </c:dLbl>
            <c:dLbl>
              <c:idx val="9"/>
              <c:layout>
                <c:manualLayout>
                  <c:x val="1.4109347442680777E-3"/>
                  <c:y val="1.231874709612214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3E39-4102-8400-AA3CEDA2FDE6}"/>
                </c:ext>
              </c:extLst>
            </c:dLbl>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costs'!$K$4:$K$13</c:f>
              <c:numCache>
                <c:formatCode>General</c:formatCode>
                <c:ptCount val="10"/>
                <c:pt idx="5" formatCode="0.0">
                  <c:v>2.27</c:v>
                </c:pt>
                <c:pt idx="6" formatCode="0.0">
                  <c:v>1.74</c:v>
                </c:pt>
                <c:pt idx="7" formatCode="0.0">
                  <c:v>1.83</c:v>
                </c:pt>
                <c:pt idx="8" formatCode="0.0">
                  <c:v>3.34</c:v>
                </c:pt>
                <c:pt idx="9" formatCode="0.0">
                  <c:v>3.4</c:v>
                </c:pt>
              </c:numCache>
            </c:numRef>
          </c:val>
          <c:extLst>
            <c:ext xmlns:c16="http://schemas.microsoft.com/office/drawing/2014/chart" uri="{C3380CC4-5D6E-409C-BE32-E72D297353CC}">
              <c16:uniqueId val="{0000001B-3E39-4102-8400-AA3CEDA2FDE6}"/>
            </c:ext>
          </c:extLst>
        </c:ser>
        <c:ser>
          <c:idx val="10"/>
          <c:order val="10"/>
          <c:tx>
            <c:strRef>
              <c:f>'Covid-19 impact on unit costs'!$L$3</c:f>
              <c:strCache>
                <c:ptCount val="1"/>
                <c:pt idx="0">
                  <c:v>2023+</c:v>
                </c:pt>
              </c:strCache>
            </c:strRef>
          </c:tx>
          <c:spPr>
            <a:solidFill>
              <a:srgbClr val="7030A0"/>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costs'!$L$4:$L$13</c:f>
              <c:numCache>
                <c:formatCode>General</c:formatCode>
                <c:ptCount val="10"/>
              </c:numCache>
            </c:numRef>
          </c:val>
          <c:extLst>
            <c:ext xmlns:c16="http://schemas.microsoft.com/office/drawing/2014/chart" uri="{C3380CC4-5D6E-409C-BE32-E72D297353CC}">
              <c16:uniqueId val="{0000001C-3E39-4102-8400-AA3CEDA2FDE6}"/>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
          <c:min val="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At val="1"/>
        <c:crossBetween val="between"/>
        <c:majorUnit val="2"/>
      </c:valAx>
      <c:spPr>
        <a:ln>
          <a:noFill/>
        </a:ln>
      </c:spPr>
    </c:plotArea>
    <c:legend>
      <c:legendPos val="b"/>
      <c:layout>
        <c:manualLayout>
          <c:xMode val="edge"/>
          <c:yMode val="edge"/>
          <c:x val="0.17386317143121346"/>
          <c:y val="0.88509978525411592"/>
          <c:w val="0.82613682856878645"/>
          <c:h val="6.136406585540444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4475698222302323E-2"/>
          <c:y val="0.12425173228455359"/>
          <c:w val="0.80911144966761472"/>
          <c:h val="0.76003547058834553"/>
        </c:manualLayout>
      </c:layout>
      <c:barChart>
        <c:barDir val="col"/>
        <c:grouping val="clustered"/>
        <c:varyColors val="0"/>
        <c:ser>
          <c:idx val="2"/>
          <c:order val="5"/>
          <c:tx>
            <c:strRef>
              <c:f>'Covid-19 impact on unit costs'!$G$3</c:f>
              <c:strCache>
                <c:ptCount val="1"/>
                <c:pt idx="0">
                  <c:v>2021 Q3</c:v>
                </c:pt>
              </c:strCache>
            </c:strRef>
          </c:tx>
          <c:spPr>
            <a:solidFill>
              <a:srgbClr val="EF4135">
                <a:alpha val="33000"/>
              </a:srgbClr>
            </a:solidFill>
          </c:spPr>
          <c:invertIfNegative val="0"/>
          <c:dLbls>
            <c:dLbl>
              <c:idx val="0"/>
              <c:layout>
                <c:manualLayout>
                  <c:x val="1.684565059892133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950-4419-8BA7-2F070C3B9BD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costs'!$G$15:$G$16</c:f>
              <c:numCache>
                <c:formatCode>General</c:formatCode>
                <c:ptCount val="2"/>
                <c:pt idx="0" formatCode="0.0">
                  <c:v>4.6786941000000004</c:v>
                </c:pt>
              </c:numCache>
            </c:numRef>
          </c:val>
          <c:extLst>
            <c:ext xmlns:c16="http://schemas.microsoft.com/office/drawing/2014/chart" uri="{C3380CC4-5D6E-409C-BE32-E72D297353CC}">
              <c16:uniqueId val="{00000001-B950-4419-8BA7-2F070C3B9BD1}"/>
            </c:ext>
          </c:extLst>
        </c:ser>
        <c:ser>
          <c:idx val="4"/>
          <c:order val="6"/>
          <c:tx>
            <c:strRef>
              <c:f>'Covid-19 impact on unit costs'!$H$3</c:f>
              <c:strCache>
                <c:ptCount val="1"/>
                <c:pt idx="0">
                  <c:v>2021 Q4</c:v>
                </c:pt>
              </c:strCache>
            </c:strRef>
          </c:tx>
          <c:spPr>
            <a:solidFill>
              <a:schemeClr val="accent6">
                <a:lumMod val="40000"/>
                <a:lumOff val="60000"/>
              </a:schemeClr>
            </a:solidFill>
            <a:ln w="12700">
              <a:solidFill>
                <a:schemeClr val="accent6">
                  <a:lumMod val="40000"/>
                  <a:lumOff val="60000"/>
                </a:schemeClr>
              </a:solidFill>
            </a:ln>
          </c:spPr>
          <c:invertIfNegative val="0"/>
          <c:dLbls>
            <c:dLbl>
              <c:idx val="0"/>
              <c:layout>
                <c:manualLayout>
                  <c:x val="8.4228252994611608E-3"/>
                  <c:y val="1.21028725103739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950-4419-8BA7-2F070C3B9BD1}"/>
                </c:ext>
              </c:extLst>
            </c:dLbl>
            <c:numFmt formatCode="0\%" sourceLinked="0"/>
            <c:spPr>
              <a:noFill/>
              <a:ln>
                <a:noFill/>
              </a:ln>
              <a:effectLst/>
            </c:spPr>
            <c:txPr>
              <a:bodyPr wrap="square" lIns="38100" tIns="19050" rIns="38100" bIns="19050" anchor="ctr">
                <a:spAutoFit/>
              </a:bodyPr>
              <a:lstStyle/>
              <a:p>
                <a:pPr>
                  <a:defRPr sz="800" b="1">
                    <a:solidFill>
                      <a:schemeClr val="accent6">
                        <a:lumMod val="40000"/>
                        <a:lumOff val="6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costs'!$H$15:$H$18</c:f>
              <c:numCache>
                <c:formatCode>0.0</c:formatCode>
                <c:ptCount val="4"/>
                <c:pt idx="0">
                  <c:v>4.5525447000000003</c:v>
                </c:pt>
                <c:pt idx="1">
                  <c:v>5.1023135999999996</c:v>
                </c:pt>
                <c:pt idx="2">
                  <c:v>7.6460825999999997</c:v>
                </c:pt>
                <c:pt idx="3">
                  <c:v>4.3102682999999997</c:v>
                </c:pt>
              </c:numCache>
            </c:numRef>
          </c:val>
          <c:extLst>
            <c:ext xmlns:c16="http://schemas.microsoft.com/office/drawing/2014/chart" uri="{C3380CC4-5D6E-409C-BE32-E72D297353CC}">
              <c16:uniqueId val="{00000003-B950-4419-8BA7-2F070C3B9BD1}"/>
            </c:ext>
          </c:extLst>
        </c:ser>
        <c:ser>
          <c:idx val="8"/>
          <c:order val="7"/>
          <c:tx>
            <c:strRef>
              <c:f>'Covid-19 impact on unit costs'!$I$3</c:f>
              <c:strCache>
                <c:ptCount val="1"/>
                <c:pt idx="0">
                  <c:v>2022 Q1</c:v>
                </c:pt>
              </c:strCache>
            </c:strRef>
          </c:tx>
          <c:spPr>
            <a:solidFill>
              <a:srgbClr val="85D18C"/>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85D18C"/>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costs'!$I$15:$I$18</c:f>
              <c:numCache>
                <c:formatCode>0.0</c:formatCode>
                <c:ptCount val="4"/>
                <c:pt idx="1">
                  <c:v>4.4294554000000002</c:v>
                </c:pt>
                <c:pt idx="2">
                  <c:v>7.2855992000000001</c:v>
                </c:pt>
                <c:pt idx="3">
                  <c:v>4.6125144000000002</c:v>
                </c:pt>
              </c:numCache>
            </c:numRef>
          </c:val>
          <c:extLst>
            <c:ext xmlns:c16="http://schemas.microsoft.com/office/drawing/2014/chart" uri="{C3380CC4-5D6E-409C-BE32-E72D297353CC}">
              <c16:uniqueId val="{00000004-B950-4419-8BA7-2F070C3B9BD1}"/>
            </c:ext>
          </c:extLst>
        </c:ser>
        <c:ser>
          <c:idx val="9"/>
          <c:order val="8"/>
          <c:tx>
            <c:strRef>
              <c:f>'Covid-19 impact on unit costs'!$J$3</c:f>
              <c:strCache>
                <c:ptCount val="1"/>
                <c:pt idx="0">
                  <c:v>2022 Q2</c:v>
                </c:pt>
              </c:strCache>
            </c:strRef>
          </c:tx>
          <c:spPr>
            <a:solidFill>
              <a:srgbClr val="008C45"/>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costs'!$J$15:$J$18</c:f>
              <c:numCache>
                <c:formatCode>0.0</c:formatCode>
                <c:ptCount val="4"/>
                <c:pt idx="1">
                  <c:v>3.2359274999999998</c:v>
                </c:pt>
                <c:pt idx="2">
                  <c:v>6.5331853000000004</c:v>
                </c:pt>
                <c:pt idx="3">
                  <c:v>3.7209357999999999</c:v>
                </c:pt>
              </c:numCache>
            </c:numRef>
          </c:val>
          <c:extLst>
            <c:ext xmlns:c16="http://schemas.microsoft.com/office/drawing/2014/chart" uri="{C3380CC4-5D6E-409C-BE32-E72D297353CC}">
              <c16:uniqueId val="{00000005-B950-4419-8BA7-2F070C3B9BD1}"/>
            </c:ext>
          </c:extLst>
        </c:ser>
        <c:ser>
          <c:idx val="3"/>
          <c:order val="9"/>
          <c:tx>
            <c:strRef>
              <c:f>'Covid-19 impact on unit costs'!$K$3</c:f>
              <c:strCache>
                <c:ptCount val="1"/>
                <c:pt idx="0">
                  <c:v>2022+</c:v>
                </c:pt>
              </c:strCache>
            </c:strRef>
          </c:tx>
          <c:spPr>
            <a:solidFill>
              <a:srgbClr val="00B0F0"/>
            </a:solidFill>
          </c:spPr>
          <c:invertIfNegative val="0"/>
          <c:dLbls>
            <c:numFmt formatCode="0\%" sourceLinked="0"/>
            <c:spPr>
              <a:noFill/>
              <a:ln>
                <a:noFill/>
              </a:ln>
              <a:effectLst/>
            </c:spPr>
            <c:txPr>
              <a:bodyPr wrap="square" lIns="720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costs'!$K$15:$K$16</c:f>
              <c:numCache>
                <c:formatCode>General</c:formatCode>
                <c:ptCount val="2"/>
                <c:pt idx="0" formatCode="0.0">
                  <c:v>3.8248161000000001</c:v>
                </c:pt>
              </c:numCache>
            </c:numRef>
          </c:val>
          <c:extLst>
            <c:ext xmlns:c16="http://schemas.microsoft.com/office/drawing/2014/chart" uri="{C3380CC4-5D6E-409C-BE32-E72D297353CC}">
              <c16:uniqueId val="{00000006-B950-4419-8BA7-2F070C3B9BD1}"/>
            </c:ext>
          </c:extLst>
        </c:ser>
        <c:ser>
          <c:idx val="10"/>
          <c:order val="10"/>
          <c:tx>
            <c:strRef>
              <c:f>'Covid-19 impact on unit costs'!$L$3</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costs'!$L$15:$L$18</c:f>
              <c:numCache>
                <c:formatCode>0.0</c:formatCode>
                <c:ptCount val="4"/>
                <c:pt idx="1">
                  <c:v>1.3323252000000001</c:v>
                </c:pt>
                <c:pt idx="2">
                  <c:v>5.04514</c:v>
                </c:pt>
                <c:pt idx="3">
                  <c:v>2.4352532999999998</c:v>
                </c:pt>
              </c:numCache>
            </c:numRef>
          </c:val>
          <c:extLst>
            <c:ext xmlns:c16="http://schemas.microsoft.com/office/drawing/2014/chart" uri="{C3380CC4-5D6E-409C-BE32-E72D297353CC}">
              <c16:uniqueId val="{00000007-B950-4419-8BA7-2F070C3B9BD1}"/>
            </c:ext>
          </c:extLst>
        </c:ser>
        <c:dLbls>
          <c:dLblPos val="outEnd"/>
          <c:showLegendKey val="0"/>
          <c:showVal val="1"/>
          <c:showCatName val="0"/>
          <c:showSerName val="0"/>
          <c:showPercent val="0"/>
          <c:showBubbleSize val="0"/>
        </c:dLbls>
        <c:gapWidth val="0"/>
        <c:overlap val="-20"/>
        <c:axId val="274960384"/>
        <c:axId val="274961920"/>
        <c:extLst>
          <c:ext xmlns:c15="http://schemas.microsoft.com/office/drawing/2012/chart" uri="{02D57815-91ED-43cb-92C2-25804820EDAC}">
            <c15:filteredBarSeries>
              <c15:ser>
                <c:idx val="6"/>
                <c:order val="0"/>
                <c:tx>
                  <c:strRef>
                    <c:extLst>
                      <c:ext uri="{02D57815-91ED-43cb-92C2-25804820EDAC}">
                        <c15:formulaRef>
                          <c15:sqref>'Covid-19 impact on unit costs'!$B$3</c15:sqref>
                        </c15:formulaRef>
                      </c:ext>
                    </c:extLst>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uri="{CE6537A1-D6FC-4f65-9D91-7224C49458BB}">
                      <c15:showLeaderLines val="1"/>
                    </c:ext>
                  </c:extLst>
                </c:dLbls>
                <c:cat>
                  <c:numRef>
                    <c:extLst>
                      <c:ex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c:ext uri="{02D57815-91ED-43cb-92C2-25804820EDAC}">
                        <c15:formulaRef>
                          <c15:sqref>'Covid-19 impact on unit costs'!$B$4:$B$13</c15:sqref>
                        </c15:formulaRef>
                      </c:ext>
                    </c:extLst>
                    <c:numCache>
                      <c:formatCode>0.0</c:formatCode>
                      <c:ptCount val="10"/>
                      <c:pt idx="1">
                        <c:v>7.62</c:v>
                      </c:pt>
                    </c:numCache>
                  </c:numRef>
                </c:val>
                <c:extLst>
                  <c:ext xmlns:c16="http://schemas.microsoft.com/office/drawing/2014/chart" uri="{C3380CC4-5D6E-409C-BE32-E72D297353CC}">
                    <c16:uniqueId val="{00000008-B950-4419-8BA7-2F070C3B9BD1}"/>
                  </c:ext>
                </c:extLst>
              </c15:ser>
            </c15:filteredBarSeries>
            <c15:filteredBarSeries>
              <c15:ser>
                <c:idx val="7"/>
                <c:order val="1"/>
                <c:tx>
                  <c:strRef>
                    <c:extLst xmlns:c15="http://schemas.microsoft.com/office/drawing/2012/chart">
                      <c:ext xmlns:c15="http://schemas.microsoft.com/office/drawing/2012/chart" uri="{02D57815-91ED-43cb-92C2-25804820EDAC}">
                        <c15:formulaRef>
                          <c15:sqref>'Covid-19 impact on unit costs'!$C$3</c15:sqref>
                        </c15:formulaRef>
                      </c:ext>
                    </c:extLst>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9-B950-4419-8BA7-2F070C3B9BD1}"/>
                      </c:ext>
                    </c:extLst>
                  </c:dLbl>
                  <c:dLbl>
                    <c:idx val="3"/>
                    <c:layout>
                      <c:manualLayout>
                        <c:x val="3.4119737823313798E-3"/>
                        <c:y val="9.4009506307600899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A-B950-4419-8BA7-2F070C3B9BD1}"/>
                      </c:ext>
                    </c:extLst>
                  </c:dLbl>
                  <c:dLbl>
                    <c:idx val="4"/>
                    <c:layout>
                      <c:manualLayout>
                        <c:x val="3.9591258195010469E-3"/>
                        <c:y val="6.2671359287500665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B-B950-4419-8BA7-2F070C3B9BD1}"/>
                      </c:ext>
                    </c:extLst>
                  </c:dLbl>
                  <c:dLbl>
                    <c:idx val="6"/>
                    <c:layout>
                      <c:manualLayout>
                        <c:x val="-5.173367632465267E-17"/>
                        <c:y val="-6.1593735480610021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C-B950-4419-8BA7-2F070C3B9BD1}"/>
                      </c:ext>
                    </c:extLst>
                  </c:dLbl>
                  <c:dLbl>
                    <c:idx val="7"/>
                    <c:layout>
                      <c:manualLayout>
                        <c:x val="1.410934744267974E-3"/>
                        <c:y val="6.1593735480610584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D-B950-4419-8BA7-2F070C3B9BD1}"/>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0"/>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costs'!$C$4:$C$13</c15:sqref>
                        </c15:formulaRef>
                      </c:ext>
                    </c:extLst>
                    <c:numCache>
                      <c:formatCode>0.0</c:formatCode>
                      <c:ptCount val="10"/>
                      <c:pt idx="0">
                        <c:v>6.7716111000000003</c:v>
                      </c:pt>
                      <c:pt idx="1">
                        <c:v>8.26</c:v>
                      </c:pt>
                      <c:pt idx="2">
                        <c:v>9.01</c:v>
                      </c:pt>
                      <c:pt idx="3">
                        <c:v>5.68</c:v>
                      </c:pt>
                      <c:pt idx="4">
                        <c:v>6.65</c:v>
                      </c:pt>
                    </c:numCache>
                  </c:numRef>
                </c:val>
                <c:extLst xmlns:c15="http://schemas.microsoft.com/office/drawing/2012/chart">
                  <c:ext xmlns:c16="http://schemas.microsoft.com/office/drawing/2014/chart" uri="{C3380CC4-5D6E-409C-BE32-E72D297353CC}">
                    <c16:uniqueId val="{0000000E-B950-4419-8BA7-2F070C3B9BD1}"/>
                  </c:ext>
                </c:extLst>
              </c15:ser>
            </c15:filteredBarSeries>
            <c15:filteredBarSeries>
              <c15:ser>
                <c:idx val="5"/>
                <c:order val="2"/>
                <c:tx>
                  <c:strRef>
                    <c:extLst xmlns:c15="http://schemas.microsoft.com/office/drawing/2012/chart">
                      <c:ext xmlns:c15="http://schemas.microsoft.com/office/drawing/2012/chart" uri="{02D57815-91ED-43cb-92C2-25804820EDAC}">
                        <c15:formulaRef>
                          <c15:sqref>'Covid-19 impact on unit costs'!$D$3</c15:sqref>
                        </c15:formulaRef>
                      </c:ext>
                    </c:extLst>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F-B950-4419-8BA7-2F070C3B9BD1}"/>
                      </c:ext>
                    </c:extLst>
                  </c:dLbl>
                  <c:dLbl>
                    <c:idx val="5"/>
                    <c:layout>
                      <c:manualLayout>
                        <c:x val="-5.173367632465267E-17"/>
                        <c:y val="3.0796867740305856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0-B950-4419-8BA7-2F070C3B9BD1}"/>
                      </c:ext>
                    </c:extLst>
                  </c:dLbl>
                  <c:dLbl>
                    <c:idx val="6"/>
                    <c:layout>
                      <c:manualLayout>
                        <c:x val="5.173367632465267E-17"/>
                        <c:y val="6.1593735480610584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1-B950-4419-8BA7-2F070C3B9BD1}"/>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2-B950-4419-8BA7-2F070C3B9BD1}"/>
                      </c:ext>
                    </c:extLst>
                  </c:dLbl>
                  <c:dLbl>
                    <c:idx val="9"/>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3-B950-4419-8BA7-2F070C3B9BD1}"/>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1"/>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costs'!$D$4:$D$13</c15:sqref>
                        </c15:formulaRef>
                      </c:ext>
                    </c:extLst>
                    <c:numCache>
                      <c:formatCode>0.0</c:formatCode>
                      <c:ptCount val="10"/>
                      <c:pt idx="1">
                        <c:v>7.21</c:v>
                      </c:pt>
                      <c:pt idx="2">
                        <c:v>7.41</c:v>
                      </c:pt>
                      <c:pt idx="3">
                        <c:v>5.92</c:v>
                      </c:pt>
                      <c:pt idx="4">
                        <c:v>6.73</c:v>
                      </c:pt>
                      <c:pt idx="5">
                        <c:v>7.2</c:v>
                      </c:pt>
                      <c:pt idx="6">
                        <c:v>4.8899999999999997</c:v>
                      </c:pt>
                      <c:pt idx="7">
                        <c:v>5.76</c:v>
                      </c:pt>
                    </c:numCache>
                  </c:numRef>
                </c:val>
                <c:extLst xmlns:c15="http://schemas.microsoft.com/office/drawing/2012/chart">
                  <c:ext xmlns:c16="http://schemas.microsoft.com/office/drawing/2014/chart" uri="{C3380CC4-5D6E-409C-BE32-E72D297353CC}">
                    <c16:uniqueId val="{00000014-B950-4419-8BA7-2F070C3B9BD1}"/>
                  </c:ext>
                </c:extLst>
              </c15:ser>
            </c15:filteredBarSeries>
            <c15:filteredBarSeries>
              <c15:ser>
                <c:idx val="0"/>
                <c:order val="3"/>
                <c:tx>
                  <c:strRef>
                    <c:extLst xmlns:c15="http://schemas.microsoft.com/office/drawing/2012/chart">
                      <c:ext xmlns:c15="http://schemas.microsoft.com/office/drawing/2012/chart" uri="{02D57815-91ED-43cb-92C2-25804820EDAC}">
                        <c15:formulaRef>
                          <c15:sqref>'Covid-19 impact on unit costs'!$E$3</c15:sqref>
                        </c15:formulaRef>
                      </c:ext>
                    </c:extLst>
                    <c:strCache>
                      <c:ptCount val="1"/>
                      <c:pt idx="0">
                        <c:v>2021 Q1</c:v>
                      </c:pt>
                    </c:strCache>
                  </c:strRef>
                </c:tx>
                <c:spPr>
                  <a:solidFill>
                    <a:srgbClr val="EF4135"/>
                  </a:solidFill>
                </c:spPr>
                <c:invertIfNegative val="0"/>
                <c:dLbls>
                  <c:dLbl>
                    <c:idx val="5"/>
                    <c:layout>
                      <c:manualLayout>
                        <c:x val="1.4109347442680777E-3"/>
                        <c:y val="3.0796867740305292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5-B950-4419-8BA7-2F070C3B9BD1}"/>
                      </c:ext>
                    </c:extLst>
                  </c:dLbl>
                  <c:dLbl>
                    <c:idx val="7"/>
                    <c:layout>
                      <c:manualLayout>
                        <c:x val="0"/>
                        <c:y val="9.2390603220915881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6-B950-4419-8BA7-2F070C3B9BD1}"/>
                      </c:ext>
                    </c:extLst>
                  </c:dLbl>
                  <c:dLbl>
                    <c:idx val="8"/>
                    <c:layout>
                      <c:manualLayout>
                        <c:x val="-5.0536951796767704E-3"/>
                        <c:y val="3.1335679643750909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7-B950-4419-8BA7-2F070C3B9BD1}"/>
                      </c:ext>
                    </c:extLst>
                  </c:dLbl>
                  <c:dLbl>
                    <c:idx val="9"/>
                    <c:layout>
                      <c:manualLayout>
                        <c:x val="1.410934744267974E-3"/>
                        <c:y val="6.1593735480611148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8-B950-4419-8BA7-2F070C3B9BD1}"/>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0"/>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costs'!$E$4:$E$13</c15:sqref>
                        </c15:formulaRef>
                      </c:ext>
                    </c:extLst>
                    <c:numCache>
                      <c:formatCode>0.0</c:formatCode>
                      <c:ptCount val="10"/>
                      <c:pt idx="1">
                        <c:v>5.47</c:v>
                      </c:pt>
                      <c:pt idx="2">
                        <c:v>6.01</c:v>
                      </c:pt>
                      <c:pt idx="3">
                        <c:v>4.59</c:v>
                      </c:pt>
                      <c:pt idx="4">
                        <c:v>5.86</c:v>
                      </c:pt>
                      <c:pt idx="5">
                        <c:v>6.82</c:v>
                      </c:pt>
                      <c:pt idx="6">
                        <c:v>4.57</c:v>
                      </c:pt>
                      <c:pt idx="7">
                        <c:v>5.35</c:v>
                      </c:pt>
                      <c:pt idx="8">
                        <c:v>5.66</c:v>
                      </c:pt>
                      <c:pt idx="9">
                        <c:v>7.38</c:v>
                      </c:pt>
                    </c:numCache>
                  </c:numRef>
                </c:val>
                <c:extLst xmlns:c15="http://schemas.microsoft.com/office/drawing/2012/chart">
                  <c:ext xmlns:c16="http://schemas.microsoft.com/office/drawing/2014/chart" uri="{C3380CC4-5D6E-409C-BE32-E72D297353CC}">
                    <c16:uniqueId val="{00000019-B950-4419-8BA7-2F070C3B9BD1}"/>
                  </c:ext>
                </c:extLst>
              </c15:ser>
            </c15:filteredBarSeries>
            <c15:filteredBarSeries>
              <c15:ser>
                <c:idx val="1"/>
                <c:order val="4"/>
                <c:tx>
                  <c:strRef>
                    <c:extLst xmlns:c15="http://schemas.microsoft.com/office/drawing/2012/chart">
                      <c:ext xmlns:c15="http://schemas.microsoft.com/office/drawing/2012/chart" uri="{02D57815-91ED-43cb-92C2-25804820EDAC}">
                        <c15:formulaRef>
                          <c15:sqref>'Covid-19 impact on unit costs'!$F$3</c15:sqref>
                        </c15:formulaRef>
                      </c:ext>
                    </c:extLst>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A-B950-4419-8BA7-2F070C3B9BD1}"/>
                      </c:ext>
                    </c:extLst>
                  </c:dLbl>
                  <c:dLbl>
                    <c:idx val="8"/>
                    <c:layout>
                      <c:manualLayout>
                        <c:x val="0"/>
                        <c:y val="3.1335679643750333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B-B950-4419-8BA7-2F070C3B9BD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1"/>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costs'!$F$4:$F$13</c15:sqref>
                        </c15:formulaRef>
                      </c:ext>
                    </c:extLst>
                    <c:numCache>
                      <c:formatCode>General</c:formatCode>
                      <c:ptCount val="10"/>
                      <c:pt idx="2" formatCode="0.0">
                        <c:v>5.28</c:v>
                      </c:pt>
                      <c:pt idx="3" formatCode="0.0">
                        <c:v>3.44</c:v>
                      </c:pt>
                      <c:pt idx="4" formatCode="0.0">
                        <c:v>3.85</c:v>
                      </c:pt>
                      <c:pt idx="5" formatCode="0.0">
                        <c:v>5.24</c:v>
                      </c:pt>
                      <c:pt idx="6" formatCode="0.0">
                        <c:v>3.69</c:v>
                      </c:pt>
                      <c:pt idx="7" formatCode="0.0">
                        <c:v>4.83</c:v>
                      </c:pt>
                      <c:pt idx="8" formatCode="0.0">
                        <c:v>5.89</c:v>
                      </c:pt>
                      <c:pt idx="9" formatCode="0.0">
                        <c:v>5.93</c:v>
                      </c:pt>
                    </c:numCache>
                  </c:numRef>
                </c:val>
                <c:extLst xmlns:c15="http://schemas.microsoft.com/office/drawing/2012/chart">
                  <c:ext xmlns:c16="http://schemas.microsoft.com/office/drawing/2014/chart" uri="{C3380CC4-5D6E-409C-BE32-E72D297353CC}">
                    <c16:uniqueId val="{0000001C-B950-4419-8BA7-2F070C3B9BD1}"/>
                  </c:ext>
                </c:extLst>
              </c15:ser>
            </c15:filteredBarSeries>
          </c:ext>
        </c:extLst>
      </c:barChart>
      <c:catAx>
        <c:axId val="274960384"/>
        <c:scaling>
          <c:orientation val="minMax"/>
        </c:scaling>
        <c:delete val="0"/>
        <c:axPos val="b"/>
        <c:numFmt formatCode="mmm\ yy" sourceLinked="0"/>
        <c:majorTickMark val="none"/>
        <c:minorTickMark val="none"/>
        <c:tickLblPos val="nextTo"/>
        <c:spPr>
          <a:ln w="9525">
            <a:solidFill>
              <a:schemeClr val="tx1"/>
            </a:solidFill>
          </a:ln>
        </c:spPr>
        <c:txPr>
          <a:bodyPr/>
          <a:lstStyle/>
          <a:p>
            <a:pPr>
              <a:defRPr sz="900"/>
            </a:pPr>
            <a:endParaRPr lang="en-US"/>
          </a:p>
        </c:txPr>
        <c:crossAx val="274961920"/>
        <c:crosses val="autoZero"/>
        <c:auto val="0"/>
        <c:lblAlgn val="ctr"/>
        <c:lblOffset val="100"/>
        <c:noMultiLvlLbl val="0"/>
      </c:catAx>
      <c:valAx>
        <c:axId val="274961920"/>
        <c:scaling>
          <c:orientation val="minMax"/>
          <c:max val="10"/>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 val="autoZero"/>
        <c:crossBetween val="between"/>
        <c:majorUnit val="2"/>
      </c:valAx>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90374304906801928"/>
          <c:h val="0.77590841060033033"/>
        </c:manualLayout>
      </c:layout>
      <c:barChart>
        <c:barDir val="col"/>
        <c:grouping val="clustered"/>
        <c:varyColors val="0"/>
        <c:ser>
          <c:idx val="6"/>
          <c:order val="0"/>
          <c:tx>
            <c:strRef>
              <c:f>'Covid-19 impact on average hrs'!$B$3</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hrs'!$B$4:$B$9</c:f>
              <c:numCache>
                <c:formatCode>0.0</c:formatCode>
                <c:ptCount val="6"/>
                <c:pt idx="0">
                  <c:v>-9.61</c:v>
                </c:pt>
                <c:pt idx="1">
                  <c:v>-12.52</c:v>
                </c:pt>
                <c:pt idx="2">
                  <c:v>-16.52</c:v>
                </c:pt>
              </c:numCache>
            </c:numRef>
          </c:val>
          <c:extLst>
            <c:ext xmlns:c16="http://schemas.microsoft.com/office/drawing/2014/chart" uri="{C3380CC4-5D6E-409C-BE32-E72D297353CC}">
              <c16:uniqueId val="{00000000-A5CA-44AD-81D3-B93417B6A01F}"/>
            </c:ext>
          </c:extLst>
        </c:ser>
        <c:ser>
          <c:idx val="7"/>
          <c:order val="1"/>
          <c:tx>
            <c:strRef>
              <c:f>'Covid-19 impact on average hrs'!$C$3</c:f>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5CA-44AD-81D3-B93417B6A01F}"/>
                </c:ext>
              </c:extLst>
            </c:dLbl>
            <c:dLbl>
              <c:idx val="3"/>
              <c:layout>
                <c:manualLayout>
                  <c:x val="3.4119737823313798E-3"/>
                  <c:y val="9.400950630760089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5CA-44AD-81D3-B93417B6A01F}"/>
                </c:ext>
              </c:extLst>
            </c:dLbl>
            <c:dLbl>
              <c:idx val="4"/>
              <c:layout>
                <c:manualLayout>
                  <c:x val="3.9591258195010469E-3"/>
                  <c:y val="6.26713592875006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5CA-44AD-81D3-B93417B6A01F}"/>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hrs'!$C$4:$C$9</c:f>
              <c:numCache>
                <c:formatCode>0.0</c:formatCode>
                <c:ptCount val="6"/>
                <c:pt idx="0">
                  <c:v>-4.99</c:v>
                </c:pt>
                <c:pt idx="1">
                  <c:v>-4.95</c:v>
                </c:pt>
                <c:pt idx="2">
                  <c:v>-8.4700000000000006</c:v>
                </c:pt>
              </c:numCache>
            </c:numRef>
          </c:val>
          <c:extLst>
            <c:ext xmlns:c16="http://schemas.microsoft.com/office/drawing/2014/chart" uri="{C3380CC4-5D6E-409C-BE32-E72D297353CC}">
              <c16:uniqueId val="{00000006-A5CA-44AD-81D3-B93417B6A01F}"/>
            </c:ext>
          </c:extLst>
        </c:ser>
        <c:ser>
          <c:idx val="5"/>
          <c:order val="2"/>
          <c:tx>
            <c:strRef>
              <c:f>'Covid-19 impact on average hrs'!$D$3</c:f>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5CA-44AD-81D3-B93417B6A01F}"/>
                </c:ext>
              </c:extLst>
            </c:dLbl>
            <c:dLbl>
              <c:idx val="5"/>
              <c:layout>
                <c:manualLayout>
                  <c:x val="-3.3691301197846372E-3"/>
                  <c:y val="3.08002589758216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5CA-44AD-81D3-B93417B6A01F}"/>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hrs'!$D$4:$D$9</c:f>
              <c:numCache>
                <c:formatCode>0.0</c:formatCode>
                <c:ptCount val="6"/>
                <c:pt idx="0">
                  <c:v>-4.22</c:v>
                </c:pt>
                <c:pt idx="1">
                  <c:v>-4.54</c:v>
                </c:pt>
                <c:pt idx="2">
                  <c:v>-4.92</c:v>
                </c:pt>
                <c:pt idx="3">
                  <c:v>-4.34</c:v>
                </c:pt>
                <c:pt idx="4">
                  <c:v>-4.4400000000000004</c:v>
                </c:pt>
                <c:pt idx="5">
                  <c:v>-7.42</c:v>
                </c:pt>
              </c:numCache>
            </c:numRef>
          </c:val>
          <c:extLst>
            <c:ext xmlns:c16="http://schemas.microsoft.com/office/drawing/2014/chart" uri="{C3380CC4-5D6E-409C-BE32-E72D297353CC}">
              <c16:uniqueId val="{0000000C-A5CA-44AD-81D3-B93417B6A01F}"/>
            </c:ext>
          </c:extLst>
        </c:ser>
        <c:ser>
          <c:idx val="0"/>
          <c:order val="3"/>
          <c:tx>
            <c:strRef>
              <c:f>'Covid-19 impact on average hrs'!$E$3</c:f>
              <c:strCache>
                <c:ptCount val="1"/>
                <c:pt idx="0">
                  <c:v>2021 Q1</c:v>
                </c:pt>
              </c:strCache>
            </c:strRef>
          </c:tx>
          <c:spPr>
            <a:solidFill>
              <a:srgbClr val="EF4135"/>
            </a:solidFill>
          </c:spPr>
          <c:invertIfNegative val="0"/>
          <c:dLbls>
            <c:dLbl>
              <c:idx val="4"/>
              <c:layout>
                <c:manualLayout>
                  <c:x val="0"/>
                  <c:y val="6.267135928750123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A5CA-44AD-81D3-B93417B6A01F}"/>
                </c:ext>
              </c:extLst>
            </c:dLbl>
            <c:dLbl>
              <c:idx val="5"/>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5CA-44AD-81D3-B93417B6A01F}"/>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hrs'!$E$4:$E$9</c:f>
              <c:numCache>
                <c:formatCode>0.0</c:formatCode>
                <c:ptCount val="6"/>
                <c:pt idx="0">
                  <c:v>-3.52</c:v>
                </c:pt>
                <c:pt idx="1">
                  <c:v>-4.28</c:v>
                </c:pt>
                <c:pt idx="2">
                  <c:v>-4.3099999999999996</c:v>
                </c:pt>
                <c:pt idx="3">
                  <c:v>-2.98</c:v>
                </c:pt>
                <c:pt idx="4">
                  <c:v>-4.05</c:v>
                </c:pt>
                <c:pt idx="5">
                  <c:v>-8.9600000000000009</c:v>
                </c:pt>
              </c:numCache>
            </c:numRef>
          </c:val>
          <c:extLst>
            <c:ext xmlns:c16="http://schemas.microsoft.com/office/drawing/2014/chart" uri="{C3380CC4-5D6E-409C-BE32-E72D297353CC}">
              <c16:uniqueId val="{00000011-A5CA-44AD-81D3-B93417B6A01F}"/>
            </c:ext>
          </c:extLst>
        </c:ser>
        <c:ser>
          <c:idx val="1"/>
          <c:order val="4"/>
          <c:tx>
            <c:strRef>
              <c:f>'Covid-19 impact on average hrs'!$F$3</c:f>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5CA-44AD-81D3-B93417B6A01F}"/>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hrs'!$F$4:$F$9</c:f>
              <c:numCache>
                <c:formatCode>0.0</c:formatCode>
                <c:ptCount val="6"/>
                <c:pt idx="0">
                  <c:v>-0.76</c:v>
                </c:pt>
                <c:pt idx="1">
                  <c:v>-1.08</c:v>
                </c:pt>
                <c:pt idx="2">
                  <c:v>-2.15</c:v>
                </c:pt>
                <c:pt idx="3">
                  <c:v>1.1000000000000001</c:v>
                </c:pt>
                <c:pt idx="4">
                  <c:v>-1.05</c:v>
                </c:pt>
                <c:pt idx="5">
                  <c:v>-3.2</c:v>
                </c:pt>
              </c:numCache>
            </c:numRef>
          </c:val>
          <c:extLst>
            <c:ext xmlns:c16="http://schemas.microsoft.com/office/drawing/2014/chart" uri="{C3380CC4-5D6E-409C-BE32-E72D297353CC}">
              <c16:uniqueId val="{00000014-A5CA-44AD-81D3-B93417B6A01F}"/>
            </c:ext>
          </c:extLst>
        </c:ser>
        <c:ser>
          <c:idx val="2"/>
          <c:order val="5"/>
          <c:tx>
            <c:strRef>
              <c:f>'Covid-19 impact on average hrs'!$G$3</c:f>
              <c:strCache>
                <c:ptCount val="1"/>
                <c:pt idx="0">
                  <c:v>2021 Q3</c:v>
                </c:pt>
              </c:strCache>
            </c:strRef>
          </c:tx>
          <c:spPr>
            <a:solidFill>
              <a:srgbClr val="EF4135">
                <a:alpha val="33000"/>
              </a:srgbClr>
            </a:solidFill>
          </c:spPr>
          <c:invertIfNegative val="0"/>
          <c:dLbls>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hrs'!$G$4:$G$9</c:f>
              <c:numCache>
                <c:formatCode>0.0</c:formatCode>
                <c:ptCount val="6"/>
                <c:pt idx="5">
                  <c:v>-0.85</c:v>
                </c:pt>
              </c:numCache>
            </c:numRef>
          </c:val>
          <c:extLst>
            <c:ext xmlns:c16="http://schemas.microsoft.com/office/drawing/2014/chart" uri="{C3380CC4-5D6E-409C-BE32-E72D297353CC}">
              <c16:uniqueId val="{00000015-A5CA-44AD-81D3-B93417B6A01F}"/>
            </c:ext>
          </c:extLst>
        </c:ser>
        <c:dLbls>
          <c:dLblPos val="outEnd"/>
          <c:showLegendKey val="0"/>
          <c:showVal val="1"/>
          <c:showCatName val="0"/>
          <c:showSerName val="0"/>
          <c:showPercent val="0"/>
          <c:showBubbleSize val="0"/>
        </c:dLbls>
        <c:gapWidth val="175"/>
        <c:overlap val="-15"/>
        <c:axId val="274960384"/>
        <c:axId val="274961920"/>
      </c:barChart>
      <c:catAx>
        <c:axId val="274960384"/>
        <c:scaling>
          <c:orientation val="minMax"/>
        </c:scaling>
        <c:delete val="0"/>
        <c:axPos val="b"/>
        <c:numFmt formatCode="General"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2"/>
          <c:min val="-18"/>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of Respondents</a:t>
                </a:r>
              </a:p>
            </c:rich>
          </c:tx>
          <c:layout>
            <c:manualLayout>
              <c:xMode val="edge"/>
              <c:yMode val="edge"/>
              <c:x val="9.565013467235475E-3"/>
              <c:y val="0.29162217164649012"/>
            </c:manualLayout>
          </c:layout>
          <c:overlay val="0"/>
        </c:title>
        <c:numFmt formatCode="0\%" sourceLinked="0"/>
        <c:majorTickMark val="none"/>
        <c:minorTickMark val="none"/>
        <c:tickLblPos val="nextTo"/>
        <c:spPr>
          <a:ln w="9525">
            <a:solidFill>
              <a:schemeClr val="tx1"/>
            </a:solidFill>
          </a:ln>
        </c:spPr>
        <c:txPr>
          <a:bodyPr/>
          <a:lstStyle/>
          <a:p>
            <a:pPr>
              <a:defRPr sz="900">
                <a:solidFill>
                  <a:sysClr val="windowText" lastClr="000000"/>
                </a:solidFill>
                <a:latin typeface="+mn-lt"/>
              </a:defRPr>
            </a:pPr>
            <a:endParaRPr lang="en-US"/>
          </a:p>
        </c:txPr>
        <c:crossAx val="274960384"/>
        <c:crosses val="autoZero"/>
        <c:crossBetween val="between"/>
        <c:majorUnit val="2"/>
      </c:valAx>
    </c:plotArea>
    <c:legend>
      <c:legendPos val="b"/>
      <c:layout>
        <c:manualLayout>
          <c:xMode val="edge"/>
          <c:yMode val="edge"/>
          <c:x val="0.24302951020011387"/>
          <c:y val="0.94691811121037905"/>
          <c:w val="0.56519712813676071"/>
          <c:h val="5.197007805429755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8058050285216931"/>
        </c:manualLayout>
      </c:layout>
      <c:barChart>
        <c:barDir val="col"/>
        <c:grouping val="stacked"/>
        <c:varyColors val="0"/>
        <c:ser>
          <c:idx val="1"/>
          <c:order val="0"/>
          <c:tx>
            <c:strRef>
              <c:f>'Covid-19 impact on credit'!$E$3</c:f>
              <c:strCache>
                <c:ptCount val="1"/>
                <c:pt idx="0">
                  <c:v>Require more credit and expect it not to be available</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credit'!$E$4:$E$6</c:f>
              <c:numCache>
                <c:formatCode>0.0</c:formatCode>
                <c:ptCount val="3"/>
                <c:pt idx="0">
                  <c:v>9.68</c:v>
                </c:pt>
                <c:pt idx="1">
                  <c:v>9.49</c:v>
                </c:pt>
                <c:pt idx="2">
                  <c:v>5.4</c:v>
                </c:pt>
              </c:numCache>
            </c:numRef>
          </c:val>
          <c:extLst>
            <c:ext xmlns:c16="http://schemas.microsoft.com/office/drawing/2014/chart" uri="{C3380CC4-5D6E-409C-BE32-E72D297353CC}">
              <c16:uniqueId val="{00000006-6AB2-43D0-8ABB-BD07E9E8E679}"/>
            </c:ext>
          </c:extLst>
        </c:ser>
        <c:ser>
          <c:idx val="2"/>
          <c:order val="1"/>
          <c:tx>
            <c:strRef>
              <c:f>'Covid-19 impact on credit'!$D$3</c:f>
              <c:strCache>
                <c:ptCount val="1"/>
                <c:pt idx="0">
                  <c:v>Require more credit and expect it to be available</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credit'!$D$4:$D$6</c:f>
              <c:numCache>
                <c:formatCode>0.0</c:formatCode>
                <c:ptCount val="3"/>
                <c:pt idx="0">
                  <c:v>53.1</c:v>
                </c:pt>
                <c:pt idx="1">
                  <c:v>43.14</c:v>
                </c:pt>
                <c:pt idx="2">
                  <c:v>40.65</c:v>
                </c:pt>
              </c:numCache>
            </c:numRef>
          </c:val>
          <c:extLst>
            <c:ext xmlns:c16="http://schemas.microsoft.com/office/drawing/2014/chart" uri="{C3380CC4-5D6E-409C-BE32-E72D297353CC}">
              <c16:uniqueId val="{00000002-6AB2-43D0-8ABB-BD07E9E8E679}"/>
            </c:ext>
          </c:extLst>
        </c:ser>
        <c:ser>
          <c:idx val="3"/>
          <c:order val="2"/>
          <c:tx>
            <c:strRef>
              <c:f>'Covid-19 impact on credit'!$C$3</c:f>
              <c:strCache>
                <c:ptCount val="1"/>
                <c:pt idx="0">
                  <c:v>No material impact</c:v>
                </c:pt>
              </c:strCache>
            </c:strRef>
          </c:tx>
          <c:spPr>
            <a:solidFill>
              <a:schemeClr val="bg1">
                <a:lumMod val="75000"/>
              </a:scheme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credit'!$C$4:$C$6</c:f>
              <c:numCache>
                <c:formatCode>0.0</c:formatCode>
                <c:ptCount val="3"/>
                <c:pt idx="0">
                  <c:v>33.950000000000003</c:v>
                </c:pt>
                <c:pt idx="1">
                  <c:v>44.84</c:v>
                </c:pt>
                <c:pt idx="2">
                  <c:v>49.66</c:v>
                </c:pt>
              </c:numCache>
            </c:numRef>
          </c:val>
          <c:extLst>
            <c:ext xmlns:c16="http://schemas.microsoft.com/office/drawing/2014/chart" uri="{C3380CC4-5D6E-409C-BE32-E72D297353CC}">
              <c16:uniqueId val="{00000001-6AB2-43D0-8ABB-BD07E9E8E679}"/>
            </c:ext>
          </c:extLst>
        </c:ser>
        <c:ser>
          <c:idx val="4"/>
          <c:order val="3"/>
          <c:tx>
            <c:strRef>
              <c:f>'Covid-19 impact on credit'!$B$3</c:f>
              <c:strCache>
                <c:ptCount val="1"/>
                <c:pt idx="0">
                  <c:v>Require less credit</c:v>
                </c:pt>
              </c:strCache>
            </c:strRef>
          </c:tx>
          <c:spPr>
            <a:solidFill>
              <a:srgbClr val="002082"/>
            </a:solidFill>
          </c:spPr>
          <c:invertIfNegative val="0"/>
          <c:dLbls>
            <c:dLbl>
              <c:idx val="1"/>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AB2-43D0-8ABB-BD07E9E8E679}"/>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credit'!$B$4:$B$6</c:f>
              <c:numCache>
                <c:formatCode>0.0</c:formatCode>
                <c:ptCount val="3"/>
                <c:pt idx="0">
                  <c:v>3.27</c:v>
                </c:pt>
                <c:pt idx="1">
                  <c:v>2.5299999999999998</c:v>
                </c:pt>
                <c:pt idx="2">
                  <c:v>4.3</c:v>
                </c:pt>
              </c:numCache>
            </c:numRef>
          </c:val>
          <c:extLst>
            <c:ext xmlns:c16="http://schemas.microsoft.com/office/drawing/2014/chart" uri="{C3380CC4-5D6E-409C-BE32-E72D297353CC}">
              <c16:uniqueId val="{00000000-6AB2-43D0-8ABB-BD07E9E8E679}"/>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809]mmm\ yy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1.4290301315617031E-2"/>
          <c:y val="0.90323956942269701"/>
          <c:w val="0.97444852746735788"/>
          <c:h val="9.67604305773029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6570916962991584"/>
          <c:h val="0.68058050285216931"/>
        </c:manualLayout>
      </c:layout>
      <c:barChart>
        <c:barDir val="col"/>
        <c:grouping val="stacked"/>
        <c:varyColors val="0"/>
        <c:ser>
          <c:idx val="2"/>
          <c:order val="0"/>
          <c:tx>
            <c:strRef>
              <c:f>'Covid-19 impact on workforce'!$C$3</c:f>
              <c:strCache>
                <c:ptCount val="1"/>
                <c:pt idx="0">
                  <c:v>Unable to work</c:v>
                </c:pt>
              </c:strCache>
            </c:strRef>
          </c:tx>
          <c:spPr>
            <a:solidFill>
              <a:srgbClr val="EF4135"/>
            </a:solidFill>
          </c:spPr>
          <c:invertIfNegative val="0"/>
          <c:dLbls>
            <c:dLbl>
              <c:idx val="0"/>
              <c:layout>
                <c:manualLayout>
                  <c:x val="-1.1255754473435196E-3"/>
                  <c:y val="-9.7619682791545582E-3"/>
                </c:manualLayout>
              </c:layout>
              <c:numFmt formatCode="0\%" sourceLinked="0"/>
              <c:spPr>
                <a:noFill/>
                <a:ln>
                  <a:noFill/>
                </a:ln>
                <a:effectLst/>
              </c:spPr>
              <c:txPr>
                <a:bodyPr wrap="square" lIns="38100" tIns="0" rIns="38100" bIns="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7.8919110257343814E-2"/>
                      <c:h val="4.9509624357202894E-2"/>
                    </c:manualLayout>
                  </c15:layout>
                </c:ext>
                <c:ext xmlns:c16="http://schemas.microsoft.com/office/drawing/2014/chart" uri="{C3380CC4-5D6E-409C-BE32-E72D297353CC}">
                  <c16:uniqueId val="{00000000-958C-4F18-A64C-4690A8744ED8}"/>
                </c:ext>
              </c:extLst>
            </c:dLbl>
            <c:dLbl>
              <c:idx val="4"/>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AFC-415B-9661-2FF952EADA51}"/>
                </c:ext>
              </c:extLst>
            </c:dLbl>
            <c:dLbl>
              <c:idx val="5"/>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AFC-415B-9661-2FF952EADA51}"/>
                </c:ext>
              </c:extLst>
            </c:dLbl>
            <c:dLbl>
              <c:idx val="6"/>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AFC-415B-9661-2FF952EADA51}"/>
                </c:ext>
              </c:extLst>
            </c:dLbl>
            <c:dLbl>
              <c:idx val="7"/>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AFC-415B-9661-2FF952EADA51}"/>
                </c:ext>
              </c:extLst>
            </c:dLbl>
            <c:dLbl>
              <c:idx val="8"/>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AFC-415B-9661-2FF952EADA51}"/>
                </c:ext>
              </c:extLst>
            </c:dLbl>
            <c:dLbl>
              <c:idx val="11"/>
              <c:layout>
                <c:manualLayout>
                  <c:x val="0"/>
                  <c:y val="-3.870344082731641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AFC-415B-9661-2FF952EADA51}"/>
                </c:ext>
              </c:extLst>
            </c:dLbl>
            <c:dLbl>
              <c:idx val="12"/>
              <c:layout>
                <c:manualLayout>
                  <c:x val="0"/>
                  <c:y val="-7.74068816546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AFC-415B-9661-2FF952EADA51}"/>
                </c:ext>
              </c:extLst>
            </c:dLbl>
            <c:numFmt formatCode="0\%" sourceLinked="0"/>
            <c:spPr>
              <a:noFill/>
              <a:ln>
                <a:noFill/>
              </a:ln>
              <a:effectLst/>
            </c:spPr>
            <c:txPr>
              <a:bodyPr wrap="square" lIns="38100" tIns="0" rIns="38100" bIns="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workforce'!$A$4:$A$34</c:f>
              <c:numCache>
                <c:formatCode>mmm\ yy</c:formatCode>
                <c:ptCount val="3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pt idx="30" formatCode="mmm\-yy">
                  <c:v>44835</c:v>
                </c:pt>
              </c:numCache>
            </c:numRef>
          </c:cat>
          <c:val>
            <c:numRef>
              <c:f>'Covid-19 impact on workforce'!$C$4:$C$34</c:f>
              <c:numCache>
                <c:formatCode>0.0</c:formatCode>
                <c:ptCount val="31"/>
                <c:pt idx="0">
                  <c:v>4.12</c:v>
                </c:pt>
                <c:pt idx="1">
                  <c:v>2.41</c:v>
                </c:pt>
                <c:pt idx="2">
                  <c:v>2.75</c:v>
                </c:pt>
                <c:pt idx="3">
                  <c:v>2.33</c:v>
                </c:pt>
                <c:pt idx="4">
                  <c:v>1.69</c:v>
                </c:pt>
                <c:pt idx="5">
                  <c:v>1.7</c:v>
                </c:pt>
                <c:pt idx="6">
                  <c:v>1.89</c:v>
                </c:pt>
                <c:pt idx="7">
                  <c:v>2.27</c:v>
                </c:pt>
                <c:pt idx="8">
                  <c:v>1.9</c:v>
                </c:pt>
                <c:pt idx="9">
                  <c:v>3.36</c:v>
                </c:pt>
                <c:pt idx="10">
                  <c:v>2.34</c:v>
                </c:pt>
                <c:pt idx="11">
                  <c:v>1.72</c:v>
                </c:pt>
                <c:pt idx="12">
                  <c:v>1.47</c:v>
                </c:pt>
                <c:pt idx="13">
                  <c:v>1.1499999999999999</c:v>
                </c:pt>
                <c:pt idx="14">
                  <c:v>1.21</c:v>
                </c:pt>
                <c:pt idx="15">
                  <c:v>2.1</c:v>
                </c:pt>
                <c:pt idx="16">
                  <c:v>2.4900000000000002</c:v>
                </c:pt>
                <c:pt idx="17">
                  <c:v>2.15</c:v>
                </c:pt>
                <c:pt idx="18">
                  <c:v>1.77</c:v>
                </c:pt>
                <c:pt idx="19">
                  <c:v>3.27</c:v>
                </c:pt>
                <c:pt idx="20">
                  <c:v>4.3031467000000001</c:v>
                </c:pt>
                <c:pt idx="21">
                  <c:v>6.26</c:v>
                </c:pt>
                <c:pt idx="22">
                  <c:v>4.0199999999999996</c:v>
                </c:pt>
                <c:pt idx="23">
                  <c:v>3.43</c:v>
                </c:pt>
                <c:pt idx="24">
                  <c:v>4.43</c:v>
                </c:pt>
                <c:pt idx="25">
                  <c:v>2.68</c:v>
                </c:pt>
                <c:pt idx="26">
                  <c:v>2.57</c:v>
                </c:pt>
                <c:pt idx="27">
                  <c:v>3.1324260000000002</c:v>
                </c:pt>
                <c:pt idx="28">
                  <c:v>2.5582886999999999</c:v>
                </c:pt>
                <c:pt idx="29">
                  <c:v>2.2945318000000001</c:v>
                </c:pt>
                <c:pt idx="30">
                  <c:v>2.4240219000000001</c:v>
                </c:pt>
              </c:numCache>
            </c:numRef>
          </c:val>
          <c:extLst>
            <c:ext xmlns:c16="http://schemas.microsoft.com/office/drawing/2014/chart" uri="{C3380CC4-5D6E-409C-BE32-E72D297353CC}">
              <c16:uniqueId val="{00000001-DAFC-415B-9661-2FF952EADA51}"/>
            </c:ext>
          </c:extLst>
        </c:ser>
        <c:ser>
          <c:idx val="1"/>
          <c:order val="1"/>
          <c:tx>
            <c:strRef>
              <c:f>'Covid-19 impact on workforce'!$B$3</c:f>
              <c:strCache>
                <c:ptCount val="1"/>
                <c:pt idx="0">
                  <c:v>On furlough</c:v>
                </c:pt>
              </c:strCache>
            </c:strRef>
          </c:tx>
          <c:spPr>
            <a:solidFill>
              <a:srgbClr val="EF4135">
                <a:alpha val="55000"/>
              </a:srgbClr>
            </a:solidFill>
          </c:spPr>
          <c:invertIfNegative val="0"/>
          <c:dLbls>
            <c:dLbl>
              <c:idx val="14"/>
              <c:layout>
                <c:manualLayout>
                  <c:x val="-8.2581643237813448E-17"/>
                  <c:y val="-2.32220644963891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8A9-4A0A-849C-8C7BD8E073C0}"/>
                </c:ext>
              </c:extLst>
            </c:dLbl>
            <c:dLbl>
              <c:idx val="15"/>
              <c:layout>
                <c:manualLayout>
                  <c:x val="2.2522526516728946E-3"/>
                  <c:y val="-2.1286740079271962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6.7308481823877747E-2"/>
                      <c:h val="0.11520094399825437"/>
                    </c:manualLayout>
                  </c15:layout>
                </c:ext>
                <c:ext xmlns:c16="http://schemas.microsoft.com/office/drawing/2014/chart" uri="{C3380CC4-5D6E-409C-BE32-E72D297353CC}">
                  <c16:uniqueId val="{00000021-B8F4-4019-AE12-9CCD7B4DE414}"/>
                </c:ext>
              </c:extLst>
            </c:dLbl>
            <c:dLbl>
              <c:idx val="16"/>
              <c:layout>
                <c:manualLayout>
                  <c:x val="-8.2581643237813448E-17"/>
                  <c:y val="-2.32220644963891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8A9-4A0A-849C-8C7BD8E073C0}"/>
                </c:ext>
              </c:extLst>
            </c:dLbl>
            <c:dLbl>
              <c:idx val="17"/>
              <c:layout>
                <c:manualLayout>
                  <c:x val="2.2522526516728118E-3"/>
                  <c:y val="-1.54813763309261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8A9-4A0A-849C-8C7BD8E073C0}"/>
                </c:ext>
              </c:extLst>
            </c:dLbl>
            <c:dLbl>
              <c:idx val="18"/>
              <c:delete val="1"/>
              <c:extLst>
                <c:ext xmlns:c15="http://schemas.microsoft.com/office/drawing/2012/chart" uri="{CE6537A1-D6FC-4f65-9D91-7224C49458BB}"/>
                <c:ext xmlns:c16="http://schemas.microsoft.com/office/drawing/2014/chart" uri="{C3380CC4-5D6E-409C-BE32-E72D297353CC}">
                  <c16:uniqueId val="{00000000-E8A9-4A0A-849C-8C7BD8E073C0}"/>
                </c:ext>
              </c:extLst>
            </c:dLbl>
            <c:dLbl>
              <c:idx val="19"/>
              <c:delete val="1"/>
              <c:extLst>
                <c:ext xmlns:c15="http://schemas.microsoft.com/office/drawing/2012/chart" uri="{CE6537A1-D6FC-4f65-9D91-7224C49458BB}"/>
                <c:ext xmlns:c16="http://schemas.microsoft.com/office/drawing/2014/chart" uri="{C3380CC4-5D6E-409C-BE32-E72D297353CC}">
                  <c16:uniqueId val="{00000001-E8A9-4A0A-849C-8C7BD8E073C0}"/>
                </c:ext>
              </c:extLst>
            </c:dLbl>
            <c:dLbl>
              <c:idx val="20"/>
              <c:delete val="1"/>
              <c:extLst>
                <c:ext xmlns:c15="http://schemas.microsoft.com/office/drawing/2012/chart" uri="{CE6537A1-D6FC-4f65-9D91-7224C49458BB}"/>
                <c:ext xmlns:c16="http://schemas.microsoft.com/office/drawing/2014/chart" uri="{C3380CC4-5D6E-409C-BE32-E72D297353CC}">
                  <c16:uniqueId val="{00000002-B8F4-4019-AE12-9CCD7B4DE414}"/>
                </c:ext>
              </c:extLst>
            </c:dLbl>
            <c:dLbl>
              <c:idx val="21"/>
              <c:delete val="1"/>
              <c:extLst>
                <c:ext xmlns:c15="http://schemas.microsoft.com/office/drawing/2012/chart" uri="{CE6537A1-D6FC-4f65-9D91-7224C49458BB}"/>
                <c:ext xmlns:c16="http://schemas.microsoft.com/office/drawing/2014/chart" uri="{C3380CC4-5D6E-409C-BE32-E72D297353CC}">
                  <c16:uniqueId val="{00000000-B8F4-4019-AE12-9CCD7B4DE414}"/>
                </c:ext>
              </c:extLst>
            </c:dLbl>
            <c:dLbl>
              <c:idx val="22"/>
              <c:delete val="1"/>
              <c:extLst>
                <c:ext xmlns:c15="http://schemas.microsoft.com/office/drawing/2012/chart" uri="{CE6537A1-D6FC-4f65-9D91-7224C49458BB}"/>
                <c:ext xmlns:c16="http://schemas.microsoft.com/office/drawing/2014/chart" uri="{C3380CC4-5D6E-409C-BE32-E72D297353CC}">
                  <c16:uniqueId val="{00000001-B8F4-4019-AE12-9CCD7B4DE414}"/>
                </c:ext>
              </c:extLst>
            </c:dLbl>
            <c:dLbl>
              <c:idx val="23"/>
              <c:delete val="1"/>
              <c:extLst>
                <c:ext xmlns:c15="http://schemas.microsoft.com/office/drawing/2012/chart" uri="{CE6537A1-D6FC-4f65-9D91-7224C49458BB}"/>
                <c:ext xmlns:c16="http://schemas.microsoft.com/office/drawing/2014/chart" uri="{C3380CC4-5D6E-409C-BE32-E72D297353CC}">
                  <c16:uniqueId val="{00000000-57E5-4E13-B6ED-B4BF161C5C5D}"/>
                </c:ext>
              </c:extLst>
            </c:dLbl>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workforce'!$A$4:$A$34</c:f>
              <c:numCache>
                <c:formatCode>mmm\ yy</c:formatCode>
                <c:ptCount val="3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pt idx="30" formatCode="mmm\-yy">
                  <c:v>44835</c:v>
                </c:pt>
              </c:numCache>
            </c:numRef>
          </c:cat>
          <c:val>
            <c:numRef>
              <c:f>'Covid-19 impact on workforce'!$B$4:$B$34</c:f>
              <c:numCache>
                <c:formatCode>0.0</c:formatCode>
                <c:ptCount val="31"/>
                <c:pt idx="0">
                  <c:v>36.69</c:v>
                </c:pt>
                <c:pt idx="1">
                  <c:v>36.700000000000003</c:v>
                </c:pt>
                <c:pt idx="2">
                  <c:v>30.15</c:v>
                </c:pt>
                <c:pt idx="3">
                  <c:v>18</c:v>
                </c:pt>
                <c:pt idx="4">
                  <c:v>12.3</c:v>
                </c:pt>
                <c:pt idx="5">
                  <c:v>7.06</c:v>
                </c:pt>
                <c:pt idx="6">
                  <c:v>5.27</c:v>
                </c:pt>
                <c:pt idx="7">
                  <c:v>11.14</c:v>
                </c:pt>
                <c:pt idx="8">
                  <c:v>8.09</c:v>
                </c:pt>
                <c:pt idx="9">
                  <c:v>14.09</c:v>
                </c:pt>
                <c:pt idx="10">
                  <c:v>15.03</c:v>
                </c:pt>
                <c:pt idx="11">
                  <c:v>14.13</c:v>
                </c:pt>
                <c:pt idx="12">
                  <c:v>8.9</c:v>
                </c:pt>
                <c:pt idx="13">
                  <c:v>6.5</c:v>
                </c:pt>
                <c:pt idx="14">
                  <c:v>3.3</c:v>
                </c:pt>
                <c:pt idx="15">
                  <c:v>2</c:v>
                </c:pt>
                <c:pt idx="16">
                  <c:v>1.77</c:v>
                </c:pt>
                <c:pt idx="17">
                  <c:v>1.3</c:v>
                </c:pt>
                <c:pt idx="18">
                  <c:v>0.4</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0-DAFC-415B-9661-2FF952EADA51}"/>
            </c:ext>
          </c:extLst>
        </c:ser>
        <c:ser>
          <c:idx val="3"/>
          <c:order val="2"/>
          <c:tx>
            <c:strRef>
              <c:f>'Covid-19 impact on workforce'!$D$3</c:f>
              <c:strCache>
                <c:ptCount val="1"/>
                <c:pt idx="0">
                  <c:v>Work on business premises</c:v>
                </c:pt>
              </c:strCache>
            </c:strRef>
          </c:tx>
          <c:spPr>
            <a:solidFill>
              <a:srgbClr val="FDD406">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workforce'!$A$4:$A$34</c:f>
              <c:numCache>
                <c:formatCode>mmm\ yy</c:formatCode>
                <c:ptCount val="3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pt idx="30" formatCode="mmm\-yy">
                  <c:v>44835</c:v>
                </c:pt>
              </c:numCache>
            </c:numRef>
          </c:cat>
          <c:val>
            <c:numRef>
              <c:f>'Covid-19 impact on workforce'!$D$4:$D$34</c:f>
              <c:numCache>
                <c:formatCode>0.0</c:formatCode>
                <c:ptCount val="31"/>
                <c:pt idx="0">
                  <c:v>22.98</c:v>
                </c:pt>
                <c:pt idx="1">
                  <c:v>25.85</c:v>
                </c:pt>
                <c:pt idx="2">
                  <c:v>33.340000000000003</c:v>
                </c:pt>
                <c:pt idx="3">
                  <c:v>46.42</c:v>
                </c:pt>
                <c:pt idx="4">
                  <c:v>53.81</c:v>
                </c:pt>
                <c:pt idx="5">
                  <c:v>62.75</c:v>
                </c:pt>
                <c:pt idx="6">
                  <c:v>59.04</c:v>
                </c:pt>
                <c:pt idx="7">
                  <c:v>52.67</c:v>
                </c:pt>
                <c:pt idx="8">
                  <c:v>55.38</c:v>
                </c:pt>
                <c:pt idx="9">
                  <c:v>42.19</c:v>
                </c:pt>
                <c:pt idx="10">
                  <c:v>44.45</c:v>
                </c:pt>
                <c:pt idx="11">
                  <c:v>47.03</c:v>
                </c:pt>
                <c:pt idx="12">
                  <c:v>53.63</c:v>
                </c:pt>
                <c:pt idx="13">
                  <c:v>57.56</c:v>
                </c:pt>
                <c:pt idx="14">
                  <c:v>64.2</c:v>
                </c:pt>
                <c:pt idx="15">
                  <c:v>64.22</c:v>
                </c:pt>
                <c:pt idx="16">
                  <c:v>65.84</c:v>
                </c:pt>
                <c:pt idx="17">
                  <c:v>70.34</c:v>
                </c:pt>
                <c:pt idx="18">
                  <c:v>74.349999999999994</c:v>
                </c:pt>
                <c:pt idx="19">
                  <c:v>71.489999999999995</c:v>
                </c:pt>
                <c:pt idx="20">
                  <c:v>65.531431999999995</c:v>
                </c:pt>
                <c:pt idx="21">
                  <c:v>63.83</c:v>
                </c:pt>
                <c:pt idx="22">
                  <c:v>72.12</c:v>
                </c:pt>
                <c:pt idx="23">
                  <c:v>73.47</c:v>
                </c:pt>
                <c:pt idx="24">
                  <c:v>72.739999999999995</c:v>
                </c:pt>
                <c:pt idx="25">
                  <c:v>75.73</c:v>
                </c:pt>
                <c:pt idx="26">
                  <c:v>75.599999999999994</c:v>
                </c:pt>
                <c:pt idx="27">
                  <c:v>75.392193000000006</c:v>
                </c:pt>
                <c:pt idx="28">
                  <c:v>76.253726999999998</c:v>
                </c:pt>
                <c:pt idx="29">
                  <c:v>76.464821000000001</c:v>
                </c:pt>
                <c:pt idx="30">
                  <c:v>76.191918000000001</c:v>
                </c:pt>
              </c:numCache>
            </c:numRef>
          </c:val>
          <c:extLst>
            <c:ext xmlns:c16="http://schemas.microsoft.com/office/drawing/2014/chart" uri="{C3380CC4-5D6E-409C-BE32-E72D297353CC}">
              <c16:uniqueId val="{00000002-DAFC-415B-9661-2FF952EADA51}"/>
            </c:ext>
          </c:extLst>
        </c:ser>
        <c:ser>
          <c:idx val="4"/>
          <c:order val="3"/>
          <c:tx>
            <c:strRef>
              <c:f>'Covid-19 impact on workforce'!$E$3</c:f>
              <c:strCache>
                <c:ptCount val="1"/>
                <c:pt idx="0">
                  <c:v>Work from home</c:v>
                </c:pt>
              </c:strCache>
            </c:strRef>
          </c:tx>
          <c:spPr>
            <a:solidFill>
              <a:srgbClr val="FDD406"/>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workforce'!$A$4:$A$34</c:f>
              <c:numCache>
                <c:formatCode>mmm\ yy</c:formatCode>
                <c:ptCount val="3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pt idx="30" formatCode="mmm\-yy">
                  <c:v>44835</c:v>
                </c:pt>
              </c:numCache>
            </c:numRef>
          </c:cat>
          <c:val>
            <c:numRef>
              <c:f>'Covid-19 impact on workforce'!$E$4:$E$34</c:f>
              <c:numCache>
                <c:formatCode>0.0</c:formatCode>
                <c:ptCount val="31"/>
                <c:pt idx="0">
                  <c:v>36.21</c:v>
                </c:pt>
                <c:pt idx="1">
                  <c:v>35.04</c:v>
                </c:pt>
                <c:pt idx="2">
                  <c:v>33.75</c:v>
                </c:pt>
                <c:pt idx="3">
                  <c:v>33.26</c:v>
                </c:pt>
                <c:pt idx="4">
                  <c:v>32.200000000000003</c:v>
                </c:pt>
                <c:pt idx="5">
                  <c:v>28.49</c:v>
                </c:pt>
                <c:pt idx="6">
                  <c:v>33.799999999999997</c:v>
                </c:pt>
                <c:pt idx="7">
                  <c:v>33.909999999999997</c:v>
                </c:pt>
                <c:pt idx="8">
                  <c:v>34.630000000000003</c:v>
                </c:pt>
                <c:pt idx="9">
                  <c:v>40.36</c:v>
                </c:pt>
                <c:pt idx="10">
                  <c:v>38.18</c:v>
                </c:pt>
                <c:pt idx="11">
                  <c:v>37.119999999999997</c:v>
                </c:pt>
                <c:pt idx="12">
                  <c:v>36</c:v>
                </c:pt>
                <c:pt idx="13">
                  <c:v>34.799999999999997</c:v>
                </c:pt>
                <c:pt idx="14">
                  <c:v>31.29</c:v>
                </c:pt>
                <c:pt idx="15">
                  <c:v>31.68</c:v>
                </c:pt>
                <c:pt idx="16">
                  <c:v>29.9</c:v>
                </c:pt>
                <c:pt idx="17">
                  <c:v>26.2</c:v>
                </c:pt>
                <c:pt idx="18">
                  <c:v>23.5</c:v>
                </c:pt>
                <c:pt idx="19">
                  <c:v>25.23</c:v>
                </c:pt>
                <c:pt idx="20">
                  <c:v>30.165420999999998</c:v>
                </c:pt>
                <c:pt idx="21">
                  <c:v>29.92</c:v>
                </c:pt>
                <c:pt idx="22">
                  <c:v>23.86</c:v>
                </c:pt>
                <c:pt idx="23">
                  <c:v>23.1</c:v>
                </c:pt>
                <c:pt idx="24">
                  <c:v>22.83</c:v>
                </c:pt>
                <c:pt idx="25">
                  <c:v>21.59</c:v>
                </c:pt>
                <c:pt idx="26">
                  <c:v>21.8</c:v>
                </c:pt>
                <c:pt idx="27">
                  <c:v>21.475380999999999</c:v>
                </c:pt>
                <c:pt idx="28">
                  <c:v>21.187985000000001</c:v>
                </c:pt>
                <c:pt idx="29">
                  <c:v>21.240646999999999</c:v>
                </c:pt>
                <c:pt idx="30">
                  <c:v>21.384060000000002</c:v>
                </c:pt>
              </c:numCache>
            </c:numRef>
          </c:val>
          <c:extLst>
            <c:ext xmlns:c16="http://schemas.microsoft.com/office/drawing/2014/chart" uri="{C3380CC4-5D6E-409C-BE32-E72D297353CC}">
              <c16:uniqueId val="{00000004-DAFC-415B-9661-2FF952EADA51}"/>
            </c:ext>
          </c:extLst>
        </c:ser>
        <c:dLbls>
          <c:dLblPos val="ctr"/>
          <c:showLegendKey val="0"/>
          <c:showVal val="1"/>
          <c:showCatName val="0"/>
          <c:showSerName val="0"/>
          <c:showPercent val="0"/>
          <c:showBubbleSize val="0"/>
        </c:dLbls>
        <c:gapWidth val="70"/>
        <c:overlap val="100"/>
        <c:axId val="274960384"/>
        <c:axId val="274961920"/>
      </c:barChart>
      <c:dateAx>
        <c:axId val="274960384"/>
        <c:scaling>
          <c:orientation val="minMax"/>
        </c:scaling>
        <c:delete val="0"/>
        <c:axPos val="b"/>
        <c:numFmt formatCode="mmm\ 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1"/>
        <c:lblOffset val="100"/>
        <c:baseTimeUnit val="months"/>
        <c:minorUnit val="2"/>
      </c:date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Employees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4.8443199323164841E-2"/>
          <c:y val="0.89169280261225514"/>
          <c:w val="0.94029544234508089"/>
          <c:h val="6.192733383271946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'Covid-19 persistence'!$B$3</c:f>
              <c:strCache>
                <c:ptCount val="1"/>
                <c:pt idx="0">
                  <c:v>By June 2020</c:v>
                </c:pt>
              </c:strCache>
            </c:strRef>
          </c:tx>
          <c:spPr>
            <a:solidFill>
              <a:schemeClr val="accent4">
                <a:lumMod val="75000"/>
              </a:schemeClr>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persistence'!$B$4:$B$16</c:f>
              <c:numCache>
                <c:formatCode>0.0</c:formatCode>
                <c:ptCount val="13"/>
                <c:pt idx="0">
                  <c:v>5.14</c:v>
                </c:pt>
                <c:pt idx="1">
                  <c:v>0.38</c:v>
                </c:pt>
              </c:numCache>
            </c:numRef>
          </c:val>
          <c:extLst>
            <c:ext xmlns:c16="http://schemas.microsoft.com/office/drawing/2014/chart" uri="{C3380CC4-5D6E-409C-BE32-E72D297353CC}">
              <c16:uniqueId val="{00000000-E0D2-46A9-9068-4FC7BA43DCF4}"/>
            </c:ext>
          </c:extLst>
        </c:ser>
        <c:ser>
          <c:idx val="2"/>
          <c:order val="1"/>
          <c:tx>
            <c:strRef>
              <c:f>'Covid-19 persistence'!$C$3</c:f>
              <c:strCache>
                <c:ptCount val="1"/>
                <c:pt idx="0">
                  <c:v>By September 2020</c:v>
                </c:pt>
              </c:strCache>
            </c:strRef>
          </c:tx>
          <c:spPr>
            <a:solidFill>
              <a:schemeClr val="tx1"/>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persistence'!$C$4:$C$19</c:f>
              <c:numCache>
                <c:formatCode>0.0</c:formatCode>
                <c:ptCount val="16"/>
                <c:pt idx="0">
                  <c:v>37.72</c:v>
                </c:pt>
                <c:pt idx="1">
                  <c:v>7.82</c:v>
                </c:pt>
                <c:pt idx="2">
                  <c:v>4.8099999999999996</c:v>
                </c:pt>
                <c:pt idx="3">
                  <c:v>1.33</c:v>
                </c:pt>
              </c:numCache>
            </c:numRef>
          </c:val>
          <c:extLst>
            <c:ext xmlns:c16="http://schemas.microsoft.com/office/drawing/2014/chart" uri="{C3380CC4-5D6E-409C-BE32-E72D297353CC}">
              <c16:uniqueId val="{00000001-E0D2-46A9-9068-4FC7BA43DCF4}"/>
            </c:ext>
          </c:extLst>
        </c:ser>
        <c:ser>
          <c:idx val="1"/>
          <c:order val="2"/>
          <c:tx>
            <c:strRef>
              <c:f>'Covid-19 persistence'!$D$3</c:f>
              <c:strCache>
                <c:ptCount val="1"/>
                <c:pt idx="0">
                  <c:v>By December 2020</c:v>
                </c:pt>
              </c:strCache>
            </c:strRef>
          </c:tx>
          <c:spPr>
            <a:solidFill>
              <a:srgbClr val="008C45"/>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persistence'!$D$4:$D$19</c:f>
              <c:numCache>
                <c:formatCode>0.0</c:formatCode>
                <c:ptCount val="16"/>
                <c:pt idx="0">
                  <c:v>28.39</c:v>
                </c:pt>
                <c:pt idx="1">
                  <c:v>23.02</c:v>
                </c:pt>
                <c:pt idx="2">
                  <c:v>14.37</c:v>
                </c:pt>
                <c:pt idx="3">
                  <c:v>12.29</c:v>
                </c:pt>
                <c:pt idx="4">
                  <c:v>2.56</c:v>
                </c:pt>
                <c:pt idx="5">
                  <c:v>1.1499999999999999</c:v>
                </c:pt>
                <c:pt idx="6">
                  <c:v>0.16</c:v>
                </c:pt>
              </c:numCache>
            </c:numRef>
          </c:val>
          <c:extLst>
            <c:ext xmlns:c16="http://schemas.microsoft.com/office/drawing/2014/chart" uri="{C3380CC4-5D6E-409C-BE32-E72D297353CC}">
              <c16:uniqueId val="{00000002-E0D2-46A9-9068-4FC7BA43DCF4}"/>
            </c:ext>
          </c:extLst>
        </c:ser>
        <c:ser>
          <c:idx val="0"/>
          <c:order val="3"/>
          <c:tx>
            <c:strRef>
              <c:f>'Covid-19 persistence'!$E$3</c:f>
              <c:strCache>
                <c:ptCount val="1"/>
                <c:pt idx="0">
                  <c:v>By March 2021</c:v>
                </c:pt>
              </c:strCache>
            </c:strRef>
          </c:tx>
          <c:spPr>
            <a:solidFill>
              <a:srgbClr val="002082"/>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persistence'!$E$4:$E$19</c:f>
              <c:numCache>
                <c:formatCode>0.0</c:formatCode>
                <c:ptCount val="16"/>
                <c:pt idx="0">
                  <c:v>10.75</c:v>
                </c:pt>
                <c:pt idx="1">
                  <c:v>22.97</c:v>
                </c:pt>
                <c:pt idx="2">
                  <c:v>26.5</c:v>
                </c:pt>
                <c:pt idx="3">
                  <c:v>24.32</c:v>
                </c:pt>
                <c:pt idx="4">
                  <c:v>21.89</c:v>
                </c:pt>
                <c:pt idx="5">
                  <c:v>14.01</c:v>
                </c:pt>
                <c:pt idx="6">
                  <c:v>9.5</c:v>
                </c:pt>
                <c:pt idx="7">
                  <c:v>4.76</c:v>
                </c:pt>
                <c:pt idx="8">
                  <c:v>4.82</c:v>
                </c:pt>
                <c:pt idx="9">
                  <c:v>1.21</c:v>
                </c:pt>
              </c:numCache>
            </c:numRef>
          </c:val>
          <c:extLst>
            <c:ext xmlns:c16="http://schemas.microsoft.com/office/drawing/2014/chart" uri="{C3380CC4-5D6E-409C-BE32-E72D297353CC}">
              <c16:uniqueId val="{00000003-E0D2-46A9-9068-4FC7BA43DCF4}"/>
            </c:ext>
          </c:extLst>
        </c:ser>
        <c:ser>
          <c:idx val="4"/>
          <c:order val="4"/>
          <c:tx>
            <c:strRef>
              <c:f>'Covid-19 persistence'!$F$3</c:f>
              <c:strCache>
                <c:ptCount val="1"/>
                <c:pt idx="0">
                  <c:v>April 2021 onwards</c:v>
                </c:pt>
              </c:strCache>
            </c:strRef>
          </c:tx>
          <c:spPr>
            <a:solidFill>
              <a:srgbClr val="EF4135"/>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persistence'!$F$4:$F$19</c:f>
              <c:numCache>
                <c:formatCode>0.0</c:formatCode>
                <c:ptCount val="16"/>
                <c:pt idx="0">
                  <c:v>18</c:v>
                </c:pt>
                <c:pt idx="1">
                  <c:v>45.81</c:v>
                </c:pt>
              </c:numCache>
            </c:numRef>
          </c:val>
          <c:extLst>
            <c:ext xmlns:c16="http://schemas.microsoft.com/office/drawing/2014/chart" uri="{C3380CC4-5D6E-409C-BE32-E72D297353CC}">
              <c16:uniqueId val="{00000004-E0D2-46A9-9068-4FC7BA43DCF4}"/>
            </c:ext>
          </c:extLst>
        </c:ser>
        <c:ser>
          <c:idx val="5"/>
          <c:order val="5"/>
          <c:tx>
            <c:strRef>
              <c:f>'Covid-19 persistence'!$G$3</c:f>
              <c:strCache>
                <c:ptCount val="1"/>
                <c:pt idx="0">
                  <c:v>By June 2021</c:v>
                </c:pt>
              </c:strCache>
            </c:strRef>
          </c:tx>
          <c:spPr>
            <a:solidFill>
              <a:srgbClr val="00B0F0"/>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persistence'!$G$4:$G$19</c:f>
              <c:numCache>
                <c:formatCode>0.0</c:formatCode>
                <c:ptCount val="16"/>
                <c:pt idx="2">
                  <c:v>25.66</c:v>
                </c:pt>
                <c:pt idx="3">
                  <c:v>27.54</c:v>
                </c:pt>
                <c:pt idx="4">
                  <c:v>27.81</c:v>
                </c:pt>
                <c:pt idx="5">
                  <c:v>34.68</c:v>
                </c:pt>
                <c:pt idx="6">
                  <c:v>40.67</c:v>
                </c:pt>
                <c:pt idx="7">
                  <c:v>38.119999999999997</c:v>
                </c:pt>
                <c:pt idx="8">
                  <c:v>36</c:v>
                </c:pt>
                <c:pt idx="9">
                  <c:v>24.31</c:v>
                </c:pt>
                <c:pt idx="10">
                  <c:v>10.76</c:v>
                </c:pt>
                <c:pt idx="11">
                  <c:v>8.32</c:v>
                </c:pt>
                <c:pt idx="12">
                  <c:v>4.7300000000000004</c:v>
                </c:pt>
                <c:pt idx="13">
                  <c:v>2.6</c:v>
                </c:pt>
              </c:numCache>
            </c:numRef>
          </c:val>
          <c:extLst>
            <c:ext xmlns:c16="http://schemas.microsoft.com/office/drawing/2014/chart" uri="{C3380CC4-5D6E-409C-BE32-E72D297353CC}">
              <c16:uniqueId val="{00000005-E0D2-46A9-9068-4FC7BA43DCF4}"/>
            </c:ext>
          </c:extLst>
        </c:ser>
        <c:ser>
          <c:idx val="6"/>
          <c:order val="6"/>
          <c:tx>
            <c:strRef>
              <c:f>'Covid-19 persistence'!$H$3</c:f>
              <c:strCache>
                <c:ptCount val="1"/>
                <c:pt idx="0">
                  <c:v>By December 2021</c:v>
                </c:pt>
              </c:strCache>
            </c:strRef>
          </c:tx>
          <c:spPr>
            <a:solidFill>
              <a:srgbClr val="FDD406"/>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persistence'!$H$4:$H$24</c:f>
              <c:numCache>
                <c:formatCode>0.0</c:formatCode>
                <c:ptCount val="21"/>
                <c:pt idx="2">
                  <c:v>14.8</c:v>
                </c:pt>
                <c:pt idx="3">
                  <c:v>16.02</c:v>
                </c:pt>
                <c:pt idx="4">
                  <c:v>21.93</c:v>
                </c:pt>
                <c:pt idx="5">
                  <c:v>26.06</c:v>
                </c:pt>
                <c:pt idx="6">
                  <c:v>28.26</c:v>
                </c:pt>
                <c:pt idx="7">
                  <c:v>32.56</c:v>
                </c:pt>
                <c:pt idx="8">
                  <c:v>37.18</c:v>
                </c:pt>
                <c:pt idx="9">
                  <c:v>36.96</c:v>
                </c:pt>
                <c:pt idx="10">
                  <c:v>40.229999999999997</c:v>
                </c:pt>
                <c:pt idx="11">
                  <c:v>34.9</c:v>
                </c:pt>
                <c:pt idx="12">
                  <c:v>33.119999999999997</c:v>
                </c:pt>
                <c:pt idx="13">
                  <c:v>29.62</c:v>
                </c:pt>
                <c:pt idx="14">
                  <c:v>21.24</c:v>
                </c:pt>
                <c:pt idx="15">
                  <c:v>19.27</c:v>
                </c:pt>
                <c:pt idx="16">
                  <c:v>10.9</c:v>
                </c:pt>
                <c:pt idx="17">
                  <c:v>7.4</c:v>
                </c:pt>
                <c:pt idx="18">
                  <c:v>4.5999999999999996</c:v>
                </c:pt>
                <c:pt idx="19">
                  <c:v>1</c:v>
                </c:pt>
              </c:numCache>
            </c:numRef>
          </c:val>
          <c:extLst>
            <c:ext xmlns:c16="http://schemas.microsoft.com/office/drawing/2014/chart" uri="{C3380CC4-5D6E-409C-BE32-E72D297353CC}">
              <c16:uniqueId val="{00000006-E0D2-46A9-9068-4FC7BA43DCF4}"/>
            </c:ext>
          </c:extLst>
        </c:ser>
        <c:ser>
          <c:idx val="7"/>
          <c:order val="7"/>
          <c:tx>
            <c:strRef>
              <c:f>'Covid-19 persistence'!$I$3</c:f>
              <c:strCache>
                <c:ptCount val="1"/>
                <c:pt idx="0">
                  <c:v>2022 onwards</c:v>
                </c:pt>
              </c:strCache>
            </c:strRef>
          </c:tx>
          <c:spPr>
            <a:solidFill>
              <a:schemeClr val="bg1">
                <a:lumMod val="65000"/>
              </a:schemeClr>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persistence'!$I$4:$I$19</c:f>
              <c:numCache>
                <c:formatCode>0.0</c:formatCode>
                <c:ptCount val="16"/>
                <c:pt idx="2">
                  <c:v>12.33</c:v>
                </c:pt>
                <c:pt idx="3">
                  <c:v>18.5</c:v>
                </c:pt>
                <c:pt idx="4">
                  <c:v>25.82</c:v>
                </c:pt>
                <c:pt idx="5">
                  <c:v>24.08</c:v>
                </c:pt>
                <c:pt idx="6">
                  <c:v>21.42</c:v>
                </c:pt>
              </c:numCache>
            </c:numRef>
          </c:val>
          <c:extLst>
            <c:ext xmlns:c16="http://schemas.microsoft.com/office/drawing/2014/chart" uri="{C3380CC4-5D6E-409C-BE32-E72D297353CC}">
              <c16:uniqueId val="{00000007-E0D2-46A9-9068-4FC7BA43DCF4}"/>
            </c:ext>
          </c:extLst>
        </c:ser>
        <c:ser>
          <c:idx val="9"/>
          <c:order val="8"/>
          <c:tx>
            <c:strRef>
              <c:f>'Covid-19 persistence'!$J$3</c:f>
              <c:strCache>
                <c:ptCount val="1"/>
                <c:pt idx="0">
                  <c:v>During 2022</c:v>
                </c:pt>
              </c:strCache>
            </c:strRef>
          </c:tx>
          <c:spPr>
            <a:solidFill>
              <a:schemeClr val="accent6">
                <a:lumMod val="40000"/>
                <a:lumOff val="60000"/>
              </a:schemeClr>
            </a:solidFill>
            <a:ln w="25400">
              <a:noFill/>
            </a:ln>
            <a:effectLst/>
          </c:spPr>
          <c:dLbls>
            <c:dLbl>
              <c:idx val="0"/>
              <c:layout>
                <c:manualLayout>
                  <c:x val="-0.36093058911278797"/>
                  <c:y val="-0.47859908760294667"/>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33FDCB7B-F023-4794-BAB4-6333F4A55DB4}" type="SERIESNAME">
                      <a:rPr lang="en-US" sz="1100" b="1">
                        <a:solidFill>
                          <a:schemeClr val="bg1"/>
                        </a:solidFill>
                      </a:rPr>
                      <a:pPr>
                        <a:defRPr/>
                      </a:pPr>
                      <a:t>[SERIES NAME]</a:t>
                    </a:fld>
                    <a:endParaRPr lang="en-GB"/>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15:layout>
                    <c:manualLayout>
                      <c:w val="0.18832611370921601"/>
                      <c:h val="0.16995013123359581"/>
                    </c:manualLayout>
                  </c15:layout>
                  <c15:dlblFieldTable/>
                  <c15:showDataLabelsRange val="0"/>
                </c:ext>
                <c:ext xmlns:c16="http://schemas.microsoft.com/office/drawing/2014/chart" uri="{C3380CC4-5D6E-409C-BE32-E72D297353CC}">
                  <c16:uniqueId val="{00000001-6159-4CC9-A9AF-38EC69CE625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persistence'!$J$4:$J$21</c:f>
              <c:numCache>
                <c:formatCode>0.0</c:formatCode>
                <c:ptCount val="18"/>
                <c:pt idx="7">
                  <c:v>20.170000000000002</c:v>
                </c:pt>
                <c:pt idx="8">
                  <c:v>17.93</c:v>
                </c:pt>
                <c:pt idx="9">
                  <c:v>33.79</c:v>
                </c:pt>
                <c:pt idx="10">
                  <c:v>40.58</c:v>
                </c:pt>
                <c:pt idx="11">
                  <c:v>46.83</c:v>
                </c:pt>
                <c:pt idx="12">
                  <c:v>51.21</c:v>
                </c:pt>
                <c:pt idx="13">
                  <c:v>56</c:v>
                </c:pt>
                <c:pt idx="14">
                  <c:v>54.52</c:v>
                </c:pt>
              </c:numCache>
            </c:numRef>
          </c:val>
          <c:extLst>
            <c:ext xmlns:c16="http://schemas.microsoft.com/office/drawing/2014/chart" uri="{C3380CC4-5D6E-409C-BE32-E72D297353CC}">
              <c16:uniqueId val="{00000000-6159-4CC9-A9AF-38EC69CE6255}"/>
            </c:ext>
          </c:extLst>
        </c:ser>
        <c:ser>
          <c:idx val="10"/>
          <c:order val="9"/>
          <c:tx>
            <c:strRef>
              <c:f>'Covid-19 persistence'!$K$3</c:f>
              <c:strCache>
                <c:ptCount val="1"/>
                <c:pt idx="0">
                  <c:v>By June 2022</c:v>
                </c:pt>
              </c:strCache>
            </c:strRef>
          </c:tx>
          <c:spPr>
            <a:solidFill>
              <a:schemeClr val="accent6">
                <a:lumMod val="60000"/>
                <a:lumOff val="40000"/>
              </a:schemeClr>
            </a:solidFill>
            <a:ln w="25400">
              <a:noFill/>
            </a:ln>
            <a:effectLst/>
          </c:spPr>
          <c:dLbls>
            <c:dLbl>
              <c:idx val="0"/>
              <c:layout>
                <c:manualLayout>
                  <c:x val="-0.15038771462628592"/>
                  <c:y val="-0.11119515222728911"/>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F91B-42AF-956E-E967108F36B7}"/>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persistence'!$K$4:$K$26</c:f>
              <c:numCache>
                <c:formatCode>0.0</c:formatCode>
                <c:ptCount val="23"/>
                <c:pt idx="15">
                  <c:v>34.47</c:v>
                </c:pt>
                <c:pt idx="16">
                  <c:v>38.729999999999997</c:v>
                </c:pt>
                <c:pt idx="17">
                  <c:v>33.520000000000003</c:v>
                </c:pt>
                <c:pt idx="18">
                  <c:v>40.97</c:v>
                </c:pt>
                <c:pt idx="19">
                  <c:v>30.67</c:v>
                </c:pt>
                <c:pt idx="20">
                  <c:v>13.51</c:v>
                </c:pt>
                <c:pt idx="21">
                  <c:v>23.08</c:v>
                </c:pt>
                <c:pt idx="22">
                  <c:v>20.63</c:v>
                </c:pt>
              </c:numCache>
            </c:numRef>
          </c:val>
          <c:extLst>
            <c:ext xmlns:c16="http://schemas.microsoft.com/office/drawing/2014/chart" uri="{C3380CC4-5D6E-409C-BE32-E72D297353CC}">
              <c16:uniqueId val="{00000000-F91B-42AF-956E-E967108F36B7}"/>
            </c:ext>
          </c:extLst>
        </c:ser>
        <c:ser>
          <c:idx val="11"/>
          <c:order val="10"/>
          <c:tx>
            <c:strRef>
              <c:f>'Covid-19 persistence'!$L$3</c:f>
              <c:strCache>
                <c:ptCount val="1"/>
                <c:pt idx="0">
                  <c:v>By December 2022</c:v>
                </c:pt>
              </c:strCache>
            </c:strRef>
          </c:tx>
          <c:spPr>
            <a:solidFill>
              <a:schemeClr val="accent6">
                <a:lumMod val="60000"/>
              </a:schemeClr>
            </a:solidFill>
            <a:ln w="25400">
              <a:noFill/>
            </a:ln>
            <a:effectLst/>
          </c:spPr>
          <c:dLbls>
            <c:dLbl>
              <c:idx val="0"/>
              <c:layout>
                <c:manualLayout>
                  <c:x val="-3.0077468915555079E-2"/>
                  <c:y val="4.3058951299096294E-2"/>
                </c:manualLayout>
              </c:layout>
              <c:spPr>
                <a:noFill/>
                <a:ln>
                  <a:noFill/>
                </a:ln>
                <a:effectLst/>
              </c:spPr>
              <c:txPr>
                <a:bodyPr rot="0" spcFirstLastPara="1" vertOverflow="ellipsis" vert="horz" wrap="square" lIns="38100" tIns="19050" rIns="38100" bIns="19050" anchor="ctr" anchorCtr="1">
                  <a:no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15:layout>
                    <c:manualLayout>
                      <c:w val="0.14969202342673504"/>
                      <c:h val="0.18930746844393079"/>
                    </c:manualLayout>
                  </c15:layout>
                </c:ext>
                <c:ext xmlns:c16="http://schemas.microsoft.com/office/drawing/2014/chart" uri="{C3380CC4-5D6E-409C-BE32-E72D297353CC}">
                  <c16:uniqueId val="{00000002-F91B-42AF-956E-E967108F36B7}"/>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persistence'!$L$4:$L$26</c:f>
              <c:numCache>
                <c:formatCode>0.0</c:formatCode>
                <c:ptCount val="23"/>
                <c:pt idx="15">
                  <c:v>25.81</c:v>
                </c:pt>
                <c:pt idx="16">
                  <c:v>29.52</c:v>
                </c:pt>
                <c:pt idx="17">
                  <c:v>28.98</c:v>
                </c:pt>
                <c:pt idx="18">
                  <c:v>25.21</c:v>
                </c:pt>
                <c:pt idx="19">
                  <c:v>28.77</c:v>
                </c:pt>
                <c:pt idx="20">
                  <c:v>25.37</c:v>
                </c:pt>
                <c:pt idx="21">
                  <c:v>26.37</c:v>
                </c:pt>
                <c:pt idx="22">
                  <c:v>31.14</c:v>
                </c:pt>
              </c:numCache>
            </c:numRef>
          </c:val>
          <c:extLst>
            <c:ext xmlns:c16="http://schemas.microsoft.com/office/drawing/2014/chart" uri="{C3380CC4-5D6E-409C-BE32-E72D297353CC}">
              <c16:uniqueId val="{00000001-F91B-42AF-956E-E967108F36B7}"/>
            </c:ext>
          </c:extLst>
        </c:ser>
        <c:ser>
          <c:idx val="8"/>
          <c:order val="11"/>
          <c:tx>
            <c:strRef>
              <c:f>'Covid-19 persistence'!$M$3</c:f>
              <c:strCache>
                <c:ptCount val="1"/>
                <c:pt idx="0">
                  <c:v>2023 onwards</c:v>
                </c:pt>
              </c:strCache>
            </c:strRef>
          </c:tx>
          <c:spPr>
            <a:solidFill>
              <a:srgbClr val="7030A0"/>
            </a:solidFill>
            <a:ln w="25400">
              <a:noFill/>
            </a:ln>
            <a:effectLst/>
          </c:spPr>
          <c:dLbls>
            <c:dLbl>
              <c:idx val="0"/>
              <c:layout>
                <c:manualLayout>
                  <c:x val="-6.9554318014657182E-2"/>
                  <c:y val="-3.7796345444366955E-2"/>
                </c:manualLayout>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9B3B-44ED-ADBF-6951C5326BD8}"/>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persistence'!$M$4:$M$26</c:f>
              <c:numCache>
                <c:formatCode>0.0</c:formatCode>
                <c:ptCount val="23"/>
                <c:pt idx="7">
                  <c:v>4.38</c:v>
                </c:pt>
                <c:pt idx="8">
                  <c:v>4.0599999999999996</c:v>
                </c:pt>
                <c:pt idx="9">
                  <c:v>3.72</c:v>
                </c:pt>
                <c:pt idx="10">
                  <c:v>8.43</c:v>
                </c:pt>
                <c:pt idx="11">
                  <c:v>9.9499999999999993</c:v>
                </c:pt>
                <c:pt idx="12">
                  <c:v>10.94</c:v>
                </c:pt>
                <c:pt idx="13">
                  <c:v>11.82</c:v>
                </c:pt>
                <c:pt idx="14">
                  <c:v>24.24</c:v>
                </c:pt>
                <c:pt idx="15">
                  <c:v>20.45</c:v>
                </c:pt>
                <c:pt idx="16">
                  <c:v>20.9</c:v>
                </c:pt>
                <c:pt idx="17">
                  <c:v>30.15</c:v>
                </c:pt>
                <c:pt idx="18">
                  <c:v>29.21</c:v>
                </c:pt>
                <c:pt idx="19">
                  <c:v>39.53</c:v>
                </c:pt>
                <c:pt idx="20">
                  <c:v>61.12</c:v>
                </c:pt>
                <c:pt idx="21">
                  <c:v>50.55</c:v>
                </c:pt>
                <c:pt idx="22">
                  <c:v>48.23</c:v>
                </c:pt>
              </c:numCache>
            </c:numRef>
          </c:val>
          <c:extLst>
            <c:ext xmlns:c16="http://schemas.microsoft.com/office/drawing/2014/chart" uri="{C3380CC4-5D6E-409C-BE32-E72D297353CC}">
              <c16:uniqueId val="{00000000-9B3B-44ED-ADBF-6951C5326BD8}"/>
            </c:ext>
          </c:extLst>
        </c:ser>
        <c:dLbls>
          <c:showLegendKey val="0"/>
          <c:showVal val="0"/>
          <c:showCatName val="0"/>
          <c:showSerName val="0"/>
          <c:showPercent val="0"/>
          <c:showBubbleSize val="0"/>
        </c:dLbls>
        <c:axId val="253572287"/>
        <c:axId val="108610687"/>
      </c:areaChart>
      <c:dateAx>
        <c:axId val="253572287"/>
        <c:scaling>
          <c:orientation val="minMax"/>
        </c:scaling>
        <c:delete val="0"/>
        <c:axPos val="b"/>
        <c:numFmt formatCode="[$-809]mmm\ yyyy"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Offset val="0"/>
        <c:baseTimeUnit val="months"/>
        <c:majorUnit val="3"/>
        <c:majorTimeUnit val="months"/>
        <c:minorUnit val="1"/>
      </c:date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'Employment growth &amp; uncertainty'!$B$4</c:f>
              <c:strCache>
                <c:ptCount val="1"/>
                <c:pt idx="0">
                  <c:v>Single month</c:v>
                </c:pt>
              </c:strCache>
            </c:strRef>
          </c:tx>
          <c:spPr>
            <a:ln w="28575" cap="rnd">
              <a:solidFill>
                <a:srgbClr val="C00000"/>
              </a:solidFill>
              <a:round/>
            </a:ln>
            <a:effectLst/>
          </c:spPr>
          <c:marker>
            <c:symbol val="none"/>
          </c:marker>
          <c:cat>
            <c:numRef>
              <c:f>'Sales growth and uncertainty'!$A$6:$A$83</c:f>
              <c:numCache>
                <c:formatCode>mmm\-yy</c:formatCode>
                <c:ptCount val="78"/>
                <c:pt idx="3">
                  <c:v>42826</c:v>
                </c:pt>
                <c:pt idx="15">
                  <c:v>43191</c:v>
                </c:pt>
                <c:pt idx="27">
                  <c:v>43556</c:v>
                </c:pt>
                <c:pt idx="39">
                  <c:v>43922</c:v>
                </c:pt>
                <c:pt idx="51">
                  <c:v>44287</c:v>
                </c:pt>
                <c:pt idx="63">
                  <c:v>44652</c:v>
                </c:pt>
                <c:pt idx="75">
                  <c:v>45017</c:v>
                </c:pt>
              </c:numCache>
            </c:numRef>
          </c:cat>
          <c:val>
            <c:numRef>
              <c:f>'Employment growth &amp; uncertainty'!$M$5:$M$83</c:f>
              <c:numCache>
                <c:formatCode>0.0</c:formatCode>
                <c:ptCount val="79"/>
                <c:pt idx="0">
                  <c:v>0.35099999999999998</c:v>
                </c:pt>
                <c:pt idx="1">
                  <c:v>2.133</c:v>
                </c:pt>
                <c:pt idx="2">
                  <c:v>0.45600000000000002</c:v>
                </c:pt>
                <c:pt idx="3">
                  <c:v>1.4119999999999999</c:v>
                </c:pt>
                <c:pt idx="4">
                  <c:v>1.5109999999999999</c:v>
                </c:pt>
                <c:pt idx="5">
                  <c:v>0.17199999999999999</c:v>
                </c:pt>
                <c:pt idx="6">
                  <c:v>1.056</c:v>
                </c:pt>
                <c:pt idx="7">
                  <c:v>1.2929999999999999</c:v>
                </c:pt>
                <c:pt idx="8">
                  <c:v>7.9000000000000001E-2</c:v>
                </c:pt>
                <c:pt idx="9">
                  <c:v>6.0999999999999999E-2</c:v>
                </c:pt>
                <c:pt idx="10">
                  <c:v>0.79700000000000004</c:v>
                </c:pt>
                <c:pt idx="11">
                  <c:v>1.131</c:v>
                </c:pt>
                <c:pt idx="12">
                  <c:v>0.89500000000000002</c:v>
                </c:pt>
                <c:pt idx="13">
                  <c:v>0.54100000000000004</c:v>
                </c:pt>
                <c:pt idx="14">
                  <c:v>1.8740000000000001</c:v>
                </c:pt>
                <c:pt idx="15">
                  <c:v>1.1259999999999999</c:v>
                </c:pt>
                <c:pt idx="16">
                  <c:v>1.01</c:v>
                </c:pt>
                <c:pt idx="17">
                  <c:v>1.0589999999999999</c:v>
                </c:pt>
                <c:pt idx="18">
                  <c:v>1.3360000000000001</c:v>
                </c:pt>
                <c:pt idx="19">
                  <c:v>1.589</c:v>
                </c:pt>
                <c:pt idx="20">
                  <c:v>1.1599999999999999</c:v>
                </c:pt>
                <c:pt idx="21">
                  <c:v>0.95899999999999996</c:v>
                </c:pt>
                <c:pt idx="22">
                  <c:v>1.726</c:v>
                </c:pt>
                <c:pt idx="23">
                  <c:v>0.65600000000000003</c:v>
                </c:pt>
                <c:pt idx="24">
                  <c:v>0.88200000000000001</c:v>
                </c:pt>
                <c:pt idx="25">
                  <c:v>1.4119999999999999</c:v>
                </c:pt>
                <c:pt idx="26">
                  <c:v>0.75900000000000001</c:v>
                </c:pt>
                <c:pt idx="27">
                  <c:v>0.90300000000000002</c:v>
                </c:pt>
                <c:pt idx="28">
                  <c:v>1.014</c:v>
                </c:pt>
                <c:pt idx="29">
                  <c:v>0.84</c:v>
                </c:pt>
                <c:pt idx="30">
                  <c:v>0.33900000000000002</c:v>
                </c:pt>
                <c:pt idx="31">
                  <c:v>0.47</c:v>
                </c:pt>
                <c:pt idx="32">
                  <c:v>1.2470000000000001</c:v>
                </c:pt>
                <c:pt idx="33">
                  <c:v>0.628</c:v>
                </c:pt>
                <c:pt idx="34">
                  <c:v>0.28699999999999998</c:v>
                </c:pt>
                <c:pt idx="35">
                  <c:v>1.375</c:v>
                </c:pt>
                <c:pt idx="36">
                  <c:v>0.91700000000000004</c:v>
                </c:pt>
                <c:pt idx="37">
                  <c:v>1.7150000000000001</c:v>
                </c:pt>
                <c:pt idx="38">
                  <c:v>-1.0269999999999999</c:v>
                </c:pt>
                <c:pt idx="39">
                  <c:v>-5.3079999999999998</c:v>
                </c:pt>
                <c:pt idx="40">
                  <c:v>-5.49</c:v>
                </c:pt>
                <c:pt idx="41">
                  <c:v>-5.15</c:v>
                </c:pt>
                <c:pt idx="42">
                  <c:v>-4.0960000000000001</c:v>
                </c:pt>
                <c:pt idx="43">
                  <c:v>-4.0730000000000004</c:v>
                </c:pt>
                <c:pt idx="44">
                  <c:v>-0.09</c:v>
                </c:pt>
                <c:pt idx="45">
                  <c:v>-1.6439999999999999</c:v>
                </c:pt>
                <c:pt idx="46">
                  <c:v>1.002</c:v>
                </c:pt>
                <c:pt idx="47">
                  <c:v>2.4020000000000001</c:v>
                </c:pt>
                <c:pt idx="48">
                  <c:v>1.3640000000000001</c:v>
                </c:pt>
                <c:pt idx="49">
                  <c:v>1.8540000000000001</c:v>
                </c:pt>
                <c:pt idx="50">
                  <c:v>3.605</c:v>
                </c:pt>
                <c:pt idx="51">
                  <c:v>2.863</c:v>
                </c:pt>
                <c:pt idx="52">
                  <c:v>3.472</c:v>
                </c:pt>
                <c:pt idx="53">
                  <c:v>3.7629999999999999</c:v>
                </c:pt>
                <c:pt idx="54">
                  <c:v>2.782</c:v>
                </c:pt>
                <c:pt idx="55">
                  <c:v>3.1560000000000001</c:v>
                </c:pt>
                <c:pt idx="56">
                  <c:v>3.97</c:v>
                </c:pt>
                <c:pt idx="57">
                  <c:v>2.5089999999999999</c:v>
                </c:pt>
                <c:pt idx="58">
                  <c:v>3.3039999999999998</c:v>
                </c:pt>
                <c:pt idx="59">
                  <c:v>3.8980000000000001</c:v>
                </c:pt>
                <c:pt idx="60">
                  <c:v>2.5609999999999999</c:v>
                </c:pt>
                <c:pt idx="61">
                  <c:v>3.177</c:v>
                </c:pt>
                <c:pt idx="62">
                  <c:v>3.734</c:v>
                </c:pt>
                <c:pt idx="63">
                  <c:v>3.5</c:v>
                </c:pt>
                <c:pt idx="64">
                  <c:v>2.9820000000000002</c:v>
                </c:pt>
                <c:pt idx="65">
                  <c:v>2.3879999999999999</c:v>
                </c:pt>
                <c:pt idx="66">
                  <c:v>1.871</c:v>
                </c:pt>
                <c:pt idx="67">
                  <c:v>2.3069999999999999</c:v>
                </c:pt>
                <c:pt idx="68" formatCode="#,##0.0">
                  <c:v>2.2679999999999998</c:v>
                </c:pt>
                <c:pt idx="69">
                  <c:v>0.746</c:v>
                </c:pt>
                <c:pt idx="70">
                  <c:v>1.579</c:v>
                </c:pt>
                <c:pt idx="71">
                  <c:v>1.85</c:v>
                </c:pt>
                <c:pt idx="72">
                  <c:v>1.1910000000000001</c:v>
                </c:pt>
                <c:pt idx="73">
                  <c:v>2.6709999999999998</c:v>
                </c:pt>
                <c:pt idx="74">
                  <c:v>1.73</c:v>
                </c:pt>
                <c:pt idx="75">
                  <c:v>1.927</c:v>
                </c:pt>
                <c:pt idx="76">
                  <c:v>1.8280000000000001</c:v>
                </c:pt>
                <c:pt idx="77">
                  <c:v>1.8720000000000001</c:v>
                </c:pt>
                <c:pt idx="78">
                  <c:v>1.1539999999999999</c:v>
                </c:pt>
              </c:numCache>
            </c:numRef>
          </c:val>
          <c:smooth val="0"/>
          <c:extLst>
            <c:ext xmlns:c16="http://schemas.microsoft.com/office/drawing/2014/chart" uri="{C3380CC4-5D6E-409C-BE32-E72D297353CC}">
              <c16:uniqueId val="{00000000-B45C-4FDA-86AA-E4533EFF7687}"/>
            </c:ext>
          </c:extLst>
        </c:ser>
        <c:ser>
          <c:idx val="1"/>
          <c:order val="1"/>
          <c:tx>
            <c:strRef>
              <c:f>'Employment growth &amp; uncertainty'!$P$4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uncertainty'!$A$6:$A$83</c:f>
              <c:numCache>
                <c:formatCode>mmm\-yy</c:formatCode>
                <c:ptCount val="78"/>
                <c:pt idx="3">
                  <c:v>42826</c:v>
                </c:pt>
                <c:pt idx="15">
                  <c:v>43191</c:v>
                </c:pt>
                <c:pt idx="27">
                  <c:v>43556</c:v>
                </c:pt>
                <c:pt idx="39">
                  <c:v>43922</c:v>
                </c:pt>
                <c:pt idx="51">
                  <c:v>44287</c:v>
                </c:pt>
                <c:pt idx="63">
                  <c:v>44652</c:v>
                </c:pt>
                <c:pt idx="75">
                  <c:v>45017</c:v>
                </c:pt>
              </c:numCache>
            </c:numRef>
          </c:cat>
          <c:val>
            <c:numRef>
              <c:f>'Employment growth &amp; uncertainty'!$P$5:$P$83</c:f>
              <c:numCache>
                <c:formatCode>0</c:formatCode>
                <c:ptCount val="79"/>
                <c:pt idx="0">
                  <c:v>-14</c:v>
                </c:pt>
                <c:pt idx="1">
                  <c:v>-12</c:v>
                </c:pt>
                <c:pt idx="2">
                  <c:v>-14</c:v>
                </c:pt>
                <c:pt idx="3">
                  <c:v>-12</c:v>
                </c:pt>
                <c:pt idx="4">
                  <c:v>-12</c:v>
                </c:pt>
                <c:pt idx="5">
                  <c:v>-13</c:v>
                </c:pt>
                <c:pt idx="6">
                  <c:v>-13</c:v>
                </c:pt>
                <c:pt idx="7">
                  <c:v>-13</c:v>
                </c:pt>
                <c:pt idx="8">
                  <c:v>-15</c:v>
                </c:pt>
                <c:pt idx="9">
                  <c:v>-17</c:v>
                </c:pt>
                <c:pt idx="10">
                  <c:v>-12</c:v>
                </c:pt>
                <c:pt idx="11">
                  <c:v>-15</c:v>
                </c:pt>
                <c:pt idx="12">
                  <c:v>-12</c:v>
                </c:pt>
                <c:pt idx="13">
                  <c:v>-13</c:v>
                </c:pt>
                <c:pt idx="14">
                  <c:v>-11</c:v>
                </c:pt>
                <c:pt idx="15">
                  <c:v>-15</c:v>
                </c:pt>
                <c:pt idx="16">
                  <c:v>-15</c:v>
                </c:pt>
                <c:pt idx="17">
                  <c:v>-14</c:v>
                </c:pt>
                <c:pt idx="18">
                  <c:v>-14</c:v>
                </c:pt>
                <c:pt idx="19">
                  <c:v>-16</c:v>
                </c:pt>
                <c:pt idx="20">
                  <c:v>-15</c:v>
                </c:pt>
                <c:pt idx="21">
                  <c:v>-14</c:v>
                </c:pt>
                <c:pt idx="22">
                  <c:v>-13</c:v>
                </c:pt>
                <c:pt idx="23">
                  <c:v>-18</c:v>
                </c:pt>
                <c:pt idx="24">
                  <c:v>-15</c:v>
                </c:pt>
                <c:pt idx="25">
                  <c:v>-14</c:v>
                </c:pt>
                <c:pt idx="26">
                  <c:v>-13</c:v>
                </c:pt>
                <c:pt idx="27">
                  <c:v>-13</c:v>
                </c:pt>
                <c:pt idx="28">
                  <c:v>-14</c:v>
                </c:pt>
                <c:pt idx="29">
                  <c:v>-14</c:v>
                </c:pt>
                <c:pt idx="30">
                  <c:v>-15</c:v>
                </c:pt>
                <c:pt idx="31">
                  <c:v>-17</c:v>
                </c:pt>
                <c:pt idx="32">
                  <c:v>-13</c:v>
                </c:pt>
                <c:pt idx="33">
                  <c:v>-14</c:v>
                </c:pt>
                <c:pt idx="34">
                  <c:v>-15</c:v>
                </c:pt>
                <c:pt idx="35">
                  <c:v>-14</c:v>
                </c:pt>
                <c:pt idx="36">
                  <c:v>-13</c:v>
                </c:pt>
                <c:pt idx="37">
                  <c:v>-13</c:v>
                </c:pt>
                <c:pt idx="38">
                  <c:v>-24</c:v>
                </c:pt>
                <c:pt idx="39">
                  <c:v>-39</c:v>
                </c:pt>
                <c:pt idx="40">
                  <c:v>-35</c:v>
                </c:pt>
                <c:pt idx="41">
                  <c:v>-38</c:v>
                </c:pt>
                <c:pt idx="42">
                  <c:v>-35</c:v>
                </c:pt>
                <c:pt idx="43">
                  <c:v>-33</c:v>
                </c:pt>
                <c:pt idx="44">
                  <c:v>-20</c:v>
                </c:pt>
                <c:pt idx="45">
                  <c:v>-26</c:v>
                </c:pt>
                <c:pt idx="46">
                  <c:v>-20</c:v>
                </c:pt>
                <c:pt idx="47">
                  <c:v>-16</c:v>
                </c:pt>
                <c:pt idx="48">
                  <c:v>-17</c:v>
                </c:pt>
                <c:pt idx="49">
                  <c:v>-16</c:v>
                </c:pt>
                <c:pt idx="50">
                  <c:v>-13</c:v>
                </c:pt>
                <c:pt idx="51">
                  <c:v>-15</c:v>
                </c:pt>
                <c:pt idx="52">
                  <c:v>-11</c:v>
                </c:pt>
                <c:pt idx="53">
                  <c:v>-11</c:v>
                </c:pt>
                <c:pt idx="54">
                  <c:v>-14</c:v>
                </c:pt>
                <c:pt idx="55">
                  <c:v>-13</c:v>
                </c:pt>
                <c:pt idx="56" formatCode="General">
                  <c:v>-11</c:v>
                </c:pt>
                <c:pt idx="57" formatCode="General">
                  <c:v>-13</c:v>
                </c:pt>
                <c:pt idx="58" formatCode="General">
                  <c:v>-10</c:v>
                </c:pt>
                <c:pt idx="59" formatCode="General">
                  <c:v>-13</c:v>
                </c:pt>
                <c:pt idx="60">
                  <c:v>-14</c:v>
                </c:pt>
                <c:pt idx="61">
                  <c:v>-11</c:v>
                </c:pt>
                <c:pt idx="62">
                  <c:v>-12</c:v>
                </c:pt>
                <c:pt idx="63">
                  <c:v>-12</c:v>
                </c:pt>
                <c:pt idx="64">
                  <c:v>-12</c:v>
                </c:pt>
                <c:pt idx="65">
                  <c:v>-16</c:v>
                </c:pt>
                <c:pt idx="66">
                  <c:v>-16</c:v>
                </c:pt>
                <c:pt idx="67">
                  <c:v>-13</c:v>
                </c:pt>
                <c:pt idx="68">
                  <c:v>-14</c:v>
                </c:pt>
                <c:pt idx="69">
                  <c:v>-15</c:v>
                </c:pt>
                <c:pt idx="70">
                  <c:v>-17</c:v>
                </c:pt>
                <c:pt idx="71">
                  <c:v>-15</c:v>
                </c:pt>
                <c:pt idx="72">
                  <c:v>-17</c:v>
                </c:pt>
                <c:pt idx="73">
                  <c:v>-12</c:v>
                </c:pt>
                <c:pt idx="74">
                  <c:v>-15</c:v>
                </c:pt>
                <c:pt idx="75">
                  <c:v>-13</c:v>
                </c:pt>
                <c:pt idx="76">
                  <c:v>-15</c:v>
                </c:pt>
                <c:pt idx="77">
                  <c:v>-14</c:v>
                </c:pt>
                <c:pt idx="78">
                  <c:v>-15</c:v>
                </c:pt>
              </c:numCache>
            </c:numRef>
          </c:val>
          <c:smooth val="0"/>
          <c:extLst>
            <c:ext xmlns:c16="http://schemas.microsoft.com/office/drawing/2014/chart" uri="{C3380CC4-5D6E-409C-BE32-E72D297353CC}">
              <c16:uniqueId val="{00000009-B45C-4FDA-86AA-E4533EFF7687}"/>
            </c:ext>
          </c:extLst>
        </c:ser>
        <c:ser>
          <c:idx val="2"/>
          <c:order val="2"/>
          <c:tx>
            <c:strRef>
              <c:f>'Employment growth &amp; uncertainty'!$F$4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uncertainty'!$A$6:$A$83</c:f>
              <c:numCache>
                <c:formatCode>mmm\-yy</c:formatCode>
                <c:ptCount val="78"/>
                <c:pt idx="3">
                  <c:v>42826</c:v>
                </c:pt>
                <c:pt idx="15">
                  <c:v>43191</c:v>
                </c:pt>
                <c:pt idx="27">
                  <c:v>43556</c:v>
                </c:pt>
                <c:pt idx="39">
                  <c:v>43922</c:v>
                </c:pt>
                <c:pt idx="51">
                  <c:v>44287</c:v>
                </c:pt>
                <c:pt idx="63">
                  <c:v>44652</c:v>
                </c:pt>
                <c:pt idx="75">
                  <c:v>45017</c:v>
                </c:pt>
              </c:numCache>
            </c:numRef>
          </c:cat>
          <c:val>
            <c:numRef>
              <c:f>'Employment growth &amp; uncertainty'!$Q$5:$Q$83</c:f>
              <c:numCache>
                <c:formatCode>0</c:formatCode>
                <c:ptCount val="79"/>
                <c:pt idx="0">
                  <c:v>-8</c:v>
                </c:pt>
                <c:pt idx="1">
                  <c:v>-6</c:v>
                </c:pt>
                <c:pt idx="2">
                  <c:v>-9</c:v>
                </c:pt>
                <c:pt idx="3">
                  <c:v>-7</c:v>
                </c:pt>
                <c:pt idx="4">
                  <c:v>-7</c:v>
                </c:pt>
                <c:pt idx="5">
                  <c:v>-8</c:v>
                </c:pt>
                <c:pt idx="6">
                  <c:v>-8</c:v>
                </c:pt>
                <c:pt idx="7">
                  <c:v>-6</c:v>
                </c:pt>
                <c:pt idx="8">
                  <c:v>-11</c:v>
                </c:pt>
                <c:pt idx="9">
                  <c:v>-8</c:v>
                </c:pt>
                <c:pt idx="10">
                  <c:v>-8</c:v>
                </c:pt>
                <c:pt idx="11">
                  <c:v>-7</c:v>
                </c:pt>
                <c:pt idx="12">
                  <c:v>-7</c:v>
                </c:pt>
                <c:pt idx="13">
                  <c:v>-9</c:v>
                </c:pt>
                <c:pt idx="14">
                  <c:v>-9</c:v>
                </c:pt>
                <c:pt idx="15">
                  <c:v>-7</c:v>
                </c:pt>
                <c:pt idx="16">
                  <c:v>-8</c:v>
                </c:pt>
                <c:pt idx="17">
                  <c:v>-7</c:v>
                </c:pt>
                <c:pt idx="18">
                  <c:v>-8</c:v>
                </c:pt>
                <c:pt idx="19">
                  <c:v>-8</c:v>
                </c:pt>
                <c:pt idx="20">
                  <c:v>-9</c:v>
                </c:pt>
                <c:pt idx="21">
                  <c:v>-8</c:v>
                </c:pt>
                <c:pt idx="22">
                  <c:v>-8</c:v>
                </c:pt>
                <c:pt idx="23">
                  <c:v>-10</c:v>
                </c:pt>
                <c:pt idx="24">
                  <c:v>-9</c:v>
                </c:pt>
                <c:pt idx="25">
                  <c:v>-8</c:v>
                </c:pt>
                <c:pt idx="26">
                  <c:v>-8</c:v>
                </c:pt>
                <c:pt idx="27">
                  <c:v>-8</c:v>
                </c:pt>
                <c:pt idx="28">
                  <c:v>-9</c:v>
                </c:pt>
                <c:pt idx="29">
                  <c:v>-10</c:v>
                </c:pt>
                <c:pt idx="30">
                  <c:v>-9</c:v>
                </c:pt>
                <c:pt idx="31">
                  <c:v>-10</c:v>
                </c:pt>
                <c:pt idx="32">
                  <c:v>-7</c:v>
                </c:pt>
                <c:pt idx="33">
                  <c:v>-8</c:v>
                </c:pt>
                <c:pt idx="34">
                  <c:v>-10</c:v>
                </c:pt>
                <c:pt idx="35">
                  <c:v>-7</c:v>
                </c:pt>
                <c:pt idx="36">
                  <c:v>-8</c:v>
                </c:pt>
                <c:pt idx="37">
                  <c:v>-8</c:v>
                </c:pt>
                <c:pt idx="38">
                  <c:v>-15</c:v>
                </c:pt>
                <c:pt idx="39">
                  <c:v>-25</c:v>
                </c:pt>
                <c:pt idx="40">
                  <c:v>-24</c:v>
                </c:pt>
                <c:pt idx="41">
                  <c:v>-25</c:v>
                </c:pt>
                <c:pt idx="42">
                  <c:v>-22</c:v>
                </c:pt>
                <c:pt idx="43">
                  <c:v>-21</c:v>
                </c:pt>
                <c:pt idx="44">
                  <c:v>-12</c:v>
                </c:pt>
                <c:pt idx="45">
                  <c:v>-15</c:v>
                </c:pt>
                <c:pt idx="46">
                  <c:v>-12</c:v>
                </c:pt>
                <c:pt idx="47">
                  <c:v>-9</c:v>
                </c:pt>
                <c:pt idx="48">
                  <c:v>-10</c:v>
                </c:pt>
                <c:pt idx="49">
                  <c:v>-9</c:v>
                </c:pt>
                <c:pt idx="50">
                  <c:v>-6</c:v>
                </c:pt>
                <c:pt idx="51">
                  <c:v>-7</c:v>
                </c:pt>
                <c:pt idx="52">
                  <c:v>-6</c:v>
                </c:pt>
                <c:pt idx="53">
                  <c:v>-6</c:v>
                </c:pt>
                <c:pt idx="54">
                  <c:v>-8</c:v>
                </c:pt>
                <c:pt idx="55">
                  <c:v>-7</c:v>
                </c:pt>
                <c:pt idx="56" formatCode="General">
                  <c:v>-6</c:v>
                </c:pt>
                <c:pt idx="57" formatCode="General">
                  <c:v>-8</c:v>
                </c:pt>
                <c:pt idx="58" formatCode="General">
                  <c:v>-5</c:v>
                </c:pt>
                <c:pt idx="59" formatCode="General">
                  <c:v>-6</c:v>
                </c:pt>
                <c:pt idx="60">
                  <c:v>-6</c:v>
                </c:pt>
                <c:pt idx="61">
                  <c:v>-5</c:v>
                </c:pt>
                <c:pt idx="62">
                  <c:v>-6</c:v>
                </c:pt>
                <c:pt idx="63">
                  <c:v>-7</c:v>
                </c:pt>
                <c:pt idx="64">
                  <c:v>-6</c:v>
                </c:pt>
                <c:pt idx="65">
                  <c:v>-9</c:v>
                </c:pt>
                <c:pt idx="66">
                  <c:v>-8</c:v>
                </c:pt>
                <c:pt idx="67">
                  <c:v>-7</c:v>
                </c:pt>
                <c:pt idx="68">
                  <c:v>-9</c:v>
                </c:pt>
                <c:pt idx="69">
                  <c:v>-10</c:v>
                </c:pt>
                <c:pt idx="70">
                  <c:v>-9</c:v>
                </c:pt>
                <c:pt idx="71">
                  <c:v>-9</c:v>
                </c:pt>
                <c:pt idx="72">
                  <c:v>-10</c:v>
                </c:pt>
                <c:pt idx="73">
                  <c:v>-6</c:v>
                </c:pt>
                <c:pt idx="74">
                  <c:v>-8</c:v>
                </c:pt>
                <c:pt idx="75">
                  <c:v>-8</c:v>
                </c:pt>
                <c:pt idx="76">
                  <c:v>-7</c:v>
                </c:pt>
                <c:pt idx="77">
                  <c:v>-8</c:v>
                </c:pt>
                <c:pt idx="78">
                  <c:v>-9</c:v>
                </c:pt>
              </c:numCache>
            </c:numRef>
          </c:val>
          <c:smooth val="0"/>
          <c:extLst>
            <c:ext xmlns:c16="http://schemas.microsoft.com/office/drawing/2014/chart" uri="{C3380CC4-5D6E-409C-BE32-E72D297353CC}">
              <c16:uniqueId val="{00000002-B45C-4FDA-86AA-E4533EFF7687}"/>
            </c:ext>
          </c:extLst>
        </c:ser>
        <c:ser>
          <c:idx val="3"/>
          <c:order val="3"/>
          <c:tx>
            <c:strRef>
              <c:f>'Employment growth &amp; uncertainty'!$G$4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uncertainty'!$A$6:$A$83</c:f>
              <c:numCache>
                <c:formatCode>mmm\-yy</c:formatCode>
                <c:ptCount val="78"/>
                <c:pt idx="3">
                  <c:v>42826</c:v>
                </c:pt>
                <c:pt idx="15">
                  <c:v>43191</c:v>
                </c:pt>
                <c:pt idx="27">
                  <c:v>43556</c:v>
                </c:pt>
                <c:pt idx="39">
                  <c:v>43922</c:v>
                </c:pt>
                <c:pt idx="51">
                  <c:v>44287</c:v>
                </c:pt>
                <c:pt idx="63">
                  <c:v>44652</c:v>
                </c:pt>
                <c:pt idx="75">
                  <c:v>45017</c:v>
                </c:pt>
              </c:numCache>
            </c:numRef>
          </c:cat>
          <c:val>
            <c:numRef>
              <c:f>'Employment growth &amp; uncertainty'!$R$5:$R$83</c:f>
              <c:numCache>
                <c:formatCode>0</c:formatCode>
                <c:ptCount val="79"/>
                <c:pt idx="0">
                  <c:v>-3</c:v>
                </c:pt>
                <c:pt idx="1">
                  <c:v>0</c:v>
                </c:pt>
                <c:pt idx="2">
                  <c:v>-2</c:v>
                </c:pt>
                <c:pt idx="3">
                  <c:v>-2</c:v>
                </c:pt>
                <c:pt idx="4">
                  <c:v>-1</c:v>
                </c:pt>
                <c:pt idx="5">
                  <c:v>-2</c:v>
                </c:pt>
                <c:pt idx="6">
                  <c:v>-3</c:v>
                </c:pt>
                <c:pt idx="7">
                  <c:v>-1</c:v>
                </c:pt>
                <c:pt idx="8">
                  <c:v>-2</c:v>
                </c:pt>
                <c:pt idx="9">
                  <c:v>-3</c:v>
                </c:pt>
                <c:pt idx="10">
                  <c:v>-2</c:v>
                </c:pt>
                <c:pt idx="11">
                  <c:v>-3</c:v>
                </c:pt>
                <c:pt idx="12">
                  <c:v>-2</c:v>
                </c:pt>
                <c:pt idx="13">
                  <c:v>-3</c:v>
                </c:pt>
                <c:pt idx="14">
                  <c:v>-2</c:v>
                </c:pt>
                <c:pt idx="15">
                  <c:v>-1</c:v>
                </c:pt>
                <c:pt idx="16">
                  <c:v>-2</c:v>
                </c:pt>
                <c:pt idx="17">
                  <c:v>-1</c:v>
                </c:pt>
                <c:pt idx="18">
                  <c:v>-2</c:v>
                </c:pt>
                <c:pt idx="19">
                  <c:v>-2</c:v>
                </c:pt>
                <c:pt idx="20">
                  <c:v>-2</c:v>
                </c:pt>
                <c:pt idx="21">
                  <c:v>-2</c:v>
                </c:pt>
                <c:pt idx="22">
                  <c:v>-2</c:v>
                </c:pt>
                <c:pt idx="23">
                  <c:v>-3</c:v>
                </c:pt>
                <c:pt idx="24">
                  <c:v>-3</c:v>
                </c:pt>
                <c:pt idx="25">
                  <c:v>-2</c:v>
                </c:pt>
                <c:pt idx="26">
                  <c:v>-3</c:v>
                </c:pt>
                <c:pt idx="27">
                  <c:v>-2</c:v>
                </c:pt>
                <c:pt idx="28">
                  <c:v>-2</c:v>
                </c:pt>
                <c:pt idx="29">
                  <c:v>-3</c:v>
                </c:pt>
                <c:pt idx="30">
                  <c:v>-3</c:v>
                </c:pt>
                <c:pt idx="31">
                  <c:v>-3</c:v>
                </c:pt>
                <c:pt idx="32">
                  <c:v>-2</c:v>
                </c:pt>
                <c:pt idx="33">
                  <c:v>-3</c:v>
                </c:pt>
                <c:pt idx="34">
                  <c:v>-3</c:v>
                </c:pt>
                <c:pt idx="35">
                  <c:v>-2</c:v>
                </c:pt>
                <c:pt idx="36">
                  <c:v>-2</c:v>
                </c:pt>
                <c:pt idx="37">
                  <c:v>-2</c:v>
                </c:pt>
                <c:pt idx="38">
                  <c:v>-4</c:v>
                </c:pt>
                <c:pt idx="39">
                  <c:v>-11</c:v>
                </c:pt>
                <c:pt idx="40">
                  <c:v>-12</c:v>
                </c:pt>
                <c:pt idx="41">
                  <c:v>-11</c:v>
                </c:pt>
                <c:pt idx="42">
                  <c:v>-10</c:v>
                </c:pt>
                <c:pt idx="43">
                  <c:v>-10</c:v>
                </c:pt>
                <c:pt idx="44">
                  <c:v>-5</c:v>
                </c:pt>
                <c:pt idx="45">
                  <c:v>-6</c:v>
                </c:pt>
                <c:pt idx="46">
                  <c:v>-3</c:v>
                </c:pt>
                <c:pt idx="47">
                  <c:v>-2</c:v>
                </c:pt>
                <c:pt idx="48">
                  <c:v>-2</c:v>
                </c:pt>
                <c:pt idx="49">
                  <c:v>-2</c:v>
                </c:pt>
                <c:pt idx="50">
                  <c:v>0</c:v>
                </c:pt>
                <c:pt idx="51">
                  <c:v>-1</c:v>
                </c:pt>
                <c:pt idx="52">
                  <c:v>0</c:v>
                </c:pt>
                <c:pt idx="53">
                  <c:v>0</c:v>
                </c:pt>
                <c:pt idx="54">
                  <c:v>0</c:v>
                </c:pt>
                <c:pt idx="55">
                  <c:v>0</c:v>
                </c:pt>
                <c:pt idx="56" formatCode="General">
                  <c:v>0</c:v>
                </c:pt>
                <c:pt idx="57" formatCode="General">
                  <c:v>-1</c:v>
                </c:pt>
                <c:pt idx="58" formatCode="General">
                  <c:v>0</c:v>
                </c:pt>
                <c:pt idx="59" formatCode="General">
                  <c:v>0</c:v>
                </c:pt>
                <c:pt idx="60">
                  <c:v>0</c:v>
                </c:pt>
                <c:pt idx="61">
                  <c:v>0</c:v>
                </c:pt>
                <c:pt idx="62">
                  <c:v>0</c:v>
                </c:pt>
                <c:pt idx="63">
                  <c:v>0</c:v>
                </c:pt>
                <c:pt idx="64">
                  <c:v>0</c:v>
                </c:pt>
                <c:pt idx="65">
                  <c:v>-1</c:v>
                </c:pt>
                <c:pt idx="66">
                  <c:v>-1</c:v>
                </c:pt>
                <c:pt idx="67">
                  <c:v>-1</c:v>
                </c:pt>
                <c:pt idx="68">
                  <c:v>-2</c:v>
                </c:pt>
                <c:pt idx="69">
                  <c:v>-3</c:v>
                </c:pt>
                <c:pt idx="70">
                  <c:v>-2</c:v>
                </c:pt>
                <c:pt idx="71">
                  <c:v>-2</c:v>
                </c:pt>
                <c:pt idx="72">
                  <c:v>-3</c:v>
                </c:pt>
                <c:pt idx="73">
                  <c:v>-1</c:v>
                </c:pt>
                <c:pt idx="74">
                  <c:v>-1</c:v>
                </c:pt>
                <c:pt idx="75">
                  <c:v>-2</c:v>
                </c:pt>
                <c:pt idx="76">
                  <c:v>-1</c:v>
                </c:pt>
                <c:pt idx="77">
                  <c:v>-2</c:v>
                </c:pt>
                <c:pt idx="78">
                  <c:v>-3</c:v>
                </c:pt>
              </c:numCache>
            </c:numRef>
          </c:val>
          <c:smooth val="0"/>
          <c:extLst>
            <c:ext xmlns:c16="http://schemas.microsoft.com/office/drawing/2014/chart" uri="{C3380CC4-5D6E-409C-BE32-E72D297353CC}">
              <c16:uniqueId val="{00000003-B45C-4FDA-86AA-E4533EFF7687}"/>
            </c:ext>
          </c:extLst>
        </c:ser>
        <c:ser>
          <c:idx val="4"/>
          <c:order val="4"/>
          <c:tx>
            <c:strRef>
              <c:f>'Employment growth &amp; uncertainty'!$H$4</c:f>
              <c:strCache>
                <c:ptCount val="1"/>
                <c:pt idx="0">
                  <c:v>50th percentile</c:v>
                </c:pt>
              </c:strCache>
            </c:strRef>
          </c:tx>
          <c:spPr>
            <a:ln w="28575" cap="rnd">
              <a:solidFill>
                <a:srgbClr val="FF9999"/>
              </a:solidFill>
              <a:round/>
            </a:ln>
            <a:effectLst/>
          </c:spPr>
          <c:marker>
            <c:symbol val="none"/>
          </c:marker>
          <c:cat>
            <c:numRef>
              <c:f>'Sales growth and uncertainty'!$A$6:$A$83</c:f>
              <c:numCache>
                <c:formatCode>mmm\-yy</c:formatCode>
                <c:ptCount val="78"/>
                <c:pt idx="3">
                  <c:v>42826</c:v>
                </c:pt>
                <c:pt idx="15">
                  <c:v>43191</c:v>
                </c:pt>
                <c:pt idx="27">
                  <c:v>43556</c:v>
                </c:pt>
                <c:pt idx="39">
                  <c:v>43922</c:v>
                </c:pt>
                <c:pt idx="51">
                  <c:v>44287</c:v>
                </c:pt>
                <c:pt idx="63">
                  <c:v>44652</c:v>
                </c:pt>
                <c:pt idx="75">
                  <c:v>45017</c:v>
                </c:pt>
              </c:numCache>
            </c:numRef>
          </c:cat>
          <c:val>
            <c:numRef>
              <c:f>'Employment growth &amp; uncertainty'!$S$5:$S$83</c:f>
              <c:numCache>
                <c:formatCode>0</c:formatCode>
                <c:ptCount val="79"/>
                <c:pt idx="0">
                  <c:v>0</c:v>
                </c:pt>
                <c:pt idx="1">
                  <c:v>0</c:v>
                </c:pt>
                <c:pt idx="2">
                  <c:v>0</c:v>
                </c:pt>
                <c:pt idx="3">
                  <c:v>0</c:v>
                </c:pt>
                <c:pt idx="4">
                  <c:v>0</c:v>
                </c:pt>
                <c:pt idx="5">
                  <c:v>0</c:v>
                </c:pt>
                <c:pt idx="6">
                  <c:v>0</c:v>
                </c:pt>
                <c:pt idx="7">
                  <c:v>1</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-2</c:v>
                </c:pt>
                <c:pt idx="40">
                  <c:v>-3</c:v>
                </c:pt>
                <c:pt idx="41">
                  <c:v>-3</c:v>
                </c:pt>
                <c:pt idx="42">
                  <c:v>-2</c:v>
                </c:pt>
                <c:pt idx="43">
                  <c:v>0</c:v>
                </c:pt>
                <c:pt idx="44">
                  <c:v>0</c:v>
                </c:pt>
                <c:pt idx="45">
                  <c:v>0</c:v>
                </c:pt>
                <c:pt idx="46">
                  <c:v>0</c:v>
                </c:pt>
                <c:pt idx="47">
                  <c:v>0</c:v>
                </c:pt>
                <c:pt idx="48">
                  <c:v>0</c:v>
                </c:pt>
                <c:pt idx="49">
                  <c:v>1</c:v>
                </c:pt>
                <c:pt idx="50">
                  <c:v>2</c:v>
                </c:pt>
                <c:pt idx="51">
                  <c:v>2</c:v>
                </c:pt>
                <c:pt idx="52">
                  <c:v>2</c:v>
                </c:pt>
                <c:pt idx="53">
                  <c:v>2</c:v>
                </c:pt>
                <c:pt idx="54">
                  <c:v>2</c:v>
                </c:pt>
                <c:pt idx="55">
                  <c:v>2</c:v>
                </c:pt>
                <c:pt idx="56" formatCode="General">
                  <c:v>2</c:v>
                </c:pt>
                <c:pt idx="57" formatCode="General">
                  <c:v>1</c:v>
                </c:pt>
                <c:pt idx="58" formatCode="General">
                  <c:v>2</c:v>
                </c:pt>
                <c:pt idx="59" formatCode="General">
                  <c:v>2</c:v>
                </c:pt>
                <c:pt idx="60">
                  <c:v>1</c:v>
                </c:pt>
                <c:pt idx="61">
                  <c:v>2</c:v>
                </c:pt>
                <c:pt idx="62">
                  <c:v>2</c:v>
                </c:pt>
                <c:pt idx="63">
                  <c:v>2</c:v>
                </c:pt>
                <c:pt idx="64">
                  <c:v>1</c:v>
                </c:pt>
                <c:pt idx="65">
                  <c:v>2</c:v>
                </c:pt>
                <c:pt idx="66">
                  <c:v>1</c:v>
                </c:pt>
                <c:pt idx="67">
                  <c:v>1</c:v>
                </c:pt>
                <c:pt idx="68">
                  <c:v>1</c:v>
                </c:pt>
                <c:pt idx="69">
                  <c:v>0</c:v>
                </c:pt>
                <c:pt idx="70">
                  <c:v>1</c:v>
                </c:pt>
                <c:pt idx="71">
                  <c:v>0</c:v>
                </c:pt>
                <c:pt idx="72">
                  <c:v>0</c:v>
                </c:pt>
                <c:pt idx="73">
                  <c:v>1</c:v>
                </c:pt>
                <c:pt idx="74">
                  <c:v>1</c:v>
                </c:pt>
                <c:pt idx="75">
                  <c:v>1</c:v>
                </c:pt>
                <c:pt idx="76">
                  <c:v>0</c:v>
                </c:pt>
                <c:pt idx="77">
                  <c:v>1</c:v>
                </c:pt>
                <c:pt idx="78">
                  <c:v>0</c:v>
                </c:pt>
              </c:numCache>
            </c:numRef>
          </c:val>
          <c:smooth val="0"/>
          <c:extLst>
            <c:ext xmlns:c16="http://schemas.microsoft.com/office/drawing/2014/chart" uri="{C3380CC4-5D6E-409C-BE32-E72D297353CC}">
              <c16:uniqueId val="{00000004-B45C-4FDA-86AA-E4533EFF7687}"/>
            </c:ext>
          </c:extLst>
        </c:ser>
        <c:ser>
          <c:idx val="5"/>
          <c:order val="5"/>
          <c:tx>
            <c:strRef>
              <c:f>'Employment growth &amp; uncertainty'!$I$4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uncertainty'!$A$6:$A$83</c:f>
              <c:numCache>
                <c:formatCode>mmm\-yy</c:formatCode>
                <c:ptCount val="78"/>
                <c:pt idx="3">
                  <c:v>42826</c:v>
                </c:pt>
                <c:pt idx="15">
                  <c:v>43191</c:v>
                </c:pt>
                <c:pt idx="27">
                  <c:v>43556</c:v>
                </c:pt>
                <c:pt idx="39">
                  <c:v>43922</c:v>
                </c:pt>
                <c:pt idx="51">
                  <c:v>44287</c:v>
                </c:pt>
                <c:pt idx="63">
                  <c:v>44652</c:v>
                </c:pt>
                <c:pt idx="75">
                  <c:v>45017</c:v>
                </c:pt>
              </c:numCache>
            </c:numRef>
          </c:cat>
          <c:val>
            <c:numRef>
              <c:f>'Employment growth &amp; uncertainty'!$T$5:$T$83</c:f>
              <c:numCache>
                <c:formatCode>0</c:formatCode>
                <c:ptCount val="79"/>
                <c:pt idx="0">
                  <c:v>4</c:v>
                </c:pt>
                <c:pt idx="1">
                  <c:v>5</c:v>
                </c:pt>
                <c:pt idx="2">
                  <c:v>4</c:v>
                </c:pt>
                <c:pt idx="3">
                  <c:v>4</c:v>
                </c:pt>
                <c:pt idx="4">
                  <c:v>5</c:v>
                </c:pt>
                <c:pt idx="5">
                  <c:v>3</c:v>
                </c:pt>
                <c:pt idx="6">
                  <c:v>4</c:v>
                </c:pt>
                <c:pt idx="7">
                  <c:v>5</c:v>
                </c:pt>
                <c:pt idx="8">
                  <c:v>4</c:v>
                </c:pt>
                <c:pt idx="9">
                  <c:v>4</c:v>
                </c:pt>
                <c:pt idx="10">
                  <c:v>4</c:v>
                </c:pt>
                <c:pt idx="11">
                  <c:v>5</c:v>
                </c:pt>
                <c:pt idx="12">
                  <c:v>4</c:v>
                </c:pt>
                <c:pt idx="13">
                  <c:v>4</c:v>
                </c:pt>
                <c:pt idx="14">
                  <c:v>5</c:v>
                </c:pt>
                <c:pt idx="15">
                  <c:v>5</c:v>
                </c:pt>
                <c:pt idx="16">
                  <c:v>5</c:v>
                </c:pt>
                <c:pt idx="17">
                  <c:v>5</c:v>
                </c:pt>
                <c:pt idx="18">
                  <c:v>5</c:v>
                </c:pt>
                <c:pt idx="19">
                  <c:v>5</c:v>
                </c:pt>
                <c:pt idx="20">
                  <c:v>5</c:v>
                </c:pt>
                <c:pt idx="21">
                  <c:v>5</c:v>
                </c:pt>
                <c:pt idx="22">
                  <c:v>5</c:v>
                </c:pt>
                <c:pt idx="23">
                  <c:v>5</c:v>
                </c:pt>
                <c:pt idx="24">
                  <c:v>4</c:v>
                </c:pt>
                <c:pt idx="25">
                  <c:v>5</c:v>
                </c:pt>
                <c:pt idx="26">
                  <c:v>4</c:v>
                </c:pt>
                <c:pt idx="27">
                  <c:v>4</c:v>
                </c:pt>
                <c:pt idx="28">
                  <c:v>4</c:v>
                </c:pt>
                <c:pt idx="29">
                  <c:v>4</c:v>
                </c:pt>
                <c:pt idx="30">
                  <c:v>4</c:v>
                </c:pt>
                <c:pt idx="31">
                  <c:v>4</c:v>
                </c:pt>
                <c:pt idx="32">
                  <c:v>4</c:v>
                </c:pt>
                <c:pt idx="33">
                  <c:v>4</c:v>
                </c:pt>
                <c:pt idx="34">
                  <c:v>4</c:v>
                </c:pt>
                <c:pt idx="35">
                  <c:v>5</c:v>
                </c:pt>
                <c:pt idx="36">
                  <c:v>4</c:v>
                </c:pt>
                <c:pt idx="37">
                  <c:v>5</c:v>
                </c:pt>
                <c:pt idx="38">
                  <c:v>4</c:v>
                </c:pt>
                <c:pt idx="39">
                  <c:v>1</c:v>
                </c:pt>
                <c:pt idx="40">
                  <c:v>1</c:v>
                </c:pt>
                <c:pt idx="41">
                  <c:v>2</c:v>
                </c:pt>
                <c:pt idx="42">
                  <c:v>2</c:v>
                </c:pt>
                <c:pt idx="43">
                  <c:v>2</c:v>
                </c:pt>
                <c:pt idx="44">
                  <c:v>5</c:v>
                </c:pt>
                <c:pt idx="45">
                  <c:v>4</c:v>
                </c:pt>
                <c:pt idx="46">
                  <c:v>6</c:v>
                </c:pt>
                <c:pt idx="47">
                  <c:v>6</c:v>
                </c:pt>
                <c:pt idx="48">
                  <c:v>6</c:v>
                </c:pt>
                <c:pt idx="49">
                  <c:v>6</c:v>
                </c:pt>
                <c:pt idx="50">
                  <c:v>7</c:v>
                </c:pt>
                <c:pt idx="51">
                  <c:v>7</c:v>
                </c:pt>
                <c:pt idx="52">
                  <c:v>7</c:v>
                </c:pt>
                <c:pt idx="53">
                  <c:v>7</c:v>
                </c:pt>
                <c:pt idx="54">
                  <c:v>7</c:v>
                </c:pt>
                <c:pt idx="55">
                  <c:v>7</c:v>
                </c:pt>
                <c:pt idx="56" formatCode="General">
                  <c:v>8</c:v>
                </c:pt>
                <c:pt idx="57" formatCode="General">
                  <c:v>6</c:v>
                </c:pt>
                <c:pt idx="58" formatCode="General">
                  <c:v>7</c:v>
                </c:pt>
                <c:pt idx="59" formatCode="General">
                  <c:v>8</c:v>
                </c:pt>
                <c:pt idx="60">
                  <c:v>7</c:v>
                </c:pt>
                <c:pt idx="61">
                  <c:v>7</c:v>
                </c:pt>
                <c:pt idx="62">
                  <c:v>7</c:v>
                </c:pt>
                <c:pt idx="63">
                  <c:v>7</c:v>
                </c:pt>
                <c:pt idx="64">
                  <c:v>7</c:v>
                </c:pt>
                <c:pt idx="65">
                  <c:v>7</c:v>
                </c:pt>
                <c:pt idx="66">
                  <c:v>6</c:v>
                </c:pt>
                <c:pt idx="67">
                  <c:v>6</c:v>
                </c:pt>
                <c:pt idx="68">
                  <c:v>6</c:v>
                </c:pt>
                <c:pt idx="69">
                  <c:v>5</c:v>
                </c:pt>
                <c:pt idx="70">
                  <c:v>6</c:v>
                </c:pt>
                <c:pt idx="71">
                  <c:v>6</c:v>
                </c:pt>
                <c:pt idx="72">
                  <c:v>5</c:v>
                </c:pt>
                <c:pt idx="73">
                  <c:v>7</c:v>
                </c:pt>
                <c:pt idx="74">
                  <c:v>6</c:v>
                </c:pt>
                <c:pt idx="75">
                  <c:v>5</c:v>
                </c:pt>
                <c:pt idx="76">
                  <c:v>6</c:v>
                </c:pt>
                <c:pt idx="77">
                  <c:v>6</c:v>
                </c:pt>
                <c:pt idx="78">
                  <c:v>5</c:v>
                </c:pt>
              </c:numCache>
            </c:numRef>
          </c:val>
          <c:smooth val="0"/>
          <c:extLst>
            <c:ext xmlns:c16="http://schemas.microsoft.com/office/drawing/2014/chart" uri="{C3380CC4-5D6E-409C-BE32-E72D297353CC}">
              <c16:uniqueId val="{00000005-B45C-4FDA-86AA-E4533EFF7687}"/>
            </c:ext>
          </c:extLst>
        </c:ser>
        <c:ser>
          <c:idx val="6"/>
          <c:order val="6"/>
          <c:tx>
            <c:strRef>
              <c:f>'Employment growth &amp; uncertainty'!$J$4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uncertainty'!$A$6:$A$83</c:f>
              <c:numCache>
                <c:formatCode>mmm\-yy</c:formatCode>
                <c:ptCount val="78"/>
                <c:pt idx="3">
                  <c:v>42826</c:v>
                </c:pt>
                <c:pt idx="15">
                  <c:v>43191</c:v>
                </c:pt>
                <c:pt idx="27">
                  <c:v>43556</c:v>
                </c:pt>
                <c:pt idx="39">
                  <c:v>43922</c:v>
                </c:pt>
                <c:pt idx="51">
                  <c:v>44287</c:v>
                </c:pt>
                <c:pt idx="63">
                  <c:v>44652</c:v>
                </c:pt>
                <c:pt idx="75">
                  <c:v>45017</c:v>
                </c:pt>
              </c:numCache>
            </c:numRef>
          </c:cat>
          <c:val>
            <c:numRef>
              <c:f>'Employment growth &amp; uncertainty'!$U$5:$U$83</c:f>
              <c:numCache>
                <c:formatCode>0</c:formatCode>
                <c:ptCount val="79"/>
                <c:pt idx="0">
                  <c:v>10</c:v>
                </c:pt>
                <c:pt idx="1">
                  <c:v>11</c:v>
                </c:pt>
                <c:pt idx="2">
                  <c:v>8</c:v>
                </c:pt>
                <c:pt idx="3">
                  <c:v>11</c:v>
                </c:pt>
                <c:pt idx="4">
                  <c:v>11</c:v>
                </c:pt>
                <c:pt idx="5">
                  <c:v>8</c:v>
                </c:pt>
                <c:pt idx="6">
                  <c:v>10</c:v>
                </c:pt>
                <c:pt idx="7">
                  <c:v>11</c:v>
                </c:pt>
                <c:pt idx="8">
                  <c:v>9</c:v>
                </c:pt>
                <c:pt idx="9">
                  <c:v>9</c:v>
                </c:pt>
                <c:pt idx="10">
                  <c:v>9</c:v>
                </c:pt>
                <c:pt idx="11">
                  <c:v>11</c:v>
                </c:pt>
                <c:pt idx="12">
                  <c:v>9</c:v>
                </c:pt>
                <c:pt idx="13">
                  <c:v>9</c:v>
                </c:pt>
                <c:pt idx="14">
                  <c:v>13</c:v>
                </c:pt>
                <c:pt idx="15">
                  <c:v>10</c:v>
                </c:pt>
                <c:pt idx="16">
                  <c:v>11</c:v>
                </c:pt>
                <c:pt idx="17">
                  <c:v>10</c:v>
                </c:pt>
                <c:pt idx="18">
                  <c:v>11</c:v>
                </c:pt>
                <c:pt idx="19">
                  <c:v>13</c:v>
                </c:pt>
                <c:pt idx="20">
                  <c:v>11</c:v>
                </c:pt>
                <c:pt idx="21">
                  <c:v>10</c:v>
                </c:pt>
                <c:pt idx="22">
                  <c:v>11</c:v>
                </c:pt>
                <c:pt idx="23">
                  <c:v>11</c:v>
                </c:pt>
                <c:pt idx="24">
                  <c:v>11</c:v>
                </c:pt>
                <c:pt idx="25">
                  <c:v>12</c:v>
                </c:pt>
                <c:pt idx="26">
                  <c:v>11</c:v>
                </c:pt>
                <c:pt idx="27">
                  <c:v>9</c:v>
                </c:pt>
                <c:pt idx="28">
                  <c:v>10</c:v>
                </c:pt>
                <c:pt idx="29">
                  <c:v>10</c:v>
                </c:pt>
                <c:pt idx="30">
                  <c:v>10</c:v>
                </c:pt>
                <c:pt idx="31">
                  <c:v>10</c:v>
                </c:pt>
                <c:pt idx="32">
                  <c:v>11</c:v>
                </c:pt>
                <c:pt idx="33">
                  <c:v>10</c:v>
                </c:pt>
                <c:pt idx="34">
                  <c:v>10</c:v>
                </c:pt>
                <c:pt idx="35">
                  <c:v>11</c:v>
                </c:pt>
                <c:pt idx="36">
                  <c:v>10</c:v>
                </c:pt>
                <c:pt idx="37">
                  <c:v>13</c:v>
                </c:pt>
                <c:pt idx="38">
                  <c:v>11</c:v>
                </c:pt>
                <c:pt idx="39">
                  <c:v>9</c:v>
                </c:pt>
                <c:pt idx="40">
                  <c:v>8</c:v>
                </c:pt>
                <c:pt idx="41">
                  <c:v>9</c:v>
                </c:pt>
                <c:pt idx="42">
                  <c:v>11</c:v>
                </c:pt>
                <c:pt idx="43">
                  <c:v>9</c:v>
                </c:pt>
                <c:pt idx="44">
                  <c:v>11</c:v>
                </c:pt>
                <c:pt idx="45">
                  <c:v>11</c:v>
                </c:pt>
                <c:pt idx="46">
                  <c:v>14</c:v>
                </c:pt>
                <c:pt idx="47">
                  <c:v>14</c:v>
                </c:pt>
                <c:pt idx="48">
                  <c:v>12</c:v>
                </c:pt>
                <c:pt idx="49">
                  <c:v>13</c:v>
                </c:pt>
                <c:pt idx="50">
                  <c:v>16</c:v>
                </c:pt>
                <c:pt idx="51">
                  <c:v>14</c:v>
                </c:pt>
                <c:pt idx="52">
                  <c:v>15</c:v>
                </c:pt>
                <c:pt idx="53">
                  <c:v>15</c:v>
                </c:pt>
                <c:pt idx="54">
                  <c:v>14</c:v>
                </c:pt>
                <c:pt idx="55">
                  <c:v>14</c:v>
                </c:pt>
                <c:pt idx="56" formatCode="General">
                  <c:v>16</c:v>
                </c:pt>
                <c:pt idx="57" formatCode="General">
                  <c:v>13</c:v>
                </c:pt>
                <c:pt idx="58">
                  <c:v>14</c:v>
                </c:pt>
                <c:pt idx="59" formatCode="General">
                  <c:v>17</c:v>
                </c:pt>
                <c:pt idx="60">
                  <c:v>12</c:v>
                </c:pt>
                <c:pt idx="61">
                  <c:v>13</c:v>
                </c:pt>
                <c:pt idx="62">
                  <c:v>15</c:v>
                </c:pt>
                <c:pt idx="63">
                  <c:v>15</c:v>
                </c:pt>
                <c:pt idx="64">
                  <c:v>14</c:v>
                </c:pt>
                <c:pt idx="65">
                  <c:v>14</c:v>
                </c:pt>
                <c:pt idx="66">
                  <c:v>13</c:v>
                </c:pt>
                <c:pt idx="67">
                  <c:v>13</c:v>
                </c:pt>
                <c:pt idx="68">
                  <c:v>14</c:v>
                </c:pt>
                <c:pt idx="69">
                  <c:v>11</c:v>
                </c:pt>
                <c:pt idx="70">
                  <c:v>12</c:v>
                </c:pt>
                <c:pt idx="71">
                  <c:v>13</c:v>
                </c:pt>
                <c:pt idx="72">
                  <c:v>13</c:v>
                </c:pt>
                <c:pt idx="73">
                  <c:v>12</c:v>
                </c:pt>
                <c:pt idx="74">
                  <c:v>12</c:v>
                </c:pt>
                <c:pt idx="75">
                  <c:v>12</c:v>
                </c:pt>
                <c:pt idx="76">
                  <c:v>13</c:v>
                </c:pt>
                <c:pt idx="77">
                  <c:v>12</c:v>
                </c:pt>
                <c:pt idx="78">
                  <c:v>12</c:v>
                </c:pt>
              </c:numCache>
            </c:numRef>
          </c:val>
          <c:smooth val="0"/>
          <c:extLst>
            <c:ext xmlns:c16="http://schemas.microsoft.com/office/drawing/2014/chart" uri="{C3380CC4-5D6E-409C-BE32-E72D297353CC}">
              <c16:uniqueId val="{00000006-B45C-4FDA-86AA-E4533EFF7687}"/>
            </c:ext>
          </c:extLst>
        </c:ser>
        <c:ser>
          <c:idx val="7"/>
          <c:order val="7"/>
          <c:tx>
            <c:strRef>
              <c:f>'Employment growth &amp; uncertainty'!$K$4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uncertainty'!$A$6:$A$83</c:f>
              <c:numCache>
                <c:formatCode>mmm\-yy</c:formatCode>
                <c:ptCount val="78"/>
                <c:pt idx="3">
                  <c:v>42826</c:v>
                </c:pt>
                <c:pt idx="15">
                  <c:v>43191</c:v>
                </c:pt>
                <c:pt idx="27">
                  <c:v>43556</c:v>
                </c:pt>
                <c:pt idx="39">
                  <c:v>43922</c:v>
                </c:pt>
                <c:pt idx="51">
                  <c:v>44287</c:v>
                </c:pt>
                <c:pt idx="63">
                  <c:v>44652</c:v>
                </c:pt>
                <c:pt idx="75">
                  <c:v>45017</c:v>
                </c:pt>
              </c:numCache>
            </c:numRef>
          </c:cat>
          <c:val>
            <c:numRef>
              <c:f>'Employment growth &amp; uncertainty'!$V$5:$V$83</c:f>
              <c:numCache>
                <c:formatCode>0</c:formatCode>
                <c:ptCount val="79"/>
                <c:pt idx="0">
                  <c:v>14</c:v>
                </c:pt>
                <c:pt idx="1">
                  <c:v>17</c:v>
                </c:pt>
                <c:pt idx="2">
                  <c:v>12</c:v>
                </c:pt>
                <c:pt idx="3">
                  <c:v>18</c:v>
                </c:pt>
                <c:pt idx="4">
                  <c:v>15</c:v>
                </c:pt>
                <c:pt idx="5">
                  <c:v>12</c:v>
                </c:pt>
                <c:pt idx="6">
                  <c:v>18</c:v>
                </c:pt>
                <c:pt idx="7">
                  <c:v>16</c:v>
                </c:pt>
                <c:pt idx="8">
                  <c:v>12</c:v>
                </c:pt>
                <c:pt idx="9">
                  <c:v>14</c:v>
                </c:pt>
                <c:pt idx="10">
                  <c:v>14</c:v>
                </c:pt>
                <c:pt idx="11">
                  <c:v>14</c:v>
                </c:pt>
                <c:pt idx="12">
                  <c:v>13</c:v>
                </c:pt>
                <c:pt idx="13">
                  <c:v>14</c:v>
                </c:pt>
                <c:pt idx="14">
                  <c:v>21</c:v>
                </c:pt>
                <c:pt idx="15">
                  <c:v>15</c:v>
                </c:pt>
                <c:pt idx="16">
                  <c:v>15</c:v>
                </c:pt>
                <c:pt idx="17">
                  <c:v>17</c:v>
                </c:pt>
                <c:pt idx="18">
                  <c:v>17</c:v>
                </c:pt>
                <c:pt idx="19">
                  <c:v>20</c:v>
                </c:pt>
                <c:pt idx="20">
                  <c:v>17</c:v>
                </c:pt>
                <c:pt idx="21">
                  <c:v>14</c:v>
                </c:pt>
                <c:pt idx="22">
                  <c:v>18</c:v>
                </c:pt>
                <c:pt idx="23">
                  <c:v>18</c:v>
                </c:pt>
                <c:pt idx="24">
                  <c:v>17</c:v>
                </c:pt>
                <c:pt idx="25">
                  <c:v>17</c:v>
                </c:pt>
                <c:pt idx="26">
                  <c:v>16</c:v>
                </c:pt>
                <c:pt idx="27">
                  <c:v>14</c:v>
                </c:pt>
                <c:pt idx="28">
                  <c:v>16</c:v>
                </c:pt>
                <c:pt idx="29">
                  <c:v>17</c:v>
                </c:pt>
                <c:pt idx="30">
                  <c:v>15</c:v>
                </c:pt>
                <c:pt idx="31">
                  <c:v>15</c:v>
                </c:pt>
                <c:pt idx="32">
                  <c:v>17</c:v>
                </c:pt>
                <c:pt idx="33">
                  <c:v>15</c:v>
                </c:pt>
                <c:pt idx="34">
                  <c:v>15</c:v>
                </c:pt>
                <c:pt idx="35">
                  <c:v>16</c:v>
                </c:pt>
                <c:pt idx="36">
                  <c:v>14</c:v>
                </c:pt>
                <c:pt idx="37">
                  <c:v>19</c:v>
                </c:pt>
                <c:pt idx="38">
                  <c:v>18</c:v>
                </c:pt>
                <c:pt idx="39">
                  <c:v>18</c:v>
                </c:pt>
                <c:pt idx="40">
                  <c:v>14</c:v>
                </c:pt>
                <c:pt idx="41">
                  <c:v>15</c:v>
                </c:pt>
                <c:pt idx="42">
                  <c:v>18</c:v>
                </c:pt>
                <c:pt idx="43">
                  <c:v>14</c:v>
                </c:pt>
                <c:pt idx="44">
                  <c:v>17</c:v>
                </c:pt>
                <c:pt idx="45">
                  <c:v>17</c:v>
                </c:pt>
                <c:pt idx="46">
                  <c:v>20</c:v>
                </c:pt>
                <c:pt idx="47">
                  <c:v>22</c:v>
                </c:pt>
                <c:pt idx="48">
                  <c:v>19</c:v>
                </c:pt>
                <c:pt idx="49">
                  <c:v>19</c:v>
                </c:pt>
                <c:pt idx="50">
                  <c:v>23</c:v>
                </c:pt>
                <c:pt idx="51">
                  <c:v>21</c:v>
                </c:pt>
                <c:pt idx="52">
                  <c:v>20</c:v>
                </c:pt>
                <c:pt idx="53">
                  <c:v>22</c:v>
                </c:pt>
                <c:pt idx="54">
                  <c:v>20</c:v>
                </c:pt>
                <c:pt idx="55">
                  <c:v>20</c:v>
                </c:pt>
                <c:pt idx="56" formatCode="General">
                  <c:v>24</c:v>
                </c:pt>
                <c:pt idx="57" formatCode="General">
                  <c:v>19</c:v>
                </c:pt>
                <c:pt idx="58" formatCode="General">
                  <c:v>20</c:v>
                </c:pt>
                <c:pt idx="59" formatCode="General">
                  <c:v>24</c:v>
                </c:pt>
                <c:pt idx="60">
                  <c:v>17</c:v>
                </c:pt>
                <c:pt idx="61">
                  <c:v>19</c:v>
                </c:pt>
                <c:pt idx="62">
                  <c:v>23</c:v>
                </c:pt>
                <c:pt idx="63">
                  <c:v>21</c:v>
                </c:pt>
                <c:pt idx="64">
                  <c:v>21</c:v>
                </c:pt>
                <c:pt idx="65">
                  <c:v>21</c:v>
                </c:pt>
                <c:pt idx="66">
                  <c:v>18</c:v>
                </c:pt>
                <c:pt idx="67">
                  <c:v>18</c:v>
                </c:pt>
                <c:pt idx="68">
                  <c:v>20</c:v>
                </c:pt>
                <c:pt idx="69">
                  <c:v>16</c:v>
                </c:pt>
                <c:pt idx="70">
                  <c:v>17</c:v>
                </c:pt>
                <c:pt idx="71">
                  <c:v>19</c:v>
                </c:pt>
                <c:pt idx="72">
                  <c:v>18</c:v>
                </c:pt>
                <c:pt idx="73">
                  <c:v>19</c:v>
                </c:pt>
                <c:pt idx="74">
                  <c:v>17</c:v>
                </c:pt>
                <c:pt idx="75">
                  <c:v>18</c:v>
                </c:pt>
                <c:pt idx="76">
                  <c:v>18</c:v>
                </c:pt>
                <c:pt idx="77">
                  <c:v>18</c:v>
                </c:pt>
                <c:pt idx="78">
                  <c:v>19</c:v>
                </c:pt>
              </c:numCache>
            </c:numRef>
          </c:val>
          <c:smooth val="0"/>
          <c:extLst>
            <c:ext xmlns:c16="http://schemas.microsoft.com/office/drawing/2014/chart" uri="{C3380CC4-5D6E-409C-BE32-E72D297353CC}">
              <c16:uniqueId val="{00000007-B45C-4FDA-86AA-E4533EFF7687}"/>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50"/>
          <c:min val="-5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78320505115675"/>
          <c:y val="0.12961739842174289"/>
          <c:w val="0.80804641313351289"/>
          <c:h val="0.74092352400195971"/>
        </c:manualLayout>
      </c:layout>
      <c:lineChart>
        <c:grouping val="standard"/>
        <c:varyColors val="0"/>
        <c:ser>
          <c:idx val="1"/>
          <c:order val="0"/>
          <c:tx>
            <c:strRef>
              <c:f>'Covid-19 impact on R&amp;D'!$B$3</c:f>
              <c:strCache>
                <c:ptCount val="1"/>
                <c:pt idx="0">
                  <c:v>2020</c:v>
                </c:pt>
              </c:strCache>
            </c:strRef>
          </c:tx>
          <c:spPr>
            <a:ln w="28575">
              <a:solidFill>
                <a:srgbClr val="002082"/>
              </a:solidFill>
              <a:prstDash val="sysDash"/>
            </a:ln>
          </c:spPr>
          <c:marker>
            <c:symbol val="none"/>
          </c:marker>
          <c:dLbls>
            <c:dLbl>
              <c:idx val="1"/>
              <c:layout>
                <c:manualLayout>
                  <c:x val="-4.9106217221211237E-2"/>
                  <c:y val="-6.53106194425317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2B3-49FC-924D-01E37C89E990}"/>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R&amp;D'!$A$4:$A$7</c:f>
              <c:numCache>
                <c:formatCode>[$-809]mmm\ yyyy</c:formatCode>
                <c:ptCount val="4"/>
                <c:pt idx="0">
                  <c:v>44013</c:v>
                </c:pt>
                <c:pt idx="1">
                  <c:v>44044</c:v>
                </c:pt>
                <c:pt idx="2">
                  <c:v>44075</c:v>
                </c:pt>
                <c:pt idx="3">
                  <c:v>44105</c:v>
                </c:pt>
              </c:numCache>
            </c:numRef>
          </c:cat>
          <c:val>
            <c:numRef>
              <c:f>'Covid-19 impact on R&amp;D'!$B$4:$B$7</c:f>
              <c:numCache>
                <c:formatCode>0.0</c:formatCode>
                <c:ptCount val="4"/>
                <c:pt idx="0">
                  <c:v>-9.8800000000000008</c:v>
                </c:pt>
                <c:pt idx="1">
                  <c:v>-16.899999999999999</c:v>
                </c:pt>
                <c:pt idx="2">
                  <c:v>-12.88</c:v>
                </c:pt>
                <c:pt idx="3">
                  <c:v>-11.54</c:v>
                </c:pt>
              </c:numCache>
            </c:numRef>
          </c:val>
          <c:smooth val="0"/>
          <c:extLst>
            <c:ext xmlns:c16="http://schemas.microsoft.com/office/drawing/2014/chart" uri="{C3380CC4-5D6E-409C-BE32-E72D297353CC}">
              <c16:uniqueId val="{00000000-12B3-49FC-924D-01E37C89E99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 yyyy" sourceLinked="1"/>
        <c:majorTickMark val="none"/>
        <c:minorTickMark val="none"/>
        <c:tickLblPos val="low"/>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5"/>
          <c:min val="-2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9.8221493800000233E-3"/>
              <c:y val="0.2492963707198832"/>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5"/>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78320505115675"/>
          <c:y val="0.12961739842174289"/>
          <c:w val="0.82475484649817554"/>
          <c:h val="0.70543556580142297"/>
        </c:manualLayout>
      </c:layout>
      <c:barChart>
        <c:barDir val="col"/>
        <c:grouping val="clustered"/>
        <c:varyColors val="0"/>
        <c:ser>
          <c:idx val="1"/>
          <c:order val="0"/>
          <c:tx>
            <c:strRef>
              <c:f>'Covid-19 impact on capacity'!$B$3</c:f>
              <c:strCache>
                <c:ptCount val="1"/>
                <c:pt idx="0">
                  <c:v>2020 Q3</c:v>
                </c:pt>
              </c:strCache>
            </c:strRef>
          </c:tx>
          <c:spPr>
            <a:solidFill>
              <a:srgbClr val="002082">
                <a:alpha val="55000"/>
              </a:srgbClr>
            </a:solidFill>
            <a:ln w="28575">
              <a:noFill/>
              <a:prstDash val="sysDash"/>
            </a:ln>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capacity'!$A$4:$A$7</c:f>
              <c:numCache>
                <c:formatCode>[$-809]mmm\ yyyy</c:formatCode>
                <c:ptCount val="4"/>
                <c:pt idx="0">
                  <c:v>44013</c:v>
                </c:pt>
                <c:pt idx="1">
                  <c:v>44044</c:v>
                </c:pt>
                <c:pt idx="2">
                  <c:v>44075</c:v>
                </c:pt>
                <c:pt idx="3">
                  <c:v>44105</c:v>
                </c:pt>
              </c:numCache>
            </c:numRef>
          </c:cat>
          <c:val>
            <c:numRef>
              <c:f>'Covid-19 impact on capacity'!$B$4:$B$7</c:f>
              <c:numCache>
                <c:formatCode>0.0</c:formatCode>
                <c:ptCount val="4"/>
                <c:pt idx="0">
                  <c:v>-10.79</c:v>
                </c:pt>
                <c:pt idx="1">
                  <c:v>-10.6</c:v>
                </c:pt>
                <c:pt idx="2">
                  <c:v>-9.26</c:v>
                </c:pt>
              </c:numCache>
            </c:numRef>
          </c:val>
          <c:extLst>
            <c:ext xmlns:c16="http://schemas.microsoft.com/office/drawing/2014/chart" uri="{C3380CC4-5D6E-409C-BE32-E72D297353CC}">
              <c16:uniqueId val="{00000001-57B9-4FD1-8A92-368BC7473837}"/>
            </c:ext>
          </c:extLst>
        </c:ser>
        <c:ser>
          <c:idx val="0"/>
          <c:order val="1"/>
          <c:tx>
            <c:strRef>
              <c:f>'Covid-19 impact on capacity'!$C$3</c:f>
              <c:strCache>
                <c:ptCount val="1"/>
                <c:pt idx="0">
                  <c:v>2020 Q4</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capacity'!$A$4:$A$7</c:f>
              <c:numCache>
                <c:formatCode>[$-809]mmm\ yyyy</c:formatCode>
                <c:ptCount val="4"/>
                <c:pt idx="0">
                  <c:v>44013</c:v>
                </c:pt>
                <c:pt idx="1">
                  <c:v>44044</c:v>
                </c:pt>
                <c:pt idx="2">
                  <c:v>44075</c:v>
                </c:pt>
                <c:pt idx="3">
                  <c:v>44105</c:v>
                </c:pt>
              </c:numCache>
            </c:numRef>
          </c:cat>
          <c:val>
            <c:numRef>
              <c:f>'Covid-19 impact on capacity'!$C$4:$C$7</c:f>
              <c:numCache>
                <c:formatCode>mmm\-yy</c:formatCode>
                <c:ptCount val="4"/>
                <c:pt idx="3" formatCode="0.0">
                  <c:v>-9.18</c:v>
                </c:pt>
              </c:numCache>
            </c:numRef>
          </c:val>
          <c:extLst>
            <c:ext xmlns:c16="http://schemas.microsoft.com/office/drawing/2014/chart" uri="{C3380CC4-5D6E-409C-BE32-E72D297353CC}">
              <c16:uniqueId val="{00000003-57B9-4FD1-8A92-368BC7473837}"/>
            </c:ext>
          </c:extLst>
        </c:ser>
        <c:dLbls>
          <c:dLblPos val="outEnd"/>
          <c:showLegendKey val="0"/>
          <c:showVal val="1"/>
          <c:showCatName val="0"/>
          <c:showSerName val="0"/>
          <c:showPercent val="0"/>
          <c:showBubbleSize val="0"/>
        </c:dLbls>
        <c:gapWidth val="150"/>
        <c:axId val="1739677775"/>
        <c:axId val="1843989439"/>
      </c:barChart>
      <c:catAx>
        <c:axId val="1739677775"/>
        <c:scaling>
          <c:orientation val="minMax"/>
        </c:scaling>
        <c:delete val="0"/>
        <c:axPos val="b"/>
        <c:numFmt formatCode="[$-809]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0"/>
          <c:min val="-15"/>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9.8221906940078058E-3"/>
              <c:y val="0.19859924353562267"/>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5"/>
      </c:valAx>
    </c:plotArea>
    <c:legend>
      <c:legendPos val="b"/>
      <c:layout>
        <c:manualLayout>
          <c:xMode val="edge"/>
          <c:yMode val="edge"/>
          <c:x val="0.37171475362559847"/>
          <c:y val="0.91339460894384394"/>
          <c:w val="0.35806777887822466"/>
          <c:h val="8.5551929582946634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69317829791944"/>
          <c:y val="0.15064605151451521"/>
          <c:w val="0.85575124487552634"/>
          <c:h val="0.59908350213087003"/>
        </c:manualLayout>
      </c:layout>
      <c:barChart>
        <c:barDir val="col"/>
        <c:grouping val="clustered"/>
        <c:varyColors val="0"/>
        <c:ser>
          <c:idx val="0"/>
          <c:order val="0"/>
          <c:tx>
            <c:strRef>
              <c:f>'Covid-19 impact on expenditure'!$A$4</c:f>
              <c:strCache>
                <c:ptCount val="1"/>
                <c:pt idx="0">
                  <c:v>Jul-21</c:v>
                </c:pt>
              </c:strCache>
            </c:strRef>
          </c:tx>
          <c:spPr>
            <a:solidFill>
              <a:schemeClr val="bg1">
                <a:lumMod val="75000"/>
              </a:schemeClr>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expenditure'!$B$4:$F$4</c:f>
              <c:numCache>
                <c:formatCode>0.0</c:formatCode>
                <c:ptCount val="5"/>
                <c:pt idx="0">
                  <c:v>5.6812828</c:v>
                </c:pt>
                <c:pt idx="1">
                  <c:v>5.9277134</c:v>
                </c:pt>
                <c:pt idx="2">
                  <c:v>-8.8773850000000001E-2</c:v>
                </c:pt>
                <c:pt idx="3">
                  <c:v>0.98212113000000001</c:v>
                </c:pt>
                <c:pt idx="4">
                  <c:v>-4.1919651</c:v>
                </c:pt>
              </c:numCache>
            </c:numRef>
          </c:val>
          <c:extLst>
            <c:ext xmlns:c16="http://schemas.microsoft.com/office/drawing/2014/chart" uri="{C3380CC4-5D6E-409C-BE32-E72D297353CC}">
              <c16:uniqueId val="{00000000-B390-4125-BD33-8203BBBC423A}"/>
            </c:ext>
          </c:extLst>
        </c:ser>
        <c:ser>
          <c:idx val="1"/>
          <c:order val="1"/>
          <c:tx>
            <c:strRef>
              <c:f>'Covid-19 impact on expenditure'!$A$5</c:f>
              <c:strCache>
                <c:ptCount val="1"/>
                <c:pt idx="0">
                  <c:v>Aug-21</c:v>
                </c:pt>
              </c:strCache>
            </c:strRef>
          </c:tx>
          <c:spPr>
            <a:solidFill>
              <a:srgbClr val="FF9999"/>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expenditure'!$B$5:$F$5</c:f>
              <c:numCache>
                <c:formatCode>0.0</c:formatCode>
                <c:ptCount val="5"/>
                <c:pt idx="0">
                  <c:v>4.9000000000000004</c:v>
                </c:pt>
                <c:pt idx="1">
                  <c:v>6.2</c:v>
                </c:pt>
                <c:pt idx="2">
                  <c:v>1.8</c:v>
                </c:pt>
                <c:pt idx="3">
                  <c:v>1.1000000000000001</c:v>
                </c:pt>
                <c:pt idx="4">
                  <c:v>-1.5</c:v>
                </c:pt>
              </c:numCache>
            </c:numRef>
          </c:val>
          <c:extLst>
            <c:ext xmlns:c16="http://schemas.microsoft.com/office/drawing/2014/chart" uri="{C3380CC4-5D6E-409C-BE32-E72D297353CC}">
              <c16:uniqueId val="{00000001-B390-4125-BD33-8203BBBC423A}"/>
            </c:ext>
          </c:extLst>
        </c:ser>
        <c:ser>
          <c:idx val="2"/>
          <c:order val="2"/>
          <c:tx>
            <c:strRef>
              <c:f>'Covid-19 impact on expenditure'!$A$6</c:f>
              <c:strCache>
                <c:ptCount val="1"/>
                <c:pt idx="0">
                  <c:v>Sep-21</c:v>
                </c:pt>
              </c:strCache>
            </c:strRef>
          </c:tx>
          <c:spPr>
            <a:solidFill>
              <a:srgbClr val="C00000"/>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expenditure'!$B$6:$F$6</c:f>
              <c:numCache>
                <c:formatCode>0.0</c:formatCode>
                <c:ptCount val="5"/>
                <c:pt idx="0">
                  <c:v>5</c:v>
                </c:pt>
                <c:pt idx="1">
                  <c:v>5.9</c:v>
                </c:pt>
                <c:pt idx="2">
                  <c:v>-2.1</c:v>
                </c:pt>
                <c:pt idx="3">
                  <c:v>2.6</c:v>
                </c:pt>
                <c:pt idx="4">
                  <c:v>-2.9</c:v>
                </c:pt>
              </c:numCache>
            </c:numRef>
          </c:val>
          <c:extLst>
            <c:ext xmlns:c16="http://schemas.microsoft.com/office/drawing/2014/chart" uri="{C3380CC4-5D6E-409C-BE32-E72D297353CC}">
              <c16:uniqueId val="{00000000-B6BF-47FB-B5FB-2EF9FD374DBD}"/>
            </c:ext>
          </c:extLst>
        </c:ser>
        <c:dLbls>
          <c:showLegendKey val="0"/>
          <c:showVal val="0"/>
          <c:showCatName val="0"/>
          <c:showSerName val="0"/>
          <c:showPercent val="0"/>
          <c:showBubbleSize val="0"/>
        </c:dLbls>
        <c:gapWidth val="75"/>
        <c:overlap val="-12"/>
        <c:axId val="844115840"/>
        <c:axId val="844114528"/>
      </c:barChart>
      <c:catAx>
        <c:axId val="84411584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44114528"/>
        <c:crosses val="autoZero"/>
        <c:auto val="1"/>
        <c:lblAlgn val="ctr"/>
        <c:lblOffset val="0"/>
        <c:noMultiLvlLbl val="0"/>
      </c:catAx>
      <c:valAx>
        <c:axId val="8441145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AVerage</a:t>
                </a:r>
                <a:r>
                  <a:rPr lang="en-GB" baseline="0">
                    <a:solidFill>
                      <a:sysClr val="windowText" lastClr="000000"/>
                    </a:solidFill>
                  </a:rPr>
                  <a:t> %</a:t>
                </a:r>
                <a:endParaRPr lang="en-GB">
                  <a:solidFill>
                    <a:sysClr val="windowText" lastClr="000000"/>
                  </a:solidFill>
                </a:endParaRPr>
              </a:p>
            </c:rich>
          </c:tx>
          <c:layout>
            <c:manualLayout>
              <c:xMode val="edge"/>
              <c:yMode val="edge"/>
              <c:x val="1.1581362613984514E-2"/>
              <c:y val="0.351231035506782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441158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206036745406826E-2"/>
          <c:y val="0.18055555555555552"/>
          <c:w val="0.8762384076990376"/>
          <c:h val="0.51330854476523768"/>
        </c:manualLayout>
      </c:layout>
      <c:barChart>
        <c:barDir val="col"/>
        <c:grouping val="clustered"/>
        <c:varyColors val="0"/>
        <c:ser>
          <c:idx val="0"/>
          <c:order val="0"/>
          <c:tx>
            <c:strRef>
              <c:f>'Covid-19 impact on space usage'!$B$3</c:f>
              <c:strCache>
                <c:ptCount val="1"/>
                <c:pt idx="0">
                  <c:v>Factory/production facility space</c:v>
                </c:pt>
              </c:strCache>
            </c:strRef>
          </c:tx>
          <c:spPr>
            <a:solidFill>
              <a:schemeClr val="bg1">
                <a:lumMod val="85000"/>
              </a:schemeClr>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usage'!$B$4:$B$5</c:f>
              <c:numCache>
                <c:formatCode>0.0</c:formatCode>
                <c:ptCount val="2"/>
                <c:pt idx="0">
                  <c:v>0.91595119999999997</c:v>
                </c:pt>
                <c:pt idx="1">
                  <c:v>1.7</c:v>
                </c:pt>
              </c:numCache>
            </c:numRef>
          </c:val>
          <c:extLst>
            <c:ext xmlns:c16="http://schemas.microsoft.com/office/drawing/2014/chart" uri="{C3380CC4-5D6E-409C-BE32-E72D297353CC}">
              <c16:uniqueId val="{00000000-B3BF-48C0-9278-D0F754125573}"/>
            </c:ext>
          </c:extLst>
        </c:ser>
        <c:ser>
          <c:idx val="1"/>
          <c:order val="1"/>
          <c:tx>
            <c:strRef>
              <c:f>'Covid-19 impact on space usage'!$C$3</c:f>
              <c:strCache>
                <c:ptCount val="1"/>
                <c:pt idx="0">
                  <c:v>Retail space</c:v>
                </c:pt>
              </c:strCache>
            </c:strRef>
          </c:tx>
          <c:spPr>
            <a:solidFill>
              <a:schemeClr val="bg1">
                <a:lumMod val="65000"/>
              </a:schemeClr>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usage'!$C$4:$C$5</c:f>
              <c:numCache>
                <c:formatCode>0.0</c:formatCode>
                <c:ptCount val="2"/>
                <c:pt idx="0">
                  <c:v>0.31252619999999998</c:v>
                </c:pt>
                <c:pt idx="1">
                  <c:v>-3.3</c:v>
                </c:pt>
              </c:numCache>
            </c:numRef>
          </c:val>
          <c:extLst>
            <c:ext xmlns:c16="http://schemas.microsoft.com/office/drawing/2014/chart" uri="{C3380CC4-5D6E-409C-BE32-E72D297353CC}">
              <c16:uniqueId val="{00000001-B3BF-48C0-9278-D0F754125573}"/>
            </c:ext>
          </c:extLst>
        </c:ser>
        <c:ser>
          <c:idx val="2"/>
          <c:order val="2"/>
          <c:tx>
            <c:strRef>
              <c:f>'Covid-19 impact on space usage'!$D$3</c:f>
              <c:strCache>
                <c:ptCount val="1"/>
                <c:pt idx="0">
                  <c:v>Warehousing/storage space</c:v>
                </c:pt>
              </c:strCache>
            </c:strRef>
          </c:tx>
          <c:spPr>
            <a:solidFill>
              <a:srgbClr val="FF9999"/>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usage'!$D$4:$D$5</c:f>
              <c:numCache>
                <c:formatCode>0.0</c:formatCode>
                <c:ptCount val="2"/>
                <c:pt idx="0">
                  <c:v>2.001233</c:v>
                </c:pt>
                <c:pt idx="1">
                  <c:v>1.2</c:v>
                </c:pt>
              </c:numCache>
            </c:numRef>
          </c:val>
          <c:extLst>
            <c:ext xmlns:c16="http://schemas.microsoft.com/office/drawing/2014/chart" uri="{C3380CC4-5D6E-409C-BE32-E72D297353CC}">
              <c16:uniqueId val="{00000002-B3BF-48C0-9278-D0F754125573}"/>
            </c:ext>
          </c:extLst>
        </c:ser>
        <c:ser>
          <c:idx val="3"/>
          <c:order val="3"/>
          <c:tx>
            <c:strRef>
              <c:f>'Covid-19 impact on space usage'!$E$3</c:f>
              <c:strCache>
                <c:ptCount val="1"/>
                <c:pt idx="0">
                  <c:v>Office space</c:v>
                </c:pt>
              </c:strCache>
            </c:strRef>
          </c:tx>
          <c:spPr>
            <a:solidFill>
              <a:srgbClr val="FF0000"/>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usage'!$E$4:$E$5</c:f>
              <c:numCache>
                <c:formatCode>0.0</c:formatCode>
                <c:ptCount val="2"/>
                <c:pt idx="0">
                  <c:v>-8.2633489999999998</c:v>
                </c:pt>
                <c:pt idx="1">
                  <c:v>-10.9</c:v>
                </c:pt>
              </c:numCache>
            </c:numRef>
          </c:val>
          <c:extLst>
            <c:ext xmlns:c16="http://schemas.microsoft.com/office/drawing/2014/chart" uri="{C3380CC4-5D6E-409C-BE32-E72D297353CC}">
              <c16:uniqueId val="{00000003-B3BF-48C0-9278-D0F754125573}"/>
            </c:ext>
          </c:extLst>
        </c:ser>
        <c:ser>
          <c:idx val="4"/>
          <c:order val="4"/>
          <c:tx>
            <c:strRef>
              <c:f>'Covid-19 impact on space usage'!$F$3</c:f>
              <c:strCache>
                <c:ptCount val="1"/>
                <c:pt idx="0">
                  <c:v>Other types of space</c:v>
                </c:pt>
              </c:strCache>
            </c:strRef>
          </c:tx>
          <c:spPr>
            <a:solidFill>
              <a:srgbClr val="C00000"/>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usage'!$F$4:$F$5</c:f>
              <c:numCache>
                <c:formatCode>0.0</c:formatCode>
                <c:ptCount val="2"/>
                <c:pt idx="0">
                  <c:v>1.20767</c:v>
                </c:pt>
                <c:pt idx="1">
                  <c:v>2.4</c:v>
                </c:pt>
              </c:numCache>
            </c:numRef>
          </c:val>
          <c:extLst>
            <c:ext xmlns:c16="http://schemas.microsoft.com/office/drawing/2014/chart" uri="{C3380CC4-5D6E-409C-BE32-E72D297353CC}">
              <c16:uniqueId val="{00000004-B3BF-48C0-9278-D0F754125573}"/>
            </c:ext>
          </c:extLst>
        </c:ser>
        <c:dLbls>
          <c:showLegendKey val="0"/>
          <c:showVal val="0"/>
          <c:showCatName val="0"/>
          <c:showSerName val="0"/>
          <c:showPercent val="0"/>
          <c:showBubbleSize val="0"/>
        </c:dLbls>
        <c:gapWidth val="219"/>
        <c:axId val="960753728"/>
        <c:axId val="960762912"/>
      </c:barChart>
      <c:dateAx>
        <c:axId val="960753728"/>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60762912"/>
        <c:crosses val="autoZero"/>
        <c:auto val="1"/>
        <c:lblOffset val="100"/>
        <c:baseTimeUnit val="months"/>
      </c:dateAx>
      <c:valAx>
        <c:axId val="96076291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60753728"/>
        <c:crosses val="autoZero"/>
        <c:crossBetween val="between"/>
      </c:valAx>
      <c:spPr>
        <a:noFill/>
        <a:ln>
          <a:noFill/>
        </a:ln>
        <a:effectLst/>
      </c:spPr>
    </c:plotArea>
    <c:legend>
      <c:legendPos val="b"/>
      <c:layout>
        <c:manualLayout>
          <c:xMode val="edge"/>
          <c:yMode val="edge"/>
          <c:x val="1.8183981901889602E-3"/>
          <c:y val="0.78645669291338582"/>
          <c:w val="0.96399453951197922"/>
          <c:h val="0.19039515893846604"/>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709423178928178E-2"/>
          <c:y val="9.4508376872339844E-2"/>
          <c:w val="0.882453994706072"/>
          <c:h val="0.65586887831624574"/>
        </c:manualLayout>
      </c:layout>
      <c:lineChart>
        <c:grouping val="standard"/>
        <c:varyColors val="0"/>
        <c:ser>
          <c:idx val="0"/>
          <c:order val="0"/>
          <c:tx>
            <c:strRef>
              <c:f>'Employment growth'!$B$3:$B$4</c:f>
              <c:strCache>
                <c:ptCount val="2"/>
                <c:pt idx="0">
                  <c:v>Realised employment growth (%)</c:v>
                </c:pt>
                <c:pt idx="1">
                  <c:v>Single month</c:v>
                </c:pt>
              </c:strCache>
            </c:strRef>
          </c:tx>
          <c:spPr>
            <a:ln w="28575" cap="rnd">
              <a:solidFill>
                <a:srgbClr val="C00000"/>
              </a:solidFill>
              <a:round/>
            </a:ln>
            <a:effectLst/>
          </c:spPr>
          <c:marker>
            <c:symbol val="none"/>
          </c:marker>
          <c:dPt>
            <c:idx val="58"/>
            <c:marker>
              <c:symbol val="none"/>
            </c:marker>
            <c:bubble3D val="0"/>
            <c:extLst>
              <c:ext xmlns:c16="http://schemas.microsoft.com/office/drawing/2014/chart" uri="{C3380CC4-5D6E-409C-BE32-E72D297353CC}">
                <c16:uniqueId val="{00000001-DA62-499D-A8D4-F8F16A970B1A}"/>
              </c:ext>
            </c:extLst>
          </c:dPt>
          <c:cat>
            <c:numRef>
              <c:f>'Employment growth'!$A$5:$A$95</c:f>
              <c:numCache>
                <c:formatCode>mmm\-yy</c:formatCode>
                <c:ptCount val="91"/>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numCache>
            </c:numRef>
          </c:cat>
          <c:val>
            <c:numRef>
              <c:f>'Employment growth'!$B$5:$B$94</c:f>
              <c:numCache>
                <c:formatCode>0.0</c:formatCode>
                <c:ptCount val="90"/>
                <c:pt idx="0">
                  <c:v>4.6070000000000002</c:v>
                </c:pt>
                <c:pt idx="1">
                  <c:v>4.2389999999999999</c:v>
                </c:pt>
                <c:pt idx="2">
                  <c:v>3.444</c:v>
                </c:pt>
                <c:pt idx="3">
                  <c:v>4.5140000000000002</c:v>
                </c:pt>
                <c:pt idx="4">
                  <c:v>3.51</c:v>
                </c:pt>
                <c:pt idx="5">
                  <c:v>3.69</c:v>
                </c:pt>
                <c:pt idx="6">
                  <c:v>3.4220000000000002</c:v>
                </c:pt>
                <c:pt idx="7">
                  <c:v>3.26</c:v>
                </c:pt>
                <c:pt idx="8">
                  <c:v>2.7879999999999998</c:v>
                </c:pt>
                <c:pt idx="9">
                  <c:v>3.2349999999999999</c:v>
                </c:pt>
                <c:pt idx="10">
                  <c:v>2.7410000000000001</c:v>
                </c:pt>
                <c:pt idx="11">
                  <c:v>2.9209999999999998</c:v>
                </c:pt>
                <c:pt idx="12">
                  <c:v>2.3260000000000001</c:v>
                </c:pt>
                <c:pt idx="13">
                  <c:v>3.3719999999999999</c:v>
                </c:pt>
                <c:pt idx="14">
                  <c:v>2.883</c:v>
                </c:pt>
                <c:pt idx="15">
                  <c:v>1.8640000000000001</c:v>
                </c:pt>
                <c:pt idx="16">
                  <c:v>2.7509999999999999</c:v>
                </c:pt>
                <c:pt idx="17">
                  <c:v>3.0840000000000001</c:v>
                </c:pt>
                <c:pt idx="18">
                  <c:v>3.48</c:v>
                </c:pt>
                <c:pt idx="19">
                  <c:v>4.1120000000000001</c:v>
                </c:pt>
                <c:pt idx="20">
                  <c:v>3.9670000000000001</c:v>
                </c:pt>
                <c:pt idx="21">
                  <c:v>2.899</c:v>
                </c:pt>
                <c:pt idx="22">
                  <c:v>3.4380000000000002</c:v>
                </c:pt>
                <c:pt idx="23">
                  <c:v>2.9249999999999998</c:v>
                </c:pt>
                <c:pt idx="24">
                  <c:v>2.5880000000000001</c:v>
                </c:pt>
                <c:pt idx="25">
                  <c:v>4.1989999999999998</c:v>
                </c:pt>
                <c:pt idx="26">
                  <c:v>3.3140000000000001</c:v>
                </c:pt>
                <c:pt idx="27">
                  <c:v>2.202</c:v>
                </c:pt>
                <c:pt idx="28">
                  <c:v>3.1339999999999999</c:v>
                </c:pt>
                <c:pt idx="29">
                  <c:v>2.996</c:v>
                </c:pt>
                <c:pt idx="30">
                  <c:v>2.9809999999999999</c:v>
                </c:pt>
                <c:pt idx="31">
                  <c:v>3.2669999999999999</c:v>
                </c:pt>
                <c:pt idx="32">
                  <c:v>2.3690000000000002</c:v>
                </c:pt>
                <c:pt idx="33">
                  <c:v>2.8530000000000002</c:v>
                </c:pt>
                <c:pt idx="34">
                  <c:v>3.0059999999999998</c:v>
                </c:pt>
                <c:pt idx="35">
                  <c:v>3.3319999999999999</c:v>
                </c:pt>
                <c:pt idx="36">
                  <c:v>2.4489999999999998</c:v>
                </c:pt>
                <c:pt idx="37">
                  <c:v>2.1139999999999999</c:v>
                </c:pt>
                <c:pt idx="38">
                  <c:v>3.5139999999999998</c:v>
                </c:pt>
                <c:pt idx="39">
                  <c:v>2.532</c:v>
                </c:pt>
                <c:pt idx="40">
                  <c:v>2.2320000000000002</c:v>
                </c:pt>
                <c:pt idx="41">
                  <c:v>0.28499999999999998</c:v>
                </c:pt>
                <c:pt idx="42">
                  <c:v>-0.64</c:v>
                </c:pt>
                <c:pt idx="43">
                  <c:v>-1.6120000000000001</c:v>
                </c:pt>
                <c:pt idx="44">
                  <c:v>-3.7450000000000001</c:v>
                </c:pt>
                <c:pt idx="45">
                  <c:v>-4.3109999999999999</c:v>
                </c:pt>
                <c:pt idx="46">
                  <c:v>-4.2809999999999997</c:v>
                </c:pt>
                <c:pt idx="47">
                  <c:v>-4.5629999999999997</c:v>
                </c:pt>
                <c:pt idx="48">
                  <c:v>-5.3959999999999999</c:v>
                </c:pt>
                <c:pt idx="49">
                  <c:v>-5.73</c:v>
                </c:pt>
                <c:pt idx="50">
                  <c:v>-4.7160000000000002</c:v>
                </c:pt>
                <c:pt idx="51">
                  <c:v>-4.3840000000000003</c:v>
                </c:pt>
                <c:pt idx="52">
                  <c:v>-3.5329999999999999</c:v>
                </c:pt>
                <c:pt idx="53">
                  <c:v>-1.7290000000000001</c:v>
                </c:pt>
                <c:pt idx="54">
                  <c:v>-2.5659999999999998</c:v>
                </c:pt>
                <c:pt idx="55">
                  <c:v>-0.47299999999999998</c:v>
                </c:pt>
                <c:pt idx="56">
                  <c:v>0.99199999999999999</c:v>
                </c:pt>
                <c:pt idx="57">
                  <c:v>0.68700000000000006</c:v>
                </c:pt>
                <c:pt idx="58">
                  <c:v>2.948</c:v>
                </c:pt>
                <c:pt idx="59">
                  <c:v>3.5209999999999999</c:v>
                </c:pt>
                <c:pt idx="60">
                  <c:v>3.573</c:v>
                </c:pt>
                <c:pt idx="61">
                  <c:v>4.5819999999999999</c:v>
                </c:pt>
                <c:pt idx="62">
                  <c:v>5.7350000000000003</c:v>
                </c:pt>
                <c:pt idx="63">
                  <c:v>5.2430000000000003</c:v>
                </c:pt>
                <c:pt idx="64">
                  <c:v>4.2690000000000001</c:v>
                </c:pt>
                <c:pt idx="65">
                  <c:v>4.6879999999999997</c:v>
                </c:pt>
                <c:pt idx="66">
                  <c:v>4.665</c:v>
                </c:pt>
                <c:pt idx="67">
                  <c:v>3.5150000000000001</c:v>
                </c:pt>
                <c:pt idx="68">
                  <c:v>5.6550000000000002</c:v>
                </c:pt>
                <c:pt idx="69">
                  <c:v>3.5110000000000001</c:v>
                </c:pt>
                <c:pt idx="70">
                  <c:v>4.6429999999999998</c:v>
                </c:pt>
                <c:pt idx="71">
                  <c:v>6.1180000000000003</c:v>
                </c:pt>
                <c:pt idx="72">
                  <c:v>3.3559999999999999</c:v>
                </c:pt>
                <c:pt idx="73">
                  <c:v>3.302</c:v>
                </c:pt>
                <c:pt idx="74">
                  <c:v>5.0979999999999999</c:v>
                </c:pt>
                <c:pt idx="75">
                  <c:v>3.9039999999999999</c:v>
                </c:pt>
                <c:pt idx="76">
                  <c:v>3.1</c:v>
                </c:pt>
                <c:pt idx="77" formatCode="General">
                  <c:v>4.0999999999999996</c:v>
                </c:pt>
                <c:pt idx="78">
                  <c:v>3</c:v>
                </c:pt>
              </c:numCache>
            </c:numRef>
          </c:val>
          <c:smooth val="0"/>
          <c:extLst>
            <c:ext xmlns:c16="http://schemas.microsoft.com/office/drawing/2014/chart" uri="{C3380CC4-5D6E-409C-BE32-E72D297353CC}">
              <c16:uniqueId val="{00000000-8A20-470E-97BE-6C60F354BF5A}"/>
            </c:ext>
          </c:extLst>
        </c:ser>
        <c:ser>
          <c:idx val="1"/>
          <c:order val="1"/>
          <c:tx>
            <c:strRef>
              <c:f>'Employment growth'!$C$3:$C$4</c:f>
              <c:strCache>
                <c:ptCount val="2"/>
                <c:pt idx="0">
                  <c:v>Realised employment growth (%)</c:v>
                </c:pt>
                <c:pt idx="1">
                  <c:v>3 month average</c:v>
                </c:pt>
              </c:strCache>
            </c:strRef>
          </c:tx>
          <c:spPr>
            <a:ln w="28575" cap="rnd">
              <a:solidFill>
                <a:schemeClr val="accent1">
                  <a:lumMod val="75000"/>
                </a:schemeClr>
              </a:solidFill>
              <a:round/>
            </a:ln>
            <a:effectLst/>
          </c:spPr>
          <c:marker>
            <c:symbol val="none"/>
          </c:marker>
          <c:dPt>
            <c:idx val="58"/>
            <c:marker>
              <c:symbol val="none"/>
            </c:marker>
            <c:bubble3D val="0"/>
            <c:spPr>
              <a:ln w="28575" cap="rnd">
                <a:solidFill>
                  <a:srgbClr val="0070C0"/>
                </a:solidFill>
                <a:round/>
              </a:ln>
              <a:effectLst/>
            </c:spPr>
            <c:extLst>
              <c:ext xmlns:c16="http://schemas.microsoft.com/office/drawing/2014/chart" uri="{C3380CC4-5D6E-409C-BE32-E72D297353CC}">
                <c16:uniqueId val="{00000003-DA62-499D-A8D4-F8F16A970B1A}"/>
              </c:ext>
            </c:extLst>
          </c:dPt>
          <c:cat>
            <c:numRef>
              <c:f>'Employment growth'!$A$5:$A$95</c:f>
              <c:numCache>
                <c:formatCode>mmm\-yy</c:formatCode>
                <c:ptCount val="91"/>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numCache>
            </c:numRef>
          </c:cat>
          <c:val>
            <c:numRef>
              <c:f>'Employment growth'!$C$5:$C$101</c:f>
              <c:numCache>
                <c:formatCode>General</c:formatCode>
                <c:ptCount val="97"/>
                <c:pt idx="2" formatCode="0.0">
                  <c:v>4.0966666666666667</c:v>
                </c:pt>
                <c:pt idx="3" formatCode="0.0">
                  <c:v>4.0656666666666661</c:v>
                </c:pt>
                <c:pt idx="4" formatCode="0.0">
                  <c:v>3.8226666666666667</c:v>
                </c:pt>
                <c:pt idx="5" formatCode="0.0">
                  <c:v>3.904666666666667</c:v>
                </c:pt>
                <c:pt idx="6" formatCode="0.0">
                  <c:v>3.5406666666666666</c:v>
                </c:pt>
                <c:pt idx="7" formatCode="0.0">
                  <c:v>3.4573333333333331</c:v>
                </c:pt>
                <c:pt idx="8" formatCode="0.0">
                  <c:v>3.1566666666666667</c:v>
                </c:pt>
                <c:pt idx="9" formatCode="0.0">
                  <c:v>3.0943333333333332</c:v>
                </c:pt>
                <c:pt idx="10" formatCode="0.0">
                  <c:v>2.9213333333333331</c:v>
                </c:pt>
                <c:pt idx="11" formatCode="0.0">
                  <c:v>2.9656666666666669</c:v>
                </c:pt>
                <c:pt idx="12" formatCode="0.0">
                  <c:v>2.6626666666666665</c:v>
                </c:pt>
                <c:pt idx="13" formatCode="0.0">
                  <c:v>2.8729999999999998</c:v>
                </c:pt>
                <c:pt idx="14" formatCode="0.0">
                  <c:v>2.8603333333333332</c:v>
                </c:pt>
                <c:pt idx="15" formatCode="0.0">
                  <c:v>2.7063333333333333</c:v>
                </c:pt>
                <c:pt idx="16" formatCode="0.0">
                  <c:v>2.499333333333333</c:v>
                </c:pt>
                <c:pt idx="17" formatCode="0.0">
                  <c:v>2.5663333333333331</c:v>
                </c:pt>
                <c:pt idx="18" formatCode="0.0">
                  <c:v>3.105</c:v>
                </c:pt>
                <c:pt idx="19" formatCode="0.0">
                  <c:v>3.5586666666666669</c:v>
                </c:pt>
                <c:pt idx="20" formatCode="0.0">
                  <c:v>3.8530000000000002</c:v>
                </c:pt>
                <c:pt idx="21" formatCode="0.0">
                  <c:v>3.659333333333334</c:v>
                </c:pt>
                <c:pt idx="22" formatCode="0.0">
                  <c:v>3.4346666666666668</c:v>
                </c:pt>
                <c:pt idx="23" formatCode="0.0">
                  <c:v>3.0873333333333335</c:v>
                </c:pt>
                <c:pt idx="24" formatCode="0.0">
                  <c:v>2.9836666666666667</c:v>
                </c:pt>
                <c:pt idx="25" formatCode="0.0">
                  <c:v>3.2373333333333334</c:v>
                </c:pt>
                <c:pt idx="26" formatCode="0.0">
                  <c:v>3.3669999999999995</c:v>
                </c:pt>
                <c:pt idx="27" formatCode="0.0">
                  <c:v>3.2383333333333333</c:v>
                </c:pt>
                <c:pt idx="28" formatCode="0.0">
                  <c:v>2.8833333333333333</c:v>
                </c:pt>
                <c:pt idx="29" formatCode="0.0">
                  <c:v>2.7773333333333334</c:v>
                </c:pt>
                <c:pt idx="30" formatCode="0.0">
                  <c:v>3.0370000000000004</c:v>
                </c:pt>
                <c:pt idx="31" formatCode="0.0">
                  <c:v>3.0813333333333333</c:v>
                </c:pt>
                <c:pt idx="32" formatCode="0.0">
                  <c:v>2.8723333333333332</c:v>
                </c:pt>
                <c:pt idx="33" formatCode="0.0">
                  <c:v>2.8296666666666668</c:v>
                </c:pt>
                <c:pt idx="34" formatCode="0.0">
                  <c:v>2.7426666666666666</c:v>
                </c:pt>
                <c:pt idx="35" formatCode="0.0">
                  <c:v>3.0636666666666663</c:v>
                </c:pt>
                <c:pt idx="36" formatCode="0.0">
                  <c:v>2.9289999999999998</c:v>
                </c:pt>
                <c:pt idx="37" formatCode="0.0">
                  <c:v>2.6316666666666664</c:v>
                </c:pt>
                <c:pt idx="38" formatCode="0.0">
                  <c:v>2.6923333333333335</c:v>
                </c:pt>
                <c:pt idx="39" formatCode="0.0">
                  <c:v>2.72</c:v>
                </c:pt>
                <c:pt idx="40" formatCode="0.0">
                  <c:v>2.7593333333333327</c:v>
                </c:pt>
                <c:pt idx="41" formatCode="0.0">
                  <c:v>1.6830000000000001</c:v>
                </c:pt>
                <c:pt idx="42" formatCode="0.0">
                  <c:v>0.6256666666666667</c:v>
                </c:pt>
                <c:pt idx="43" formatCode="0.0">
                  <c:v>-0.65566666666666673</c:v>
                </c:pt>
                <c:pt idx="44" formatCode="0.0">
                  <c:v>-1.9989999999999999</c:v>
                </c:pt>
                <c:pt idx="45" formatCode="0.0">
                  <c:v>-3.2226666666666666</c:v>
                </c:pt>
                <c:pt idx="46" formatCode="0.0">
                  <c:v>-4.112333333333333</c:v>
                </c:pt>
                <c:pt idx="47" formatCode="0.0">
                  <c:v>-4.3849999999999989</c:v>
                </c:pt>
                <c:pt idx="48" formatCode="0.0">
                  <c:v>-4.7466666666666661</c:v>
                </c:pt>
                <c:pt idx="49" formatCode="0.0">
                  <c:v>-5.2296666666666667</c:v>
                </c:pt>
                <c:pt idx="50" formatCode="0.0">
                  <c:v>-5.2806666666666677</c:v>
                </c:pt>
                <c:pt idx="51" formatCode="0.0">
                  <c:v>-4.9433333333333342</c:v>
                </c:pt>
                <c:pt idx="52" formatCode="0.0">
                  <c:v>-4.2110000000000003</c:v>
                </c:pt>
                <c:pt idx="53" formatCode="0.0">
                  <c:v>-3.2153333333333336</c:v>
                </c:pt>
                <c:pt idx="54" formatCode="0.0">
                  <c:v>-2.6093333333333333</c:v>
                </c:pt>
                <c:pt idx="55" formatCode="0.0">
                  <c:v>-1.5893333333333333</c:v>
                </c:pt>
                <c:pt idx="56" formatCode="0.0">
                  <c:v>-0.68233333333333324</c:v>
                </c:pt>
                <c:pt idx="57" formatCode="0.0">
                  <c:v>0.40199999999999997</c:v>
                </c:pt>
                <c:pt idx="58" formatCode="0.0">
                  <c:v>1.5423333333333333</c:v>
                </c:pt>
                <c:pt idx="59" formatCode="0.0">
                  <c:v>2.3853333333333331</c:v>
                </c:pt>
                <c:pt idx="60" formatCode="0.0">
                  <c:v>3.3473333333333333</c:v>
                </c:pt>
                <c:pt idx="61" formatCode="0.0">
                  <c:v>3.8919999999999995</c:v>
                </c:pt>
                <c:pt idx="62" formatCode="0.0">
                  <c:v>4.63</c:v>
                </c:pt>
                <c:pt idx="63" formatCode="0.0">
                  <c:v>5.1866666666666665</c:v>
                </c:pt>
                <c:pt idx="64" formatCode="0.0">
                  <c:v>5.0823333333333336</c:v>
                </c:pt>
                <c:pt idx="65" formatCode="0.0">
                  <c:v>4.7333333333333334</c:v>
                </c:pt>
                <c:pt idx="66" formatCode="0.0">
                  <c:v>4.5406666666666666</c:v>
                </c:pt>
                <c:pt idx="67" formatCode="0.0">
                  <c:v>4.2893333333333334</c:v>
                </c:pt>
                <c:pt idx="68" formatCode="0.0">
                  <c:v>4.6116666666666672</c:v>
                </c:pt>
                <c:pt idx="69" formatCode="0.0">
                  <c:v>4.2270000000000003</c:v>
                </c:pt>
                <c:pt idx="70" formatCode="0.0">
                  <c:v>4.6030000000000006</c:v>
                </c:pt>
                <c:pt idx="71" formatCode="0.0">
                  <c:v>4.7573333333333334</c:v>
                </c:pt>
                <c:pt idx="72" formatCode="0.0">
                  <c:v>4.7056666666666667</c:v>
                </c:pt>
                <c:pt idx="73" formatCode="0.0">
                  <c:v>4.2586666666666666</c:v>
                </c:pt>
                <c:pt idx="74" formatCode="0.0">
                  <c:v>3.9186666666666667</c:v>
                </c:pt>
                <c:pt idx="75" formatCode="0.0">
                  <c:v>4.1013333333333337</c:v>
                </c:pt>
                <c:pt idx="76" formatCode="0.0">
                  <c:v>4.0339999999999998</c:v>
                </c:pt>
                <c:pt idx="77" formatCode="0.0">
                  <c:v>3.7013333333333329</c:v>
                </c:pt>
                <c:pt idx="78" formatCode="0.0">
                  <c:v>3.4</c:v>
                </c:pt>
              </c:numCache>
            </c:numRef>
          </c:val>
          <c:smooth val="0"/>
          <c:extLst>
            <c:ext xmlns:c16="http://schemas.microsoft.com/office/drawing/2014/chart" uri="{C3380CC4-5D6E-409C-BE32-E72D297353CC}">
              <c16:uniqueId val="{00000001-8A20-470E-97BE-6C60F354BF5A}"/>
            </c:ext>
          </c:extLst>
        </c:ser>
        <c:ser>
          <c:idx val="3"/>
          <c:order val="2"/>
          <c:tx>
            <c:strRef>
              <c:f>'Employment growth'!$E$3:$E$4</c:f>
              <c:strCache>
                <c:ptCount val="2"/>
                <c:pt idx="0">
                  <c:v>Expected employment growth (%)</c:v>
                </c:pt>
                <c:pt idx="1">
                  <c:v>Single month</c:v>
                </c:pt>
              </c:strCache>
            </c:strRef>
          </c:tx>
          <c:spPr>
            <a:ln w="28575" cap="rnd">
              <a:solidFill>
                <a:srgbClr val="FF9999"/>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5-FC85-48A7-A4AD-71A6293C9F69}"/>
              </c:ext>
            </c:extLst>
          </c:dPt>
          <c:cat>
            <c:numRef>
              <c:f>'Employment growth'!$A$5:$A$95</c:f>
              <c:numCache>
                <c:formatCode>mmm\-yy</c:formatCode>
                <c:ptCount val="91"/>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numCache>
            </c:numRef>
          </c:cat>
          <c:val>
            <c:numRef>
              <c:f>'Employment growth'!$E$5:$E$95</c:f>
              <c:numCache>
                <c:formatCode>General</c:formatCode>
                <c:ptCount val="91"/>
                <c:pt idx="12" formatCode="0.0">
                  <c:v>0.35099999999999998</c:v>
                </c:pt>
                <c:pt idx="13" formatCode="0.0">
                  <c:v>2.133</c:v>
                </c:pt>
                <c:pt idx="14" formatCode="0.0">
                  <c:v>0.45600000000000002</c:v>
                </c:pt>
                <c:pt idx="15" formatCode="0.0">
                  <c:v>1.4119999999999999</c:v>
                </c:pt>
                <c:pt idx="16" formatCode="0.0">
                  <c:v>1.5109999999999999</c:v>
                </c:pt>
                <c:pt idx="17" formatCode="0.0">
                  <c:v>0.17199999999999999</c:v>
                </c:pt>
                <c:pt idx="18" formatCode="0.0">
                  <c:v>1.056</c:v>
                </c:pt>
                <c:pt idx="19" formatCode="0.0">
                  <c:v>1.2929999999999999</c:v>
                </c:pt>
                <c:pt idx="20" formatCode="0.0">
                  <c:v>7.9000000000000001E-2</c:v>
                </c:pt>
                <c:pt idx="21" formatCode="0.0">
                  <c:v>6.0999999999999999E-2</c:v>
                </c:pt>
                <c:pt idx="22" formatCode="0.0">
                  <c:v>0.79700000000000004</c:v>
                </c:pt>
                <c:pt idx="23" formatCode="0.0">
                  <c:v>1.131</c:v>
                </c:pt>
                <c:pt idx="24" formatCode="0.0">
                  <c:v>0.89500000000000002</c:v>
                </c:pt>
                <c:pt idx="25" formatCode="0.0">
                  <c:v>0.54100000000000004</c:v>
                </c:pt>
                <c:pt idx="26" formatCode="0.0">
                  <c:v>1.8740000000000001</c:v>
                </c:pt>
                <c:pt idx="27" formatCode="0.0">
                  <c:v>1.1259999999999999</c:v>
                </c:pt>
                <c:pt idx="28" formatCode="0.0">
                  <c:v>1.01</c:v>
                </c:pt>
                <c:pt idx="29" formatCode="0.0">
                  <c:v>1.0589999999999999</c:v>
                </c:pt>
                <c:pt idx="30" formatCode="0.0">
                  <c:v>1.3360000000000001</c:v>
                </c:pt>
                <c:pt idx="31" formatCode="0.0">
                  <c:v>1.589</c:v>
                </c:pt>
                <c:pt idx="32" formatCode="0.0">
                  <c:v>1.1599999999999999</c:v>
                </c:pt>
                <c:pt idx="33" formatCode="0.0">
                  <c:v>0.95899999999999996</c:v>
                </c:pt>
                <c:pt idx="34" formatCode="0.0">
                  <c:v>1.726</c:v>
                </c:pt>
                <c:pt idx="35" formatCode="0.0">
                  <c:v>0.65600000000000003</c:v>
                </c:pt>
                <c:pt idx="36" formatCode="0.0">
                  <c:v>0.88200000000000001</c:v>
                </c:pt>
                <c:pt idx="37" formatCode="0.0">
                  <c:v>1.4119999999999999</c:v>
                </c:pt>
                <c:pt idx="38" formatCode="0.0">
                  <c:v>0.75900000000000001</c:v>
                </c:pt>
                <c:pt idx="39" formatCode="0.0">
                  <c:v>0.90300000000000002</c:v>
                </c:pt>
                <c:pt idx="40" formatCode="0.0">
                  <c:v>1.014</c:v>
                </c:pt>
                <c:pt idx="41" formatCode="0.0">
                  <c:v>0.84</c:v>
                </c:pt>
                <c:pt idx="42" formatCode="0.0">
                  <c:v>0.33900000000000002</c:v>
                </c:pt>
                <c:pt idx="43" formatCode="0.0">
                  <c:v>0.47</c:v>
                </c:pt>
                <c:pt idx="44" formatCode="0.0">
                  <c:v>1.2470000000000001</c:v>
                </c:pt>
                <c:pt idx="45" formatCode="0.0">
                  <c:v>0.628</c:v>
                </c:pt>
                <c:pt idx="46" formatCode="0.0">
                  <c:v>0.28699999999999998</c:v>
                </c:pt>
                <c:pt idx="47" formatCode="0.0">
                  <c:v>1.375</c:v>
                </c:pt>
                <c:pt idx="48" formatCode="0.0">
                  <c:v>0.91700000000000004</c:v>
                </c:pt>
                <c:pt idx="49" formatCode="0.0">
                  <c:v>1.7150000000000001</c:v>
                </c:pt>
                <c:pt idx="50" formatCode="0.0">
                  <c:v>-1.0269999999999999</c:v>
                </c:pt>
                <c:pt idx="51" formatCode="0.0">
                  <c:v>-5.3079999999999998</c:v>
                </c:pt>
                <c:pt idx="52" formatCode="0.0">
                  <c:v>-5.49</c:v>
                </c:pt>
                <c:pt idx="53" formatCode="0.0">
                  <c:v>-5.15</c:v>
                </c:pt>
                <c:pt idx="54" formatCode="0.0">
                  <c:v>-4.0960000000000001</c:v>
                </c:pt>
                <c:pt idx="55" formatCode="0.0">
                  <c:v>-4.0730000000000004</c:v>
                </c:pt>
                <c:pt idx="56" formatCode="0.0">
                  <c:v>-0.09</c:v>
                </c:pt>
                <c:pt idx="57" formatCode="0.0">
                  <c:v>-1.6439999999999999</c:v>
                </c:pt>
                <c:pt idx="58" formatCode="0.0">
                  <c:v>1.002</c:v>
                </c:pt>
                <c:pt idx="59" formatCode="0.0">
                  <c:v>2.4020000000000001</c:v>
                </c:pt>
                <c:pt idx="60" formatCode="0.0">
                  <c:v>1.3640000000000001</c:v>
                </c:pt>
                <c:pt idx="61" formatCode="0.0">
                  <c:v>1.8540000000000001</c:v>
                </c:pt>
                <c:pt idx="62" formatCode="0.0">
                  <c:v>3.605</c:v>
                </c:pt>
                <c:pt idx="63" formatCode="0.0">
                  <c:v>2.863</c:v>
                </c:pt>
                <c:pt idx="64" formatCode="0.0">
                  <c:v>3.472</c:v>
                </c:pt>
                <c:pt idx="65" formatCode="0.0">
                  <c:v>3.7629999999999999</c:v>
                </c:pt>
                <c:pt idx="66" formatCode="0.0">
                  <c:v>2.782</c:v>
                </c:pt>
                <c:pt idx="67" formatCode="0.0">
                  <c:v>3.1560000000000001</c:v>
                </c:pt>
                <c:pt idx="68" formatCode="0.0">
                  <c:v>3.97</c:v>
                </c:pt>
                <c:pt idx="69" formatCode="0.0">
                  <c:v>2.5089999999999999</c:v>
                </c:pt>
                <c:pt idx="70" formatCode="0.0">
                  <c:v>3.3039999999999998</c:v>
                </c:pt>
                <c:pt idx="71" formatCode="0.0">
                  <c:v>3.8980000000000001</c:v>
                </c:pt>
                <c:pt idx="72" formatCode="0.0">
                  <c:v>2.5609999999999999</c:v>
                </c:pt>
                <c:pt idx="73" formatCode="0.0">
                  <c:v>3.177</c:v>
                </c:pt>
                <c:pt idx="74" formatCode="0.0">
                  <c:v>3.734</c:v>
                </c:pt>
                <c:pt idx="75" formatCode="0.0">
                  <c:v>3.5</c:v>
                </c:pt>
                <c:pt idx="76" formatCode="0.0">
                  <c:v>2.9820000000000002</c:v>
                </c:pt>
                <c:pt idx="77" formatCode="0.0">
                  <c:v>2.3879999999999999</c:v>
                </c:pt>
                <c:pt idx="78" formatCode="0.0">
                  <c:v>1.871</c:v>
                </c:pt>
                <c:pt idx="79" formatCode="0.0">
                  <c:v>2.3069999999999999</c:v>
                </c:pt>
                <c:pt idx="80" formatCode="0.0">
                  <c:v>2.2679999999999998</c:v>
                </c:pt>
                <c:pt idx="81" formatCode="0.0">
                  <c:v>0.746</c:v>
                </c:pt>
                <c:pt idx="82" formatCode="0.0">
                  <c:v>1.579</c:v>
                </c:pt>
                <c:pt idx="83" formatCode="0.0">
                  <c:v>1.85</c:v>
                </c:pt>
                <c:pt idx="84" formatCode="0.0">
                  <c:v>1.1910000000000001</c:v>
                </c:pt>
                <c:pt idx="85" formatCode="0.0">
                  <c:v>2.6709999999999998</c:v>
                </c:pt>
                <c:pt idx="86" formatCode="0.0">
                  <c:v>1.73</c:v>
                </c:pt>
                <c:pt idx="87" formatCode="0.0">
                  <c:v>1.927</c:v>
                </c:pt>
                <c:pt idx="88" formatCode="0.0">
                  <c:v>1.8</c:v>
                </c:pt>
                <c:pt idx="89">
                  <c:v>1.9</c:v>
                </c:pt>
                <c:pt idx="90">
                  <c:v>1.2</c:v>
                </c:pt>
              </c:numCache>
            </c:numRef>
          </c:val>
          <c:smooth val="0"/>
          <c:extLst>
            <c:ext xmlns:c16="http://schemas.microsoft.com/office/drawing/2014/chart" uri="{C3380CC4-5D6E-409C-BE32-E72D297353CC}">
              <c16:uniqueId val="{00000003-8A20-470E-97BE-6C60F354BF5A}"/>
            </c:ext>
          </c:extLst>
        </c:ser>
        <c:ser>
          <c:idx val="4"/>
          <c:order val="3"/>
          <c:tx>
            <c:strRef>
              <c:f>'Employment growth'!$F$3:$F$4</c:f>
              <c:strCache>
                <c:ptCount val="2"/>
                <c:pt idx="0">
                  <c:v>Expected employment growth (%)</c:v>
                </c:pt>
                <c:pt idx="1">
                  <c:v>3 month average</c:v>
                </c:pt>
              </c:strCache>
            </c:strRef>
          </c:tx>
          <c:spPr>
            <a:ln w="28575" cap="rnd">
              <a:solidFill>
                <a:schemeClr val="accent1">
                  <a:lumMod val="60000"/>
                  <a:lumOff val="40000"/>
                </a:schemeClr>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7-FC85-48A7-A4AD-71A6293C9F69}"/>
              </c:ext>
            </c:extLst>
          </c:dPt>
          <c:cat>
            <c:numRef>
              <c:f>'Employment growth'!$A$5:$A$95</c:f>
              <c:numCache>
                <c:formatCode>mmm\-yy</c:formatCode>
                <c:ptCount val="91"/>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numCache>
            </c:numRef>
          </c:cat>
          <c:val>
            <c:numRef>
              <c:f>'Employment growth'!$F$5:$F$95</c:f>
              <c:numCache>
                <c:formatCode>General</c:formatCode>
                <c:ptCount val="91"/>
                <c:pt idx="14" formatCode="0.0">
                  <c:v>0.98</c:v>
                </c:pt>
                <c:pt idx="15" formatCode="0.0">
                  <c:v>1.3336666666666666</c:v>
                </c:pt>
                <c:pt idx="16" formatCode="0.0">
                  <c:v>1.1263333333333332</c:v>
                </c:pt>
                <c:pt idx="17" formatCode="0.0">
                  <c:v>1.0316666666666667</c:v>
                </c:pt>
                <c:pt idx="18" formatCode="0.0">
                  <c:v>0.91299999999999992</c:v>
                </c:pt>
                <c:pt idx="19" formatCode="0.0">
                  <c:v>0.84033333333333327</c:v>
                </c:pt>
                <c:pt idx="20" formatCode="0.0">
                  <c:v>0.80933333333333346</c:v>
                </c:pt>
                <c:pt idx="21" formatCode="0.0">
                  <c:v>0.47766666666666663</c:v>
                </c:pt>
                <c:pt idx="22" formatCode="0.0">
                  <c:v>0.31233333333333335</c:v>
                </c:pt>
                <c:pt idx="23" formatCode="0.0">
                  <c:v>0.66300000000000003</c:v>
                </c:pt>
                <c:pt idx="24" formatCode="0.0">
                  <c:v>0.94099999999999995</c:v>
                </c:pt>
                <c:pt idx="25" formatCode="0.0">
                  <c:v>0.85566666666666658</c:v>
                </c:pt>
                <c:pt idx="26" formatCode="0.0">
                  <c:v>1.1033333333333333</c:v>
                </c:pt>
                <c:pt idx="27" formatCode="0.0">
                  <c:v>1.1803333333333332</c:v>
                </c:pt>
                <c:pt idx="28" formatCode="0.0">
                  <c:v>1.3366666666666667</c:v>
                </c:pt>
                <c:pt idx="29" formatCode="0.0">
                  <c:v>1.0650000000000002</c:v>
                </c:pt>
                <c:pt idx="30" formatCode="0.0">
                  <c:v>1.135</c:v>
                </c:pt>
                <c:pt idx="31" formatCode="0.0">
                  <c:v>1.3280000000000001</c:v>
                </c:pt>
                <c:pt idx="32" formatCode="0.0">
                  <c:v>1.3616666666666666</c:v>
                </c:pt>
                <c:pt idx="33" formatCode="0.0">
                  <c:v>1.236</c:v>
                </c:pt>
                <c:pt idx="34" formatCode="0.0">
                  <c:v>1.2816666666666665</c:v>
                </c:pt>
                <c:pt idx="35" formatCode="0.0">
                  <c:v>1.1136666666666668</c:v>
                </c:pt>
                <c:pt idx="36" formatCode="0.0">
                  <c:v>1.0880000000000001</c:v>
                </c:pt>
                <c:pt idx="37" formatCode="0.0">
                  <c:v>0.98333333333333339</c:v>
                </c:pt>
                <c:pt idx="38" formatCode="0.0">
                  <c:v>1.0176666666666667</c:v>
                </c:pt>
                <c:pt idx="39" formatCode="0.0">
                  <c:v>1.0246666666666666</c:v>
                </c:pt>
                <c:pt idx="40" formatCode="0.0">
                  <c:v>0.89200000000000002</c:v>
                </c:pt>
                <c:pt idx="41" formatCode="0.0">
                  <c:v>0.91900000000000004</c:v>
                </c:pt>
                <c:pt idx="42" formatCode="0.0">
                  <c:v>0.73099999999999998</c:v>
                </c:pt>
                <c:pt idx="43" formatCode="0.0">
                  <c:v>0.54966666666666664</c:v>
                </c:pt>
                <c:pt idx="44" formatCode="0.0">
                  <c:v>0.68533333333333335</c:v>
                </c:pt>
                <c:pt idx="45" formatCode="0.0">
                  <c:v>0.78166666666666673</c:v>
                </c:pt>
                <c:pt idx="46" formatCode="0.0">
                  <c:v>0.72066666666666668</c:v>
                </c:pt>
                <c:pt idx="47" formatCode="0.0">
                  <c:v>0.76333333333333331</c:v>
                </c:pt>
                <c:pt idx="48" formatCode="0.0">
                  <c:v>0.85966666666666658</c:v>
                </c:pt>
                <c:pt idx="49" formatCode="0.0">
                  <c:v>1.3356666666666666</c:v>
                </c:pt>
                <c:pt idx="50" formatCode="0.0">
                  <c:v>0.53500000000000003</c:v>
                </c:pt>
                <c:pt idx="51" formatCode="0.0">
                  <c:v>-1.5399999999999998</c:v>
                </c:pt>
                <c:pt idx="52" formatCode="0.0">
                  <c:v>-3.9416666666666664</c:v>
                </c:pt>
                <c:pt idx="53" formatCode="0.0">
                  <c:v>-5.3159999999999998</c:v>
                </c:pt>
                <c:pt idx="54" formatCode="0.0">
                  <c:v>-4.9119999999999999</c:v>
                </c:pt>
                <c:pt idx="55" formatCode="0.0">
                  <c:v>-4.4396666666666667</c:v>
                </c:pt>
                <c:pt idx="56" formatCode="0.0">
                  <c:v>-2.7530000000000001</c:v>
                </c:pt>
                <c:pt idx="57" formatCode="0.0">
                  <c:v>-1.9356666666666669</c:v>
                </c:pt>
                <c:pt idx="58" formatCode="0.0">
                  <c:v>-0.24399999999999999</c:v>
                </c:pt>
                <c:pt idx="59" formatCode="0.0">
                  <c:v>0.58666666666666678</c:v>
                </c:pt>
                <c:pt idx="60" formatCode="0.0">
                  <c:v>1.5893333333333333</c:v>
                </c:pt>
                <c:pt idx="61" formatCode="0.0">
                  <c:v>1.8733333333333333</c:v>
                </c:pt>
                <c:pt idx="62" formatCode="0.0">
                  <c:v>2.2743333333333333</c:v>
                </c:pt>
                <c:pt idx="63" formatCode="0.0">
                  <c:v>2.7739999999999996</c:v>
                </c:pt>
                <c:pt idx="64" formatCode="0.0">
                  <c:v>3.313333333333333</c:v>
                </c:pt>
                <c:pt idx="65" formatCode="0.0">
                  <c:v>3.3659999999999997</c:v>
                </c:pt>
                <c:pt idx="66" formatCode="0.0">
                  <c:v>3.339</c:v>
                </c:pt>
                <c:pt idx="67" formatCode="0.0">
                  <c:v>3.2336666666666667</c:v>
                </c:pt>
                <c:pt idx="68" formatCode="0.0">
                  <c:v>3.3026666666666671</c:v>
                </c:pt>
                <c:pt idx="69" formatCode="0.0">
                  <c:v>3.2116666666666664</c:v>
                </c:pt>
                <c:pt idx="70" formatCode="0.0">
                  <c:v>3.2609999999999997</c:v>
                </c:pt>
                <c:pt idx="71" formatCode="0.0">
                  <c:v>3.2370000000000001</c:v>
                </c:pt>
                <c:pt idx="72" formatCode="0.0">
                  <c:v>3.2543333333333333</c:v>
                </c:pt>
                <c:pt idx="73" formatCode="0.0">
                  <c:v>3.2119999999999997</c:v>
                </c:pt>
                <c:pt idx="74" formatCode="0.0">
                  <c:v>3.1573333333333333</c:v>
                </c:pt>
                <c:pt idx="75" formatCode="0.0">
                  <c:v>3.470333333333333</c:v>
                </c:pt>
                <c:pt idx="76" formatCode="0.0">
                  <c:v>3.4053333333333335</c:v>
                </c:pt>
                <c:pt idx="77" formatCode="0.0">
                  <c:v>2.956666666666667</c:v>
                </c:pt>
                <c:pt idx="78" formatCode="0.0">
                  <c:v>2.4136666666666664</c:v>
                </c:pt>
                <c:pt idx="79" formatCode="0.0">
                  <c:v>2.1886666666666668</c:v>
                </c:pt>
                <c:pt idx="80" formatCode="0.0">
                  <c:v>2.1486666666666667</c:v>
                </c:pt>
                <c:pt idx="81" formatCode="0.0">
                  <c:v>1.7736666666666665</c:v>
                </c:pt>
                <c:pt idx="82" formatCode="0.0">
                  <c:v>1.5309999999999999</c:v>
                </c:pt>
                <c:pt idx="83" formatCode="0.0">
                  <c:v>1.3916666666666668</c:v>
                </c:pt>
                <c:pt idx="84" formatCode="0.0">
                  <c:v>1.54</c:v>
                </c:pt>
                <c:pt idx="85" formatCode="0.0">
                  <c:v>1.9039999999999999</c:v>
                </c:pt>
                <c:pt idx="86" formatCode="0.0">
                  <c:v>1.8640000000000001</c:v>
                </c:pt>
                <c:pt idx="87" formatCode="0.0">
                  <c:v>2.1093333333333333</c:v>
                </c:pt>
                <c:pt idx="88" formatCode="0.0">
                  <c:v>1.819</c:v>
                </c:pt>
                <c:pt idx="89" formatCode="0.0">
                  <c:v>1.8756666666666668</c:v>
                </c:pt>
                <c:pt idx="90" formatCode="0.0">
                  <c:v>1.6333333333333335</c:v>
                </c:pt>
              </c:numCache>
            </c:numRef>
          </c:val>
          <c:smooth val="0"/>
          <c:extLst>
            <c:ext xmlns:c16="http://schemas.microsoft.com/office/drawing/2014/chart" uri="{C3380CC4-5D6E-409C-BE32-E72D297353CC}">
              <c16:uniqueId val="{00000004-8A20-470E-97BE-6C60F354BF5A}"/>
            </c:ext>
          </c:extLst>
        </c:ser>
        <c:dLbls>
          <c:showLegendKey val="0"/>
          <c:showVal val="0"/>
          <c:showCatName val="0"/>
          <c:showSerName val="0"/>
          <c:showPercent val="0"/>
          <c:showBubbleSize val="0"/>
        </c:dLbls>
        <c:smooth val="0"/>
        <c:axId val="774354672"/>
        <c:axId val="774348440"/>
      </c:lineChart>
      <c:dateAx>
        <c:axId val="77435467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Offset val="100"/>
        <c:baseTimeUnit val="months"/>
        <c:majorUnit val="6"/>
        <c:majorTimeUnit val="months"/>
      </c:date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valAx>
      <c:spPr>
        <a:noFill/>
        <a:ln>
          <a:noFill/>
        </a:ln>
        <a:effectLst/>
      </c:spPr>
    </c:plotArea>
    <c:legend>
      <c:legendPos val="b"/>
      <c:layout>
        <c:manualLayout>
          <c:xMode val="edge"/>
          <c:yMode val="edge"/>
          <c:x val="5.0829687862406964E-2"/>
          <c:y val="0.82513526398492776"/>
          <c:w val="0.92705860082400238"/>
          <c:h val="0.16029277029705583"/>
        </c:manualLayout>
      </c:layout>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9.2958323332338055E-2"/>
          <c:y val="0.1010748327841923"/>
          <c:w val="0.87148483099990226"/>
          <c:h val="0.63159000936719145"/>
        </c:manualLayout>
      </c:layout>
      <c:lineChart>
        <c:grouping val="standard"/>
        <c:varyColors val="0"/>
        <c:ser>
          <c:idx val="0"/>
          <c:order val="0"/>
          <c:tx>
            <c:strRef>
              <c:f>'Price growth &amp; uncertainty '!$B$4</c:f>
              <c:strCache>
                <c:ptCount val="1"/>
                <c:pt idx="0">
                  <c:v>Single month</c:v>
                </c:pt>
              </c:strCache>
            </c:strRef>
          </c:tx>
          <c:spPr>
            <a:ln w="28575" cap="rnd">
              <a:solidFill>
                <a:srgbClr val="C00000"/>
              </a:solidFill>
              <a:round/>
            </a:ln>
            <a:effectLst/>
          </c:spPr>
          <c:marker>
            <c:symbol val="none"/>
          </c:marker>
          <c:cat>
            <c:numRef>
              <c:f>'Sales growth and uncertainty'!$A$6:$A$83</c:f>
              <c:numCache>
                <c:formatCode>mmm\-yy</c:formatCode>
                <c:ptCount val="78"/>
                <c:pt idx="3">
                  <c:v>42826</c:v>
                </c:pt>
                <c:pt idx="15">
                  <c:v>43191</c:v>
                </c:pt>
                <c:pt idx="27">
                  <c:v>43556</c:v>
                </c:pt>
                <c:pt idx="39">
                  <c:v>43922</c:v>
                </c:pt>
                <c:pt idx="51">
                  <c:v>44287</c:v>
                </c:pt>
                <c:pt idx="63">
                  <c:v>44652</c:v>
                </c:pt>
                <c:pt idx="75">
                  <c:v>45017</c:v>
                </c:pt>
              </c:numCache>
            </c:numRef>
          </c:cat>
          <c:val>
            <c:numRef>
              <c:f>'Price growth &amp; uncertainty '!$B$5:$B$83</c:f>
              <c:numCache>
                <c:formatCode>0.0</c:formatCode>
                <c:ptCount val="79"/>
                <c:pt idx="0">
                  <c:v>3.4860000000000002</c:v>
                </c:pt>
                <c:pt idx="1">
                  <c:v>2.0369999999999999</c:v>
                </c:pt>
                <c:pt idx="2">
                  <c:v>2.008</c:v>
                </c:pt>
                <c:pt idx="3">
                  <c:v>4.2430000000000003</c:v>
                </c:pt>
                <c:pt idx="4">
                  <c:v>2.4</c:v>
                </c:pt>
                <c:pt idx="5">
                  <c:v>2.66</c:v>
                </c:pt>
                <c:pt idx="6">
                  <c:v>3.6829999999999998</c:v>
                </c:pt>
                <c:pt idx="7">
                  <c:v>3.0710000000000002</c:v>
                </c:pt>
                <c:pt idx="8">
                  <c:v>2.5249999999999999</c:v>
                </c:pt>
                <c:pt idx="9">
                  <c:v>2.8530000000000002</c:v>
                </c:pt>
                <c:pt idx="10">
                  <c:v>2.8380000000000001</c:v>
                </c:pt>
                <c:pt idx="11">
                  <c:v>2.9540000000000002</c:v>
                </c:pt>
                <c:pt idx="12">
                  <c:v>3.07</c:v>
                </c:pt>
                <c:pt idx="13">
                  <c:v>2.93</c:v>
                </c:pt>
                <c:pt idx="14">
                  <c:v>2.56</c:v>
                </c:pt>
                <c:pt idx="15">
                  <c:v>3.32</c:v>
                </c:pt>
                <c:pt idx="16">
                  <c:v>2.4300000000000002</c:v>
                </c:pt>
                <c:pt idx="17">
                  <c:v>2.77</c:v>
                </c:pt>
                <c:pt idx="18">
                  <c:v>2.79</c:v>
                </c:pt>
                <c:pt idx="19">
                  <c:v>2.33</c:v>
                </c:pt>
                <c:pt idx="20">
                  <c:v>2.41</c:v>
                </c:pt>
                <c:pt idx="21">
                  <c:v>2.56</c:v>
                </c:pt>
                <c:pt idx="22">
                  <c:v>2.57</c:v>
                </c:pt>
                <c:pt idx="23">
                  <c:v>2.21</c:v>
                </c:pt>
                <c:pt idx="24">
                  <c:v>2.81</c:v>
                </c:pt>
                <c:pt idx="25">
                  <c:v>2.23</c:v>
                </c:pt>
                <c:pt idx="26">
                  <c:v>2.39</c:v>
                </c:pt>
                <c:pt idx="27">
                  <c:v>2.88</c:v>
                </c:pt>
                <c:pt idx="28">
                  <c:v>1.82</c:v>
                </c:pt>
                <c:pt idx="29">
                  <c:v>2.69</c:v>
                </c:pt>
                <c:pt idx="30">
                  <c:v>2.2599999999999998</c:v>
                </c:pt>
                <c:pt idx="31">
                  <c:v>1.94</c:v>
                </c:pt>
                <c:pt idx="32">
                  <c:v>2.27</c:v>
                </c:pt>
                <c:pt idx="33">
                  <c:v>1.99</c:v>
                </c:pt>
                <c:pt idx="34">
                  <c:v>1.89</c:v>
                </c:pt>
                <c:pt idx="35">
                  <c:v>1.99</c:v>
                </c:pt>
                <c:pt idx="36">
                  <c:v>2.0699999999999998</c:v>
                </c:pt>
                <c:pt idx="37">
                  <c:v>1.79</c:v>
                </c:pt>
                <c:pt idx="38">
                  <c:v>1.82</c:v>
                </c:pt>
                <c:pt idx="39">
                  <c:v>1.86</c:v>
                </c:pt>
                <c:pt idx="40">
                  <c:v>1.76</c:v>
                </c:pt>
                <c:pt idx="41">
                  <c:v>1.19</c:v>
                </c:pt>
                <c:pt idx="42">
                  <c:v>1.37</c:v>
                </c:pt>
                <c:pt idx="43">
                  <c:v>1.08</c:v>
                </c:pt>
                <c:pt idx="44">
                  <c:v>1.44</c:v>
                </c:pt>
                <c:pt idx="45">
                  <c:v>2.5099999999999998</c:v>
                </c:pt>
                <c:pt idx="46">
                  <c:v>1.69</c:v>
                </c:pt>
                <c:pt idx="47">
                  <c:v>0.85</c:v>
                </c:pt>
                <c:pt idx="48">
                  <c:v>1.83</c:v>
                </c:pt>
                <c:pt idx="49">
                  <c:v>2.0699999999999998</c:v>
                </c:pt>
                <c:pt idx="50">
                  <c:v>1.65</c:v>
                </c:pt>
                <c:pt idx="51">
                  <c:v>2.78</c:v>
                </c:pt>
                <c:pt idx="52">
                  <c:v>2.84</c:v>
                </c:pt>
                <c:pt idx="53">
                  <c:v>3.13</c:v>
                </c:pt>
                <c:pt idx="54">
                  <c:v>3.76</c:v>
                </c:pt>
                <c:pt idx="55">
                  <c:v>3.45</c:v>
                </c:pt>
                <c:pt idx="56">
                  <c:v>4.54</c:v>
                </c:pt>
                <c:pt idx="57">
                  <c:v>5.42</c:v>
                </c:pt>
                <c:pt idx="58">
                  <c:v>4.82</c:v>
                </c:pt>
                <c:pt idx="59">
                  <c:v>5.48</c:v>
                </c:pt>
                <c:pt idx="60">
                  <c:v>5.43</c:v>
                </c:pt>
                <c:pt idx="61">
                  <c:v>5.26</c:v>
                </c:pt>
                <c:pt idx="62">
                  <c:v>6.84</c:v>
                </c:pt>
                <c:pt idx="63">
                  <c:v>6.5</c:v>
                </c:pt>
                <c:pt idx="64">
                  <c:v>7.28</c:v>
                </c:pt>
                <c:pt idx="65">
                  <c:v>7.44</c:v>
                </c:pt>
                <c:pt idx="66">
                  <c:v>7.96</c:v>
                </c:pt>
                <c:pt idx="67">
                  <c:v>7.63</c:v>
                </c:pt>
                <c:pt idx="68">
                  <c:v>7.41</c:v>
                </c:pt>
                <c:pt idx="69" formatCode="#,##0.0">
                  <c:v>7.76</c:v>
                </c:pt>
                <c:pt idx="70">
                  <c:v>7.2</c:v>
                </c:pt>
                <c:pt idx="71">
                  <c:v>8.5399999999999991</c:v>
                </c:pt>
                <c:pt idx="72">
                  <c:v>7.9</c:v>
                </c:pt>
                <c:pt idx="73">
                  <c:v>7.8</c:v>
                </c:pt>
                <c:pt idx="74">
                  <c:v>7.84</c:v>
                </c:pt>
                <c:pt idx="75">
                  <c:v>7.45</c:v>
                </c:pt>
                <c:pt idx="76">
                  <c:v>7.57</c:v>
                </c:pt>
                <c:pt idx="77">
                  <c:v>6.92</c:v>
                </c:pt>
                <c:pt idx="78">
                  <c:v>7.8</c:v>
                </c:pt>
              </c:numCache>
            </c:numRef>
          </c:val>
          <c:smooth val="0"/>
          <c:extLst>
            <c:ext xmlns:c16="http://schemas.microsoft.com/office/drawing/2014/chart" uri="{C3380CC4-5D6E-409C-BE32-E72D297353CC}">
              <c16:uniqueId val="{00000000-A7E2-4D9B-AA74-D02D895244A2}"/>
            </c:ext>
          </c:extLst>
        </c:ser>
        <c:ser>
          <c:idx val="1"/>
          <c:order val="1"/>
          <c:tx>
            <c:strRef>
              <c:f>'Price growth &amp; uncertainty '!$E$4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uncertainty'!$A$6:$A$83</c:f>
              <c:numCache>
                <c:formatCode>mmm\-yy</c:formatCode>
                <c:ptCount val="78"/>
                <c:pt idx="3">
                  <c:v>42826</c:v>
                </c:pt>
                <c:pt idx="15">
                  <c:v>43191</c:v>
                </c:pt>
                <c:pt idx="27">
                  <c:v>43556</c:v>
                </c:pt>
                <c:pt idx="39">
                  <c:v>43922</c:v>
                </c:pt>
                <c:pt idx="51">
                  <c:v>44287</c:v>
                </c:pt>
                <c:pt idx="63">
                  <c:v>44652</c:v>
                </c:pt>
                <c:pt idx="75">
                  <c:v>45017</c:v>
                </c:pt>
              </c:numCache>
            </c:numRef>
          </c:cat>
          <c:val>
            <c:numRef>
              <c:f>'Price growth &amp; uncertainty '!$E$5:$E$83</c:f>
              <c:numCache>
                <c:formatCode>#,##0</c:formatCode>
                <c:ptCount val="79"/>
                <c:pt idx="0">
                  <c:v>0</c:v>
                </c:pt>
                <c:pt idx="1">
                  <c:v>0</c:v>
                </c:pt>
                <c:pt idx="2">
                  <c:v>-6</c:v>
                </c:pt>
                <c:pt idx="3">
                  <c:v>0</c:v>
                </c:pt>
                <c:pt idx="4">
                  <c:v>0</c:v>
                </c:pt>
                <c:pt idx="5">
                  <c:v>-1</c:v>
                </c:pt>
                <c:pt idx="6">
                  <c:v>-2</c:v>
                </c:pt>
                <c:pt idx="7">
                  <c:v>-1</c:v>
                </c:pt>
                <c:pt idx="8">
                  <c:v>-3</c:v>
                </c:pt>
                <c:pt idx="9">
                  <c:v>-2</c:v>
                </c:pt>
                <c:pt idx="10">
                  <c:v>-2</c:v>
                </c:pt>
                <c:pt idx="11">
                  <c:v>-1</c:v>
                </c:pt>
                <c:pt idx="12">
                  <c:v>0</c:v>
                </c:pt>
                <c:pt idx="13">
                  <c:v>0</c:v>
                </c:pt>
                <c:pt idx="14">
                  <c:v>-3</c:v>
                </c:pt>
                <c:pt idx="15">
                  <c:v>-1</c:v>
                </c:pt>
                <c:pt idx="16">
                  <c:v>0</c:v>
                </c:pt>
                <c:pt idx="17">
                  <c:v>-3</c:v>
                </c:pt>
                <c:pt idx="18">
                  <c:v>0</c:v>
                </c:pt>
                <c:pt idx="19">
                  <c:v>-3</c:v>
                </c:pt>
                <c:pt idx="20">
                  <c:v>-2</c:v>
                </c:pt>
                <c:pt idx="21">
                  <c:v>-3</c:v>
                </c:pt>
                <c:pt idx="22">
                  <c:v>-1</c:v>
                </c:pt>
                <c:pt idx="23">
                  <c:v>-3</c:v>
                </c:pt>
                <c:pt idx="24">
                  <c:v>0</c:v>
                </c:pt>
                <c:pt idx="25">
                  <c:v>-2</c:v>
                </c:pt>
                <c:pt idx="26">
                  <c:v>-4</c:v>
                </c:pt>
                <c:pt idx="27">
                  <c:v>0</c:v>
                </c:pt>
                <c:pt idx="28">
                  <c:v>-4</c:v>
                </c:pt>
                <c:pt idx="29">
                  <c:v>-3</c:v>
                </c:pt>
                <c:pt idx="30">
                  <c:v>-2</c:v>
                </c:pt>
                <c:pt idx="31">
                  <c:v>-3</c:v>
                </c:pt>
                <c:pt idx="32">
                  <c:v>-3</c:v>
                </c:pt>
                <c:pt idx="33">
                  <c:v>-3</c:v>
                </c:pt>
                <c:pt idx="34">
                  <c:v>-3</c:v>
                </c:pt>
                <c:pt idx="35">
                  <c:v>-4</c:v>
                </c:pt>
                <c:pt idx="36">
                  <c:v>-4</c:v>
                </c:pt>
                <c:pt idx="37">
                  <c:v>-4</c:v>
                </c:pt>
                <c:pt idx="38">
                  <c:v>-4</c:v>
                </c:pt>
                <c:pt idx="39">
                  <c:v>-5</c:v>
                </c:pt>
                <c:pt idx="40">
                  <c:v>-3</c:v>
                </c:pt>
                <c:pt idx="41">
                  <c:v>-5</c:v>
                </c:pt>
                <c:pt idx="42">
                  <c:v>-8</c:v>
                </c:pt>
                <c:pt idx="43">
                  <c:v>-7</c:v>
                </c:pt>
                <c:pt idx="44">
                  <c:v>-9</c:v>
                </c:pt>
                <c:pt idx="45">
                  <c:v>-5</c:v>
                </c:pt>
                <c:pt idx="46">
                  <c:v>-7</c:v>
                </c:pt>
                <c:pt idx="47">
                  <c:v>-8</c:v>
                </c:pt>
                <c:pt idx="48">
                  <c:v>-7</c:v>
                </c:pt>
                <c:pt idx="49">
                  <c:v>-5</c:v>
                </c:pt>
                <c:pt idx="50">
                  <c:v>-6</c:v>
                </c:pt>
                <c:pt idx="51">
                  <c:v>-4</c:v>
                </c:pt>
                <c:pt idx="52">
                  <c:v>-4</c:v>
                </c:pt>
                <c:pt idx="53">
                  <c:v>-6</c:v>
                </c:pt>
                <c:pt idx="54">
                  <c:v>-4</c:v>
                </c:pt>
                <c:pt idx="55">
                  <c:v>-5</c:v>
                </c:pt>
                <c:pt idx="56">
                  <c:v>-3</c:v>
                </c:pt>
                <c:pt idx="57">
                  <c:v>0</c:v>
                </c:pt>
                <c:pt idx="58">
                  <c:v>0</c:v>
                </c:pt>
                <c:pt idx="59">
                  <c:v>0</c:v>
                </c:pt>
                <c:pt idx="60">
                  <c:v>0</c:v>
                </c:pt>
                <c:pt idx="61">
                  <c:v>0</c:v>
                </c:pt>
                <c:pt idx="62">
                  <c:v>0</c:v>
                </c:pt>
                <c:pt idx="63">
                  <c:v>0</c:v>
                </c:pt>
                <c:pt idx="64">
                  <c:v>0</c:v>
                </c:pt>
                <c:pt idx="65">
                  <c:v>0</c:v>
                </c:pt>
                <c:pt idx="66">
                  <c:v>0</c:v>
                </c:pt>
                <c:pt idx="67" formatCode="0">
                  <c:v>0</c:v>
                </c:pt>
                <c:pt idx="68" formatCode="0">
                  <c:v>0</c:v>
                </c:pt>
                <c:pt idx="69" formatCode="0">
                  <c:v>0</c:v>
                </c:pt>
                <c:pt idx="70" formatCode="0">
                  <c:v>0</c:v>
                </c:pt>
                <c:pt idx="71" formatCode="0">
                  <c:v>0</c:v>
                </c:pt>
                <c:pt idx="72" formatCode="0">
                  <c:v>0</c:v>
                </c:pt>
                <c:pt idx="73" formatCode="0">
                  <c:v>0</c:v>
                </c:pt>
                <c:pt idx="74" formatCode="0">
                  <c:v>-1</c:v>
                </c:pt>
                <c:pt idx="75" formatCode="0">
                  <c:v>0</c:v>
                </c:pt>
                <c:pt idx="76" formatCode="0">
                  <c:v>0</c:v>
                </c:pt>
                <c:pt idx="77" formatCode="0">
                  <c:v>-2</c:v>
                </c:pt>
                <c:pt idx="78" formatCode="0">
                  <c:v>0</c:v>
                </c:pt>
              </c:numCache>
            </c:numRef>
          </c:val>
          <c:smooth val="0"/>
          <c:extLst>
            <c:ext xmlns:c16="http://schemas.microsoft.com/office/drawing/2014/chart" uri="{C3380CC4-5D6E-409C-BE32-E72D297353CC}">
              <c16:uniqueId val="{00000001-A7E2-4D9B-AA74-D02D895244A2}"/>
            </c:ext>
          </c:extLst>
        </c:ser>
        <c:ser>
          <c:idx val="2"/>
          <c:order val="2"/>
          <c:tx>
            <c:strRef>
              <c:f>'Price growth &amp; uncertainty '!$F$4</c:f>
              <c:strCache>
                <c:ptCount val="1"/>
                <c:pt idx="0">
                  <c:v>10th percentile</c:v>
                </c:pt>
              </c:strCache>
            </c:strRef>
          </c:tx>
          <c:spPr>
            <a:ln w="28575" cap="rnd">
              <a:solidFill>
                <a:srgbClr val="92D050"/>
              </a:solidFill>
              <a:round/>
            </a:ln>
            <a:effectLst/>
          </c:spPr>
          <c:marker>
            <c:symbol val="none"/>
          </c:marker>
          <c:cat>
            <c:numRef>
              <c:f>'Sales growth and uncertainty'!$A$6:$A$83</c:f>
              <c:numCache>
                <c:formatCode>mmm\-yy</c:formatCode>
                <c:ptCount val="78"/>
                <c:pt idx="3">
                  <c:v>42826</c:v>
                </c:pt>
                <c:pt idx="15">
                  <c:v>43191</c:v>
                </c:pt>
                <c:pt idx="27">
                  <c:v>43556</c:v>
                </c:pt>
                <c:pt idx="39">
                  <c:v>43922</c:v>
                </c:pt>
                <c:pt idx="51">
                  <c:v>44287</c:v>
                </c:pt>
                <c:pt idx="63">
                  <c:v>44652</c:v>
                </c:pt>
                <c:pt idx="75">
                  <c:v>45017</c:v>
                </c:pt>
              </c:numCache>
            </c:numRef>
          </c:cat>
          <c:val>
            <c:numRef>
              <c:f>'Price growth &amp; uncertainty '!$F$5:$F$83</c:f>
              <c:numCache>
                <c:formatCode>#,##0</c:formatCode>
                <c:ptCount val="7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-2</c:v>
                </c:pt>
                <c:pt idx="40">
                  <c:v>0</c:v>
                </c:pt>
                <c:pt idx="41">
                  <c:v>-2</c:v>
                </c:pt>
                <c:pt idx="42">
                  <c:v>-4</c:v>
                </c:pt>
                <c:pt idx="43">
                  <c:v>0</c:v>
                </c:pt>
                <c:pt idx="44">
                  <c:v>-2</c:v>
                </c:pt>
                <c:pt idx="45">
                  <c:v>0</c:v>
                </c:pt>
                <c:pt idx="46">
                  <c:v>0</c:v>
                </c:pt>
                <c:pt idx="47">
                  <c:v>-4</c:v>
                </c:pt>
                <c:pt idx="48">
                  <c:v>0</c:v>
                </c:pt>
                <c:pt idx="49">
                  <c:v>0</c:v>
                </c:pt>
                <c:pt idx="50">
                  <c:v>-1</c:v>
                </c:pt>
                <c:pt idx="51">
                  <c:v>0</c:v>
                </c:pt>
                <c:pt idx="52">
                  <c:v>0</c:v>
                </c:pt>
                <c:pt idx="53">
                  <c:v>-2</c:v>
                </c:pt>
                <c:pt idx="54">
                  <c:v>0</c:v>
                </c:pt>
                <c:pt idx="55">
                  <c:v>0</c:v>
                </c:pt>
                <c:pt idx="56">
                  <c:v>0</c:v>
                </c:pt>
                <c:pt idx="57">
                  <c:v>0</c:v>
                </c:pt>
                <c:pt idx="58">
                  <c:v>0</c:v>
                </c:pt>
                <c:pt idx="59">
                  <c:v>0</c:v>
                </c:pt>
                <c:pt idx="60">
                  <c:v>0</c:v>
                </c:pt>
                <c:pt idx="61">
                  <c:v>0</c:v>
                </c:pt>
                <c:pt idx="62">
                  <c:v>0</c:v>
                </c:pt>
                <c:pt idx="63">
                  <c:v>0</c:v>
                </c:pt>
                <c:pt idx="64">
                  <c:v>0</c:v>
                </c:pt>
                <c:pt idx="65">
                  <c:v>0</c:v>
                </c:pt>
                <c:pt idx="66">
                  <c:v>0</c:v>
                </c:pt>
                <c:pt idx="67">
                  <c:v>1</c:v>
                </c:pt>
                <c:pt idx="68" formatCode="0">
                  <c:v>0</c:v>
                </c:pt>
                <c:pt idx="69" formatCode="0">
                  <c:v>2</c:v>
                </c:pt>
                <c:pt idx="70" formatCode="0">
                  <c:v>0</c:v>
                </c:pt>
                <c:pt idx="71" formatCode="0">
                  <c:v>0</c:v>
                </c:pt>
                <c:pt idx="72" formatCode="0">
                  <c:v>1</c:v>
                </c:pt>
                <c:pt idx="73" formatCode="0">
                  <c:v>1</c:v>
                </c:pt>
                <c:pt idx="74" formatCode="0">
                  <c:v>1</c:v>
                </c:pt>
                <c:pt idx="75" formatCode="0">
                  <c:v>1</c:v>
                </c:pt>
                <c:pt idx="76" formatCode="0">
                  <c:v>1</c:v>
                </c:pt>
                <c:pt idx="77" formatCode="0">
                  <c:v>1</c:v>
                </c:pt>
                <c:pt idx="78" formatCode="0">
                  <c:v>2</c:v>
                </c:pt>
              </c:numCache>
            </c:numRef>
          </c:val>
          <c:smooth val="0"/>
          <c:extLst>
            <c:ext xmlns:c16="http://schemas.microsoft.com/office/drawing/2014/chart" uri="{C3380CC4-5D6E-409C-BE32-E72D297353CC}">
              <c16:uniqueId val="{00000002-A7E2-4D9B-AA74-D02D895244A2}"/>
            </c:ext>
          </c:extLst>
        </c:ser>
        <c:ser>
          <c:idx val="3"/>
          <c:order val="3"/>
          <c:tx>
            <c:strRef>
              <c:f>'Price growth &amp; uncertainty '!$G$4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uncertainty'!$A$6:$A$83</c:f>
              <c:numCache>
                <c:formatCode>mmm\-yy</c:formatCode>
                <c:ptCount val="78"/>
                <c:pt idx="3">
                  <c:v>42826</c:v>
                </c:pt>
                <c:pt idx="15">
                  <c:v>43191</c:v>
                </c:pt>
                <c:pt idx="27">
                  <c:v>43556</c:v>
                </c:pt>
                <c:pt idx="39">
                  <c:v>43922</c:v>
                </c:pt>
                <c:pt idx="51">
                  <c:v>44287</c:v>
                </c:pt>
                <c:pt idx="63">
                  <c:v>44652</c:v>
                </c:pt>
                <c:pt idx="75">
                  <c:v>45017</c:v>
                </c:pt>
              </c:numCache>
            </c:numRef>
          </c:cat>
          <c:val>
            <c:numRef>
              <c:f>'Price growth &amp; uncertainty '!$G$5:$G$83</c:f>
              <c:numCache>
                <c:formatCode>#,##0</c:formatCode>
                <c:ptCount val="79"/>
                <c:pt idx="0">
                  <c:v>0</c:v>
                </c:pt>
                <c:pt idx="1">
                  <c:v>0</c:v>
                </c:pt>
                <c:pt idx="2">
                  <c:v>0</c:v>
                </c:pt>
                <c:pt idx="3">
                  <c:v>0</c:v>
                </c:pt>
                <c:pt idx="4">
                  <c:v>0</c:v>
                </c:pt>
                <c:pt idx="5">
                  <c:v>0</c:v>
                </c:pt>
                <c:pt idx="6">
                  <c:v>0</c:v>
                </c:pt>
                <c:pt idx="7">
                  <c:v>0</c:v>
                </c:pt>
                <c:pt idx="8">
                  <c:v>0</c:v>
                </c:pt>
                <c:pt idx="9">
                  <c:v>0</c:v>
                </c:pt>
                <c:pt idx="10">
                  <c:v>0</c:v>
                </c:pt>
                <c:pt idx="11">
                  <c:v>1</c:v>
                </c:pt>
                <c:pt idx="12">
                  <c:v>1</c:v>
                </c:pt>
                <c:pt idx="13">
                  <c:v>1</c:v>
                </c:pt>
                <c:pt idx="14">
                  <c:v>0</c:v>
                </c:pt>
                <c:pt idx="15">
                  <c:v>2</c:v>
                </c:pt>
                <c:pt idx="16">
                  <c:v>0</c:v>
                </c:pt>
                <c:pt idx="17">
                  <c:v>1</c:v>
                </c:pt>
                <c:pt idx="18">
                  <c:v>0</c:v>
                </c:pt>
                <c:pt idx="19">
                  <c:v>0</c:v>
                </c:pt>
                <c:pt idx="20">
                  <c:v>0</c:v>
                </c:pt>
                <c:pt idx="21">
                  <c:v>0</c:v>
                </c:pt>
                <c:pt idx="22">
                  <c:v>0</c:v>
                </c:pt>
                <c:pt idx="23">
                  <c:v>0</c:v>
                </c:pt>
                <c:pt idx="24">
                  <c:v>0</c:v>
                </c:pt>
                <c:pt idx="25">
                  <c:v>0</c:v>
                </c:pt>
                <c:pt idx="26">
                  <c:v>0</c:v>
                </c:pt>
                <c:pt idx="27">
                  <c:v>1</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1</c:v>
                </c:pt>
                <c:pt idx="58">
                  <c:v>1</c:v>
                </c:pt>
                <c:pt idx="59">
                  <c:v>2</c:v>
                </c:pt>
                <c:pt idx="60">
                  <c:v>2</c:v>
                </c:pt>
                <c:pt idx="61">
                  <c:v>2</c:v>
                </c:pt>
                <c:pt idx="62">
                  <c:v>3</c:v>
                </c:pt>
                <c:pt idx="63">
                  <c:v>3</c:v>
                </c:pt>
                <c:pt idx="64">
                  <c:v>3</c:v>
                </c:pt>
                <c:pt idx="65">
                  <c:v>3</c:v>
                </c:pt>
                <c:pt idx="66">
                  <c:v>3</c:v>
                </c:pt>
                <c:pt idx="67">
                  <c:v>3</c:v>
                </c:pt>
                <c:pt idx="68">
                  <c:v>5</c:v>
                </c:pt>
                <c:pt idx="69" formatCode="0">
                  <c:v>4</c:v>
                </c:pt>
                <c:pt idx="70">
                  <c:v>3</c:v>
                </c:pt>
                <c:pt idx="71">
                  <c:v>5</c:v>
                </c:pt>
                <c:pt idx="72">
                  <c:v>4</c:v>
                </c:pt>
                <c:pt idx="73">
                  <c:v>4</c:v>
                </c:pt>
                <c:pt idx="74">
                  <c:v>5</c:v>
                </c:pt>
                <c:pt idx="75">
                  <c:v>5</c:v>
                </c:pt>
                <c:pt idx="76">
                  <c:v>5</c:v>
                </c:pt>
                <c:pt idx="77">
                  <c:v>4</c:v>
                </c:pt>
                <c:pt idx="78">
                  <c:v>5</c:v>
                </c:pt>
              </c:numCache>
            </c:numRef>
          </c:val>
          <c:smooth val="0"/>
          <c:extLst>
            <c:ext xmlns:c16="http://schemas.microsoft.com/office/drawing/2014/chart" uri="{C3380CC4-5D6E-409C-BE32-E72D297353CC}">
              <c16:uniqueId val="{00000003-A7E2-4D9B-AA74-D02D895244A2}"/>
            </c:ext>
          </c:extLst>
        </c:ser>
        <c:ser>
          <c:idx val="4"/>
          <c:order val="4"/>
          <c:tx>
            <c:strRef>
              <c:f>'Price growth &amp; uncertainty '!$H$4</c:f>
              <c:strCache>
                <c:ptCount val="1"/>
                <c:pt idx="0">
                  <c:v>50th percentile</c:v>
                </c:pt>
              </c:strCache>
            </c:strRef>
          </c:tx>
          <c:spPr>
            <a:ln w="28575" cap="rnd">
              <a:solidFill>
                <a:srgbClr val="FF9999"/>
              </a:solidFill>
              <a:round/>
            </a:ln>
            <a:effectLst/>
          </c:spPr>
          <c:marker>
            <c:symbol val="none"/>
          </c:marker>
          <c:cat>
            <c:numRef>
              <c:f>'Sales growth and uncertainty'!$A$6:$A$83</c:f>
              <c:numCache>
                <c:formatCode>mmm\-yy</c:formatCode>
                <c:ptCount val="78"/>
                <c:pt idx="3">
                  <c:v>42826</c:v>
                </c:pt>
                <c:pt idx="15">
                  <c:v>43191</c:v>
                </c:pt>
                <c:pt idx="27">
                  <c:v>43556</c:v>
                </c:pt>
                <c:pt idx="39">
                  <c:v>43922</c:v>
                </c:pt>
                <c:pt idx="51">
                  <c:v>44287</c:v>
                </c:pt>
                <c:pt idx="63">
                  <c:v>44652</c:v>
                </c:pt>
                <c:pt idx="75">
                  <c:v>45017</c:v>
                </c:pt>
              </c:numCache>
            </c:numRef>
          </c:cat>
          <c:val>
            <c:numRef>
              <c:f>'Price growth &amp; uncertainty '!$H$5:$H$83</c:f>
              <c:numCache>
                <c:formatCode>#,##0</c:formatCode>
                <c:ptCount val="79"/>
                <c:pt idx="0">
                  <c:v>2</c:v>
                </c:pt>
                <c:pt idx="1">
                  <c:v>2</c:v>
                </c:pt>
                <c:pt idx="2">
                  <c:v>2</c:v>
                </c:pt>
                <c:pt idx="3">
                  <c:v>3</c:v>
                </c:pt>
                <c:pt idx="4">
                  <c:v>2</c:v>
                </c:pt>
                <c:pt idx="5">
                  <c:v>2</c:v>
                </c:pt>
                <c:pt idx="6">
                  <c:v>3</c:v>
                </c:pt>
                <c:pt idx="7">
                  <c:v>2</c:v>
                </c:pt>
                <c:pt idx="8">
                  <c:v>2</c:v>
                </c:pt>
                <c:pt idx="9">
                  <c:v>3</c:v>
                </c:pt>
                <c:pt idx="10">
                  <c:v>2</c:v>
                </c:pt>
                <c:pt idx="11">
                  <c:v>3</c:v>
                </c:pt>
                <c:pt idx="12">
                  <c:v>3</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3</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pt idx="46">
                  <c:v>2</c:v>
                </c:pt>
                <c:pt idx="47">
                  <c:v>1</c:v>
                </c:pt>
                <c:pt idx="48">
                  <c:v>2</c:v>
                </c:pt>
                <c:pt idx="49">
                  <c:v>2</c:v>
                </c:pt>
                <c:pt idx="50">
                  <c:v>1</c:v>
                </c:pt>
                <c:pt idx="51">
                  <c:v>2</c:v>
                </c:pt>
                <c:pt idx="52">
                  <c:v>2</c:v>
                </c:pt>
                <c:pt idx="53">
                  <c:v>2</c:v>
                </c:pt>
                <c:pt idx="54">
                  <c:v>2</c:v>
                </c:pt>
                <c:pt idx="55">
                  <c:v>3</c:v>
                </c:pt>
                <c:pt idx="56">
                  <c:v>3</c:v>
                </c:pt>
                <c:pt idx="57">
                  <c:v>3</c:v>
                </c:pt>
                <c:pt idx="58">
                  <c:v>3</c:v>
                </c:pt>
                <c:pt idx="59">
                  <c:v>4</c:v>
                </c:pt>
                <c:pt idx="60">
                  <c:v>5</c:v>
                </c:pt>
                <c:pt idx="61">
                  <c:v>4</c:v>
                </c:pt>
                <c:pt idx="62">
                  <c:v>5</c:v>
                </c:pt>
                <c:pt idx="63">
                  <c:v>5</c:v>
                </c:pt>
                <c:pt idx="64">
                  <c:v>5</c:v>
                </c:pt>
                <c:pt idx="65">
                  <c:v>5</c:v>
                </c:pt>
                <c:pt idx="66">
                  <c:v>5</c:v>
                </c:pt>
                <c:pt idx="67">
                  <c:v>5</c:v>
                </c:pt>
                <c:pt idx="68">
                  <c:v>6</c:v>
                </c:pt>
                <c:pt idx="69" formatCode="0">
                  <c:v>7</c:v>
                </c:pt>
                <c:pt idx="70">
                  <c:v>6</c:v>
                </c:pt>
                <c:pt idx="71">
                  <c:v>7</c:v>
                </c:pt>
                <c:pt idx="72">
                  <c:v>7</c:v>
                </c:pt>
                <c:pt idx="73">
                  <c:v>6</c:v>
                </c:pt>
                <c:pt idx="74">
                  <c:v>7</c:v>
                </c:pt>
                <c:pt idx="75">
                  <c:v>6</c:v>
                </c:pt>
                <c:pt idx="76">
                  <c:v>7</c:v>
                </c:pt>
                <c:pt idx="77">
                  <c:v>7</c:v>
                </c:pt>
                <c:pt idx="78">
                  <c:v>7</c:v>
                </c:pt>
              </c:numCache>
            </c:numRef>
          </c:val>
          <c:smooth val="0"/>
          <c:extLst>
            <c:ext xmlns:c16="http://schemas.microsoft.com/office/drawing/2014/chart" uri="{C3380CC4-5D6E-409C-BE32-E72D297353CC}">
              <c16:uniqueId val="{00000004-A7E2-4D9B-AA74-D02D895244A2}"/>
            </c:ext>
          </c:extLst>
        </c:ser>
        <c:ser>
          <c:idx val="5"/>
          <c:order val="5"/>
          <c:tx>
            <c:strRef>
              <c:f>'Price growth &amp; uncertainty '!$I$4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uncertainty'!$A$6:$A$83</c:f>
              <c:numCache>
                <c:formatCode>mmm\-yy</c:formatCode>
                <c:ptCount val="78"/>
                <c:pt idx="3">
                  <c:v>42826</c:v>
                </c:pt>
                <c:pt idx="15">
                  <c:v>43191</c:v>
                </c:pt>
                <c:pt idx="27">
                  <c:v>43556</c:v>
                </c:pt>
                <c:pt idx="39">
                  <c:v>43922</c:v>
                </c:pt>
                <c:pt idx="51">
                  <c:v>44287</c:v>
                </c:pt>
                <c:pt idx="63">
                  <c:v>44652</c:v>
                </c:pt>
                <c:pt idx="75">
                  <c:v>45017</c:v>
                </c:pt>
              </c:numCache>
            </c:numRef>
          </c:cat>
          <c:val>
            <c:numRef>
              <c:f>'Price growth &amp; uncertainty '!$I$5:$I$83</c:f>
              <c:numCache>
                <c:formatCode>#,##0</c:formatCode>
                <c:ptCount val="79"/>
                <c:pt idx="0">
                  <c:v>5</c:v>
                </c:pt>
                <c:pt idx="1">
                  <c:v>3</c:v>
                </c:pt>
                <c:pt idx="2">
                  <c:v>3</c:v>
                </c:pt>
                <c:pt idx="3">
                  <c:v>6</c:v>
                </c:pt>
                <c:pt idx="4">
                  <c:v>3</c:v>
                </c:pt>
                <c:pt idx="5">
                  <c:v>4</c:v>
                </c:pt>
                <c:pt idx="6">
                  <c:v>5</c:v>
                </c:pt>
                <c:pt idx="7">
                  <c:v>5</c:v>
                </c:pt>
                <c:pt idx="8">
                  <c:v>5</c:v>
                </c:pt>
                <c:pt idx="9">
                  <c:v>5</c:v>
                </c:pt>
                <c:pt idx="10">
                  <c:v>4</c:v>
                </c:pt>
                <c:pt idx="11">
                  <c:v>4</c:v>
                </c:pt>
                <c:pt idx="12">
                  <c:v>4</c:v>
                </c:pt>
                <c:pt idx="13">
                  <c:v>3</c:v>
                </c:pt>
                <c:pt idx="14">
                  <c:v>3</c:v>
                </c:pt>
                <c:pt idx="15">
                  <c:v>4</c:v>
                </c:pt>
                <c:pt idx="16">
                  <c:v>3</c:v>
                </c:pt>
                <c:pt idx="17">
                  <c:v>4</c:v>
                </c:pt>
                <c:pt idx="18">
                  <c:v>4</c:v>
                </c:pt>
                <c:pt idx="19">
                  <c:v>3</c:v>
                </c:pt>
                <c:pt idx="20">
                  <c:v>3</c:v>
                </c:pt>
                <c:pt idx="21">
                  <c:v>3</c:v>
                </c:pt>
                <c:pt idx="22">
                  <c:v>3</c:v>
                </c:pt>
                <c:pt idx="23">
                  <c:v>3</c:v>
                </c:pt>
                <c:pt idx="24">
                  <c:v>4</c:v>
                </c:pt>
                <c:pt idx="25">
                  <c:v>3</c:v>
                </c:pt>
                <c:pt idx="26">
                  <c:v>3</c:v>
                </c:pt>
                <c:pt idx="27">
                  <c:v>4</c:v>
                </c:pt>
                <c:pt idx="28">
                  <c:v>3</c:v>
                </c:pt>
                <c:pt idx="29">
                  <c:v>4</c:v>
                </c:pt>
                <c:pt idx="30">
                  <c:v>4</c:v>
                </c:pt>
                <c:pt idx="31">
                  <c:v>3</c:v>
                </c:pt>
                <c:pt idx="32">
                  <c:v>4</c:v>
                </c:pt>
                <c:pt idx="33">
                  <c:v>4</c:v>
                </c:pt>
                <c:pt idx="34">
                  <c:v>3</c:v>
                </c:pt>
                <c:pt idx="35">
                  <c:v>3</c:v>
                </c:pt>
                <c:pt idx="36">
                  <c:v>4</c:v>
                </c:pt>
                <c:pt idx="37">
                  <c:v>3</c:v>
                </c:pt>
                <c:pt idx="38">
                  <c:v>3</c:v>
                </c:pt>
                <c:pt idx="39">
                  <c:v>3</c:v>
                </c:pt>
                <c:pt idx="40">
                  <c:v>3</c:v>
                </c:pt>
                <c:pt idx="41">
                  <c:v>3</c:v>
                </c:pt>
                <c:pt idx="42">
                  <c:v>4</c:v>
                </c:pt>
                <c:pt idx="43">
                  <c:v>3</c:v>
                </c:pt>
                <c:pt idx="44">
                  <c:v>3</c:v>
                </c:pt>
                <c:pt idx="45">
                  <c:v>4</c:v>
                </c:pt>
                <c:pt idx="46">
                  <c:v>3</c:v>
                </c:pt>
                <c:pt idx="47">
                  <c:v>3</c:v>
                </c:pt>
                <c:pt idx="48">
                  <c:v>3</c:v>
                </c:pt>
                <c:pt idx="49">
                  <c:v>3</c:v>
                </c:pt>
                <c:pt idx="50">
                  <c:v>3</c:v>
                </c:pt>
                <c:pt idx="51">
                  <c:v>4</c:v>
                </c:pt>
                <c:pt idx="52">
                  <c:v>5</c:v>
                </c:pt>
                <c:pt idx="53">
                  <c:v>5</c:v>
                </c:pt>
                <c:pt idx="54">
                  <c:v>5</c:v>
                </c:pt>
                <c:pt idx="55">
                  <c:v>5</c:v>
                </c:pt>
                <c:pt idx="56">
                  <c:v>5</c:v>
                </c:pt>
                <c:pt idx="57">
                  <c:v>7</c:v>
                </c:pt>
                <c:pt idx="58">
                  <c:v>6</c:v>
                </c:pt>
                <c:pt idx="59">
                  <c:v>8</c:v>
                </c:pt>
                <c:pt idx="60">
                  <c:v>8</c:v>
                </c:pt>
                <c:pt idx="61">
                  <c:v>6</c:v>
                </c:pt>
                <c:pt idx="62">
                  <c:v>10</c:v>
                </c:pt>
                <c:pt idx="63">
                  <c:v>10</c:v>
                </c:pt>
                <c:pt idx="64">
                  <c:v>10</c:v>
                </c:pt>
                <c:pt idx="65">
                  <c:v>10</c:v>
                </c:pt>
                <c:pt idx="66">
                  <c:v>10</c:v>
                </c:pt>
                <c:pt idx="67">
                  <c:v>10</c:v>
                </c:pt>
                <c:pt idx="68">
                  <c:v>10</c:v>
                </c:pt>
                <c:pt idx="69" formatCode="General">
                  <c:v>10</c:v>
                </c:pt>
                <c:pt idx="70">
                  <c:v>10</c:v>
                </c:pt>
                <c:pt idx="71">
                  <c:v>10</c:v>
                </c:pt>
                <c:pt idx="72">
                  <c:v>10</c:v>
                </c:pt>
                <c:pt idx="73">
                  <c:v>10</c:v>
                </c:pt>
                <c:pt idx="74">
                  <c:v>10</c:v>
                </c:pt>
                <c:pt idx="75">
                  <c:v>10</c:v>
                </c:pt>
                <c:pt idx="76">
                  <c:v>10</c:v>
                </c:pt>
                <c:pt idx="77">
                  <c:v>10</c:v>
                </c:pt>
                <c:pt idx="78">
                  <c:v>10</c:v>
                </c:pt>
              </c:numCache>
            </c:numRef>
          </c:val>
          <c:smooth val="0"/>
          <c:extLst>
            <c:ext xmlns:c16="http://schemas.microsoft.com/office/drawing/2014/chart" uri="{C3380CC4-5D6E-409C-BE32-E72D297353CC}">
              <c16:uniqueId val="{00000005-A7E2-4D9B-AA74-D02D895244A2}"/>
            </c:ext>
          </c:extLst>
        </c:ser>
        <c:ser>
          <c:idx val="6"/>
          <c:order val="6"/>
          <c:tx>
            <c:strRef>
              <c:f>'Price growth &amp; uncertainty '!$J$4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uncertainty'!$A$6:$A$83</c:f>
              <c:numCache>
                <c:formatCode>mmm\-yy</c:formatCode>
                <c:ptCount val="78"/>
                <c:pt idx="3">
                  <c:v>42826</c:v>
                </c:pt>
                <c:pt idx="15">
                  <c:v>43191</c:v>
                </c:pt>
                <c:pt idx="27">
                  <c:v>43556</c:v>
                </c:pt>
                <c:pt idx="39">
                  <c:v>43922</c:v>
                </c:pt>
                <c:pt idx="51">
                  <c:v>44287</c:v>
                </c:pt>
                <c:pt idx="63">
                  <c:v>44652</c:v>
                </c:pt>
                <c:pt idx="75">
                  <c:v>45017</c:v>
                </c:pt>
              </c:numCache>
            </c:numRef>
          </c:cat>
          <c:val>
            <c:numRef>
              <c:f>'Price growth &amp; uncertainty '!$J$5:$J$83</c:f>
              <c:numCache>
                <c:formatCode>#,##0</c:formatCode>
                <c:ptCount val="79"/>
                <c:pt idx="0">
                  <c:v>12</c:v>
                </c:pt>
                <c:pt idx="1">
                  <c:v>5</c:v>
                </c:pt>
                <c:pt idx="2">
                  <c:v>7</c:v>
                </c:pt>
                <c:pt idx="3">
                  <c:v>10</c:v>
                </c:pt>
                <c:pt idx="4">
                  <c:v>7</c:v>
                </c:pt>
                <c:pt idx="5">
                  <c:v>7</c:v>
                </c:pt>
                <c:pt idx="6">
                  <c:v>10</c:v>
                </c:pt>
                <c:pt idx="7">
                  <c:v>7</c:v>
                </c:pt>
                <c:pt idx="8">
                  <c:v>8</c:v>
                </c:pt>
                <c:pt idx="9">
                  <c:v>7</c:v>
                </c:pt>
                <c:pt idx="10">
                  <c:v>9</c:v>
                </c:pt>
                <c:pt idx="11">
                  <c:v>9</c:v>
                </c:pt>
                <c:pt idx="12">
                  <c:v>9</c:v>
                </c:pt>
                <c:pt idx="13">
                  <c:v>6</c:v>
                </c:pt>
                <c:pt idx="14">
                  <c:v>6</c:v>
                </c:pt>
                <c:pt idx="15">
                  <c:v>10</c:v>
                </c:pt>
                <c:pt idx="16">
                  <c:v>5</c:v>
                </c:pt>
                <c:pt idx="17">
                  <c:v>5</c:v>
                </c:pt>
                <c:pt idx="18">
                  <c:v>7</c:v>
                </c:pt>
                <c:pt idx="19">
                  <c:v>6</c:v>
                </c:pt>
                <c:pt idx="20">
                  <c:v>7</c:v>
                </c:pt>
                <c:pt idx="21">
                  <c:v>6</c:v>
                </c:pt>
                <c:pt idx="22">
                  <c:v>7</c:v>
                </c:pt>
                <c:pt idx="23">
                  <c:v>5</c:v>
                </c:pt>
                <c:pt idx="24">
                  <c:v>5</c:v>
                </c:pt>
                <c:pt idx="25">
                  <c:v>5</c:v>
                </c:pt>
                <c:pt idx="26">
                  <c:v>5</c:v>
                </c:pt>
                <c:pt idx="27">
                  <c:v>5</c:v>
                </c:pt>
                <c:pt idx="28">
                  <c:v>5</c:v>
                </c:pt>
                <c:pt idx="29">
                  <c:v>5</c:v>
                </c:pt>
                <c:pt idx="30">
                  <c:v>5</c:v>
                </c:pt>
                <c:pt idx="31">
                  <c:v>5</c:v>
                </c:pt>
                <c:pt idx="32">
                  <c:v>5</c:v>
                </c:pt>
                <c:pt idx="33">
                  <c:v>5</c:v>
                </c:pt>
                <c:pt idx="34">
                  <c:v>5</c:v>
                </c:pt>
                <c:pt idx="35">
                  <c:v>6</c:v>
                </c:pt>
                <c:pt idx="36">
                  <c:v>5</c:v>
                </c:pt>
                <c:pt idx="37">
                  <c:v>5</c:v>
                </c:pt>
                <c:pt idx="38">
                  <c:v>5</c:v>
                </c:pt>
                <c:pt idx="39">
                  <c:v>5</c:v>
                </c:pt>
                <c:pt idx="40">
                  <c:v>5</c:v>
                </c:pt>
                <c:pt idx="41">
                  <c:v>5</c:v>
                </c:pt>
                <c:pt idx="42">
                  <c:v>5</c:v>
                </c:pt>
                <c:pt idx="43">
                  <c:v>5</c:v>
                </c:pt>
                <c:pt idx="44">
                  <c:v>5</c:v>
                </c:pt>
                <c:pt idx="45">
                  <c:v>7</c:v>
                </c:pt>
                <c:pt idx="46">
                  <c:v>5</c:v>
                </c:pt>
                <c:pt idx="47">
                  <c:v>5</c:v>
                </c:pt>
                <c:pt idx="48">
                  <c:v>6</c:v>
                </c:pt>
                <c:pt idx="49">
                  <c:v>5</c:v>
                </c:pt>
                <c:pt idx="50">
                  <c:v>6</c:v>
                </c:pt>
                <c:pt idx="51">
                  <c:v>9</c:v>
                </c:pt>
                <c:pt idx="52">
                  <c:v>8</c:v>
                </c:pt>
                <c:pt idx="53">
                  <c:v>10</c:v>
                </c:pt>
                <c:pt idx="54">
                  <c:v>10</c:v>
                </c:pt>
                <c:pt idx="55">
                  <c:v>9</c:v>
                </c:pt>
                <c:pt idx="56">
                  <c:v>12</c:v>
                </c:pt>
                <c:pt idx="57">
                  <c:v>13</c:v>
                </c:pt>
                <c:pt idx="58">
                  <c:v>10</c:v>
                </c:pt>
                <c:pt idx="59">
                  <c:v>14</c:v>
                </c:pt>
                <c:pt idx="60">
                  <c:v>11</c:v>
                </c:pt>
                <c:pt idx="61">
                  <c:v>10</c:v>
                </c:pt>
                <c:pt idx="62">
                  <c:v>15</c:v>
                </c:pt>
                <c:pt idx="63">
                  <c:v>14</c:v>
                </c:pt>
                <c:pt idx="64">
                  <c:v>17</c:v>
                </c:pt>
                <c:pt idx="65">
                  <c:v>15</c:v>
                </c:pt>
                <c:pt idx="66">
                  <c:v>17</c:v>
                </c:pt>
                <c:pt idx="67">
                  <c:v>15</c:v>
                </c:pt>
                <c:pt idx="68">
                  <c:v>15</c:v>
                </c:pt>
                <c:pt idx="69">
                  <c:v>16</c:v>
                </c:pt>
                <c:pt idx="70">
                  <c:v>15</c:v>
                </c:pt>
                <c:pt idx="71">
                  <c:v>19</c:v>
                </c:pt>
                <c:pt idx="72">
                  <c:v>15</c:v>
                </c:pt>
                <c:pt idx="73">
                  <c:v>15</c:v>
                </c:pt>
                <c:pt idx="74">
                  <c:v>16</c:v>
                </c:pt>
                <c:pt idx="75">
                  <c:v>15</c:v>
                </c:pt>
                <c:pt idx="76">
                  <c:v>15</c:v>
                </c:pt>
                <c:pt idx="77">
                  <c:v>13</c:v>
                </c:pt>
                <c:pt idx="78">
                  <c:v>15</c:v>
                </c:pt>
              </c:numCache>
            </c:numRef>
          </c:val>
          <c:smooth val="0"/>
          <c:extLst>
            <c:ext xmlns:c16="http://schemas.microsoft.com/office/drawing/2014/chart" uri="{C3380CC4-5D6E-409C-BE32-E72D297353CC}">
              <c16:uniqueId val="{00000006-A7E2-4D9B-AA74-D02D895244A2}"/>
            </c:ext>
          </c:extLst>
        </c:ser>
        <c:ser>
          <c:idx val="7"/>
          <c:order val="7"/>
          <c:tx>
            <c:strRef>
              <c:f>'Price growth &amp; uncertainty '!$K$4</c:f>
              <c:strCache>
                <c:ptCount val="1"/>
                <c:pt idx="0">
                  <c:v>95th percentile</c:v>
                </c:pt>
              </c:strCache>
            </c:strRef>
          </c:tx>
          <c:spPr>
            <a:ln w="28575" cap="rnd">
              <a:solidFill>
                <a:schemeClr val="accent5">
                  <a:lumMod val="50000"/>
                </a:schemeClr>
              </a:solidFill>
              <a:round/>
            </a:ln>
            <a:effectLst/>
          </c:spPr>
          <c:marker>
            <c:symbol val="none"/>
          </c:marker>
          <c:cat>
            <c:numRef>
              <c:f>'Sales growth and uncertainty'!$A$6:$A$83</c:f>
              <c:numCache>
                <c:formatCode>mmm\-yy</c:formatCode>
                <c:ptCount val="78"/>
                <c:pt idx="3">
                  <c:v>42826</c:v>
                </c:pt>
                <c:pt idx="15">
                  <c:v>43191</c:v>
                </c:pt>
                <c:pt idx="27">
                  <c:v>43556</c:v>
                </c:pt>
                <c:pt idx="39">
                  <c:v>43922</c:v>
                </c:pt>
                <c:pt idx="51">
                  <c:v>44287</c:v>
                </c:pt>
                <c:pt idx="63">
                  <c:v>44652</c:v>
                </c:pt>
                <c:pt idx="75">
                  <c:v>45017</c:v>
                </c:pt>
              </c:numCache>
            </c:numRef>
          </c:cat>
          <c:val>
            <c:numRef>
              <c:f>'Price growth &amp; uncertainty '!$K$5:$K$83</c:f>
              <c:numCache>
                <c:formatCode>#,##0</c:formatCode>
                <c:ptCount val="79"/>
                <c:pt idx="0">
                  <c:v>14</c:v>
                </c:pt>
                <c:pt idx="1">
                  <c:v>11</c:v>
                </c:pt>
                <c:pt idx="2">
                  <c:v>11</c:v>
                </c:pt>
                <c:pt idx="3">
                  <c:v>20</c:v>
                </c:pt>
                <c:pt idx="4">
                  <c:v>9</c:v>
                </c:pt>
                <c:pt idx="5">
                  <c:v>11</c:v>
                </c:pt>
                <c:pt idx="6">
                  <c:v>14</c:v>
                </c:pt>
                <c:pt idx="7">
                  <c:v>11</c:v>
                </c:pt>
                <c:pt idx="8">
                  <c:v>10</c:v>
                </c:pt>
                <c:pt idx="9">
                  <c:v>10</c:v>
                </c:pt>
                <c:pt idx="10">
                  <c:v>11</c:v>
                </c:pt>
                <c:pt idx="11">
                  <c:v>11</c:v>
                </c:pt>
                <c:pt idx="12">
                  <c:v>10</c:v>
                </c:pt>
                <c:pt idx="13">
                  <c:v>10</c:v>
                </c:pt>
                <c:pt idx="14">
                  <c:v>9</c:v>
                </c:pt>
                <c:pt idx="15">
                  <c:v>11</c:v>
                </c:pt>
                <c:pt idx="16">
                  <c:v>15</c:v>
                </c:pt>
                <c:pt idx="17">
                  <c:v>10</c:v>
                </c:pt>
                <c:pt idx="18">
                  <c:v>12</c:v>
                </c:pt>
                <c:pt idx="19">
                  <c:v>12</c:v>
                </c:pt>
                <c:pt idx="20">
                  <c:v>10</c:v>
                </c:pt>
                <c:pt idx="21">
                  <c:v>10</c:v>
                </c:pt>
                <c:pt idx="22">
                  <c:v>9</c:v>
                </c:pt>
                <c:pt idx="23">
                  <c:v>9</c:v>
                </c:pt>
                <c:pt idx="24">
                  <c:v>9</c:v>
                </c:pt>
                <c:pt idx="25">
                  <c:v>9</c:v>
                </c:pt>
                <c:pt idx="26">
                  <c:v>9</c:v>
                </c:pt>
                <c:pt idx="27">
                  <c:v>8</c:v>
                </c:pt>
                <c:pt idx="28">
                  <c:v>8</c:v>
                </c:pt>
                <c:pt idx="29">
                  <c:v>9</c:v>
                </c:pt>
                <c:pt idx="30">
                  <c:v>5</c:v>
                </c:pt>
                <c:pt idx="31">
                  <c:v>8</c:v>
                </c:pt>
                <c:pt idx="32">
                  <c:v>9</c:v>
                </c:pt>
                <c:pt idx="33">
                  <c:v>5</c:v>
                </c:pt>
                <c:pt idx="34">
                  <c:v>6</c:v>
                </c:pt>
                <c:pt idx="35">
                  <c:v>8</c:v>
                </c:pt>
                <c:pt idx="36">
                  <c:v>8</c:v>
                </c:pt>
                <c:pt idx="37">
                  <c:v>8</c:v>
                </c:pt>
                <c:pt idx="38">
                  <c:v>8</c:v>
                </c:pt>
                <c:pt idx="39">
                  <c:v>9</c:v>
                </c:pt>
                <c:pt idx="40">
                  <c:v>8</c:v>
                </c:pt>
                <c:pt idx="41">
                  <c:v>5</c:v>
                </c:pt>
                <c:pt idx="42">
                  <c:v>8</c:v>
                </c:pt>
                <c:pt idx="43">
                  <c:v>7</c:v>
                </c:pt>
                <c:pt idx="44">
                  <c:v>8</c:v>
                </c:pt>
                <c:pt idx="45">
                  <c:v>11</c:v>
                </c:pt>
                <c:pt idx="46">
                  <c:v>9</c:v>
                </c:pt>
                <c:pt idx="47">
                  <c:v>8</c:v>
                </c:pt>
                <c:pt idx="48">
                  <c:v>10</c:v>
                </c:pt>
                <c:pt idx="49">
                  <c:v>10</c:v>
                </c:pt>
                <c:pt idx="50">
                  <c:v>13</c:v>
                </c:pt>
                <c:pt idx="51">
                  <c:v>12</c:v>
                </c:pt>
                <c:pt idx="52">
                  <c:v>13</c:v>
                </c:pt>
                <c:pt idx="53">
                  <c:v>15</c:v>
                </c:pt>
                <c:pt idx="54">
                  <c:v>21</c:v>
                </c:pt>
                <c:pt idx="55">
                  <c:v>13</c:v>
                </c:pt>
                <c:pt idx="56">
                  <c:v>19</c:v>
                </c:pt>
                <c:pt idx="57">
                  <c:v>18</c:v>
                </c:pt>
                <c:pt idx="58">
                  <c:v>17</c:v>
                </c:pt>
                <c:pt idx="59">
                  <c:v>17</c:v>
                </c:pt>
                <c:pt idx="60">
                  <c:v>17</c:v>
                </c:pt>
                <c:pt idx="61">
                  <c:v>17</c:v>
                </c:pt>
                <c:pt idx="62">
                  <c:v>24</c:v>
                </c:pt>
                <c:pt idx="63">
                  <c:v>16</c:v>
                </c:pt>
                <c:pt idx="64">
                  <c:v>22</c:v>
                </c:pt>
                <c:pt idx="65">
                  <c:v>21</c:v>
                </c:pt>
                <c:pt idx="66">
                  <c:v>23</c:v>
                </c:pt>
                <c:pt idx="67">
                  <c:v>23</c:v>
                </c:pt>
                <c:pt idx="68">
                  <c:v>22</c:v>
                </c:pt>
                <c:pt idx="69">
                  <c:v>21</c:v>
                </c:pt>
                <c:pt idx="70">
                  <c:v>22</c:v>
                </c:pt>
                <c:pt idx="71">
                  <c:v>24</c:v>
                </c:pt>
                <c:pt idx="72">
                  <c:v>22</c:v>
                </c:pt>
                <c:pt idx="73">
                  <c:v>21</c:v>
                </c:pt>
                <c:pt idx="74">
                  <c:v>21</c:v>
                </c:pt>
                <c:pt idx="75">
                  <c:v>17</c:v>
                </c:pt>
                <c:pt idx="76">
                  <c:v>21</c:v>
                </c:pt>
                <c:pt idx="77">
                  <c:v>17</c:v>
                </c:pt>
                <c:pt idx="78">
                  <c:v>19</c:v>
                </c:pt>
              </c:numCache>
            </c:numRef>
          </c:val>
          <c:smooth val="0"/>
          <c:extLst>
            <c:ext xmlns:c16="http://schemas.microsoft.com/office/drawing/2014/chart" uri="{C3380CC4-5D6E-409C-BE32-E72D297353CC}">
              <c16:uniqueId val="{00000007-A7E2-4D9B-AA74-D02D895244A2}"/>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25"/>
          <c:min val="-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Reversed" id="23">
  <a:schemeClr val="accent3"/>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Reversed" id="23">
  <a:schemeClr val="accent3"/>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Reversed" id="23">
  <a:schemeClr val="accent3"/>
</cs:colorStyle>
</file>

<file path=xl/charts/colors6.xml><?xml version="1.0" encoding="utf-8"?>
<cs:colorStyle xmlns:cs="http://schemas.microsoft.com/office/drawing/2012/chartStyle" xmlns:a="http://schemas.openxmlformats.org/drawingml/2006/main" meth="withinLinearReversed" id="23">
  <a:schemeClr val="accent3"/>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withinLinearReversed" id="23">
  <a:schemeClr val="accent3"/>
</cs:colorStyle>
</file>

<file path=xl/charts/colors9.xml><?xml version="1.0" encoding="utf-8"?>
<cs:colorStyle xmlns:cs="http://schemas.microsoft.com/office/drawing/2012/chartStyle" xmlns:a="http://schemas.openxmlformats.org/drawingml/2006/main" meth="withinLinearReversed" id="23">
  <a:schemeClr val="accent3"/>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34.xml.rels><?xml version="1.0" encoding="UTF-8" standalone="yes"?>
<Relationships xmlns="http://schemas.openxmlformats.org/package/2006/relationships"><Relationship Id="rId3" Type="http://schemas.openxmlformats.org/officeDocument/2006/relationships/chart" Target="../charts/chart29.xml"/><Relationship Id="rId2" Type="http://schemas.openxmlformats.org/officeDocument/2006/relationships/chart" Target="../charts/chart28.xml"/><Relationship Id="rId1" Type="http://schemas.openxmlformats.org/officeDocument/2006/relationships/chart" Target="../charts/chart27.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0.xml.rels><?xml version="1.0" encoding="UTF-8" standalone="yes"?>
<Relationships xmlns="http://schemas.openxmlformats.org/package/2006/relationships"><Relationship Id="rId2" Type="http://schemas.openxmlformats.org/officeDocument/2006/relationships/chart" Target="../charts/chart40.xml"/><Relationship Id="rId1" Type="http://schemas.openxmlformats.org/officeDocument/2006/relationships/chart" Target="../charts/chart39.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59.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63.xml.rels><?xml version="1.0" encoding="UTF-8" standalone="yes"?>
<Relationships xmlns="http://schemas.openxmlformats.org/package/2006/relationships"><Relationship Id="rId3" Type="http://schemas.openxmlformats.org/officeDocument/2006/relationships/chart" Target="../charts/chart49.xml"/><Relationship Id="rId2" Type="http://schemas.openxmlformats.org/officeDocument/2006/relationships/chart" Target="../charts/chart48.xml"/><Relationship Id="rId1" Type="http://schemas.openxmlformats.org/officeDocument/2006/relationships/chart" Target="../charts/chart47.xml"/></Relationships>
</file>

<file path=xl/drawings/_rels/drawing67.xml.rels><?xml version="1.0" encoding="UTF-8" standalone="yes"?>
<Relationships xmlns="http://schemas.openxmlformats.org/package/2006/relationships"><Relationship Id="rId8" Type="http://schemas.openxmlformats.org/officeDocument/2006/relationships/chart" Target="../charts/chart57.xml"/><Relationship Id="rId13" Type="http://schemas.openxmlformats.org/officeDocument/2006/relationships/chart" Target="../charts/chart62.xml"/><Relationship Id="rId3" Type="http://schemas.openxmlformats.org/officeDocument/2006/relationships/chart" Target="../charts/chart52.xml"/><Relationship Id="rId7" Type="http://schemas.openxmlformats.org/officeDocument/2006/relationships/chart" Target="../charts/chart56.xml"/><Relationship Id="rId12" Type="http://schemas.openxmlformats.org/officeDocument/2006/relationships/chart" Target="../charts/chart61.xml"/><Relationship Id="rId2" Type="http://schemas.openxmlformats.org/officeDocument/2006/relationships/chart" Target="../charts/chart51.xml"/><Relationship Id="rId1" Type="http://schemas.openxmlformats.org/officeDocument/2006/relationships/chart" Target="../charts/chart50.xml"/><Relationship Id="rId6" Type="http://schemas.openxmlformats.org/officeDocument/2006/relationships/chart" Target="../charts/chart55.xml"/><Relationship Id="rId11" Type="http://schemas.openxmlformats.org/officeDocument/2006/relationships/chart" Target="../charts/chart60.xml"/><Relationship Id="rId5" Type="http://schemas.openxmlformats.org/officeDocument/2006/relationships/chart" Target="../charts/chart54.xml"/><Relationship Id="rId10" Type="http://schemas.openxmlformats.org/officeDocument/2006/relationships/chart" Target="../charts/chart59.xml"/><Relationship Id="rId4" Type="http://schemas.openxmlformats.org/officeDocument/2006/relationships/chart" Target="../charts/chart53.xml"/><Relationship Id="rId9" Type="http://schemas.openxmlformats.org/officeDocument/2006/relationships/chart" Target="../charts/chart58.xml"/><Relationship Id="rId14"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81.xml.rels><?xml version="1.0" encoding="UTF-8" standalone="yes"?>
<Relationships xmlns="http://schemas.openxmlformats.org/package/2006/relationships"><Relationship Id="rId1" Type="http://schemas.openxmlformats.org/officeDocument/2006/relationships/chart" Target="../charts/chart63.xml"/></Relationships>
</file>

<file path=xl/drawings/_rels/drawing83.xml.rels><?xml version="1.0" encoding="UTF-8" standalone="yes"?>
<Relationships xmlns="http://schemas.openxmlformats.org/package/2006/relationships"><Relationship Id="rId2" Type="http://schemas.openxmlformats.org/officeDocument/2006/relationships/chart" Target="../charts/chart65.xml"/><Relationship Id="rId1" Type="http://schemas.openxmlformats.org/officeDocument/2006/relationships/chart" Target="../charts/chart64.xml"/></Relationships>
</file>

<file path=xl/drawings/_rels/drawing85.xml.rels><?xml version="1.0" encoding="UTF-8" standalone="yes"?>
<Relationships xmlns="http://schemas.openxmlformats.org/package/2006/relationships"><Relationship Id="rId1" Type="http://schemas.openxmlformats.org/officeDocument/2006/relationships/chart" Target="../charts/chart66.xml"/></Relationships>
</file>

<file path=xl/drawings/_rels/drawing87.xml.rels><?xml version="1.0" encoding="UTF-8" standalone="yes"?>
<Relationships xmlns="http://schemas.openxmlformats.org/package/2006/relationships"><Relationship Id="rId1" Type="http://schemas.openxmlformats.org/officeDocument/2006/relationships/chart" Target="../charts/chart67.xml"/></Relationships>
</file>

<file path=xl/drawings/_rels/drawing89.xml.rels><?xml version="1.0" encoding="UTF-8" standalone="yes"?>
<Relationships xmlns="http://schemas.openxmlformats.org/package/2006/relationships"><Relationship Id="rId1" Type="http://schemas.openxmlformats.org/officeDocument/2006/relationships/chart" Target="../charts/chart6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1.xml.rels><?xml version="1.0" encoding="UTF-8" standalone="yes"?>
<Relationships xmlns="http://schemas.openxmlformats.org/package/2006/relationships"><Relationship Id="rId1" Type="http://schemas.openxmlformats.org/officeDocument/2006/relationships/chart" Target="../charts/chart69.xml"/></Relationships>
</file>

<file path=xl/drawings/_rels/drawing93.xml.rels><?xml version="1.0" encoding="UTF-8" standalone="yes"?>
<Relationships xmlns="http://schemas.openxmlformats.org/package/2006/relationships"><Relationship Id="rId1" Type="http://schemas.openxmlformats.org/officeDocument/2006/relationships/chart" Target="../charts/chart70.xml"/></Relationships>
</file>

<file path=xl/drawings/_rels/drawing95.xml.rels><?xml version="1.0" encoding="UTF-8" standalone="yes"?>
<Relationships xmlns="http://schemas.openxmlformats.org/package/2006/relationships"><Relationship Id="rId1" Type="http://schemas.openxmlformats.org/officeDocument/2006/relationships/chart" Target="../charts/chart71.xml"/></Relationships>
</file>

<file path=xl/drawings/_rels/drawing97.xml.rels><?xml version="1.0" encoding="UTF-8" standalone="yes"?>
<Relationships xmlns="http://schemas.openxmlformats.org/package/2006/relationships"><Relationship Id="rId1" Type="http://schemas.openxmlformats.org/officeDocument/2006/relationships/chart" Target="../charts/chart72.xml"/></Relationships>
</file>

<file path=xl/drawings/_rels/drawing98.xml.rels><?xml version="1.0" encoding="UTF-8" standalone="yes"?>
<Relationships xmlns="http://schemas.openxmlformats.org/package/2006/relationships"><Relationship Id="rId1" Type="http://schemas.openxmlformats.org/officeDocument/2006/relationships/chart" Target="../charts/chart73.xml"/></Relationships>
</file>

<file path=xl/drawings/drawing1.xml><?xml version="1.0" encoding="utf-8"?>
<xdr:wsDr xmlns:xdr="http://schemas.openxmlformats.org/drawingml/2006/spreadsheetDrawing" xmlns:a="http://schemas.openxmlformats.org/drawingml/2006/main">
  <xdr:twoCellAnchor>
    <xdr:from>
      <xdr:col>3</xdr:col>
      <xdr:colOff>28575</xdr:colOff>
      <xdr:row>1</xdr:row>
      <xdr:rowOff>23812</xdr:rowOff>
    </xdr:from>
    <xdr:to>
      <xdr:col>3</xdr:col>
      <xdr:colOff>547688</xdr:colOff>
      <xdr:row>32</xdr:row>
      <xdr:rowOff>185737</xdr:rowOff>
    </xdr:to>
    <xdr:sp macro="" textlink="">
      <xdr:nvSpPr>
        <xdr:cNvPr id="2" name="Right Brace 1">
          <a:extLst>
            <a:ext uri="{FF2B5EF4-FFF2-40B4-BE49-F238E27FC236}">
              <a16:creationId xmlns:a16="http://schemas.microsoft.com/office/drawing/2014/main" id="{00000000-0008-0000-0100-000002000000}"/>
            </a:ext>
          </a:extLst>
        </xdr:cNvPr>
        <xdr:cNvSpPr/>
      </xdr:nvSpPr>
      <xdr:spPr>
        <a:xfrm>
          <a:off x="2657475" y="242887"/>
          <a:ext cx="519113" cy="6067425"/>
        </a:xfrm>
        <a:prstGeom prst="rightBrace">
          <a:avLst>
            <a:gd name="adj1" fmla="val 8333"/>
            <a:gd name="adj2" fmla="val 5150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GB" sz="1100">
            <a:solidFill>
              <a:schemeClr val="bg1">
                <a:lumMod val="75000"/>
              </a:schemeClr>
            </a:solidFill>
          </a:endParaRPr>
        </a:p>
      </xdr:txBody>
    </xdr:sp>
    <xdr:clientData/>
  </xdr:twoCellAnchor>
  <xdr:twoCellAnchor>
    <xdr:from>
      <xdr:col>3</xdr:col>
      <xdr:colOff>414337</xdr:colOff>
      <xdr:row>1</xdr:row>
      <xdr:rowOff>9524</xdr:rowOff>
    </xdr:from>
    <xdr:to>
      <xdr:col>14</xdr:col>
      <xdr:colOff>366713</xdr:colOff>
      <xdr:row>15</xdr:row>
      <xdr:rowOff>119062</xdr:rowOff>
    </xdr:to>
    <xdr:graphicFrame macro="">
      <xdr:nvGraphicFramePr>
        <xdr:cNvPr id="4" name="Chart 1">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14c</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Employment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22</xdr:col>
      <xdr:colOff>238125</xdr:colOff>
      <xdr:row>4</xdr:row>
      <xdr:rowOff>95250</xdr:rowOff>
    </xdr:from>
    <xdr:to>
      <xdr:col>31</xdr:col>
      <xdr:colOff>96837</xdr:colOff>
      <xdr:row>23</xdr:row>
      <xdr:rowOff>179820</xdr:rowOff>
    </xdr:to>
    <xdr:grpSp>
      <xdr:nvGrpSpPr>
        <xdr:cNvPr id="8" name="Group 1">
          <a:extLst>
            <a:ext uri="{FF2B5EF4-FFF2-40B4-BE49-F238E27FC236}">
              <a16:creationId xmlns:a16="http://schemas.microsoft.com/office/drawing/2014/main" id="{00000000-0008-0000-0F00-000008000000}"/>
            </a:ext>
          </a:extLst>
        </xdr:cNvPr>
        <xdr:cNvGrpSpPr/>
      </xdr:nvGrpSpPr>
      <xdr:grpSpPr>
        <a:xfrm>
          <a:off x="23977023" y="822614"/>
          <a:ext cx="5703599" cy="3539547"/>
          <a:chOff x="22507575" y="1219200"/>
          <a:chExt cx="5345112" cy="3704070"/>
        </a:xfrm>
      </xdr:grpSpPr>
      <xdr:graphicFrame macro="">
        <xdr:nvGraphicFramePr>
          <xdr:cNvPr id="9" name="Chart 2">
            <a:extLst>
              <a:ext uri="{FF2B5EF4-FFF2-40B4-BE49-F238E27FC236}">
                <a16:creationId xmlns:a16="http://schemas.microsoft.com/office/drawing/2014/main" id="{00000000-0008-0000-0F00-000009000000}"/>
              </a:ext>
            </a:extLst>
          </xdr:cNvPr>
          <xdr:cNvGraphicFramePr/>
        </xdr:nvGraphicFramePr>
        <xdr:xfrm>
          <a:off x="22507575" y="1274230"/>
          <a:ext cx="5345112" cy="364904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0" name="TextBox 1">
            <a:extLst>
              <a:ext uri="{FF2B5EF4-FFF2-40B4-BE49-F238E27FC236}">
                <a16:creationId xmlns:a16="http://schemas.microsoft.com/office/drawing/2014/main" id="{00000000-0008-0000-0F00-00000A000000}"/>
              </a:ext>
            </a:extLst>
          </xdr:cNvPr>
          <xdr:cNvSpPr txBox="1"/>
        </xdr:nvSpPr>
        <xdr:spPr>
          <a:xfrm>
            <a:off x="22572853" y="1219200"/>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15a</a:t>
            </a:r>
            <a:r>
              <a:rPr lang="cs-CZ" sz="1200" b="1" baseline="0">
                <a:solidFill>
                  <a:sysClr val="windowText" lastClr="000000"/>
                </a:solidFill>
                <a:effectLst/>
                <a:latin typeface="+mn-lt"/>
                <a:ea typeface="+mn-ea"/>
                <a:cs typeface="+mn-cs"/>
              </a:rPr>
              <a:t>: Realised</a:t>
            </a:r>
            <a:r>
              <a:rPr lang="en-GB" sz="1200" b="1" baseline="0">
                <a:solidFill>
                  <a:sysClr val="windowText" lastClr="000000"/>
                </a:solidFill>
                <a:effectLst/>
                <a:latin typeface="+mn-lt"/>
                <a:ea typeface="+mn-ea"/>
                <a:cs typeface="+mn-cs"/>
              </a:rPr>
              <a:t> Price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P</a:t>
            </a:r>
            <a:r>
              <a:rPr lang="cs-CZ" sz="1200" b="1" baseline="0">
                <a:solidFill>
                  <a:sysClr val="windowText" lastClr="000000"/>
                </a:solidFill>
                <a:effectLst/>
                <a:latin typeface="+mn-lt"/>
                <a:ea typeface="+mn-ea"/>
                <a:cs typeface="+mn-cs"/>
              </a:rPr>
              <a:t>ast </a:t>
            </a:r>
            <a:r>
              <a:rPr lang="en-GB" sz="1200" b="1" baseline="0">
                <a:solidFill>
                  <a:sysClr val="windowText" lastClr="000000"/>
                </a:solidFill>
                <a:effectLst/>
                <a:latin typeface="+mn-lt"/>
                <a:ea typeface="+mn-ea"/>
                <a:cs typeface="+mn-cs"/>
              </a:rPr>
              <a:t>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twoCellAnchor>
    <xdr:from>
      <xdr:col>31</xdr:col>
      <xdr:colOff>304800</xdr:colOff>
      <xdr:row>4</xdr:row>
      <xdr:rowOff>112180</xdr:rowOff>
    </xdr:from>
    <xdr:to>
      <xdr:col>40</xdr:col>
      <xdr:colOff>163512</xdr:colOff>
      <xdr:row>23</xdr:row>
      <xdr:rowOff>141720</xdr:rowOff>
    </xdr:to>
    <xdr:grpSp>
      <xdr:nvGrpSpPr>
        <xdr:cNvPr id="5" name="Group 4">
          <a:extLst>
            <a:ext uri="{FF2B5EF4-FFF2-40B4-BE49-F238E27FC236}">
              <a16:creationId xmlns:a16="http://schemas.microsoft.com/office/drawing/2014/main" id="{00000000-0008-0000-0F00-000005000000}"/>
            </a:ext>
          </a:extLst>
        </xdr:cNvPr>
        <xdr:cNvGrpSpPr/>
      </xdr:nvGrpSpPr>
      <xdr:grpSpPr>
        <a:xfrm>
          <a:off x="29888585" y="839544"/>
          <a:ext cx="5703598" cy="3484517"/>
          <a:chOff x="27774900" y="721780"/>
          <a:chExt cx="5345112" cy="3649040"/>
        </a:xfrm>
      </xdr:grpSpPr>
      <xdr:graphicFrame macro="">
        <xdr:nvGraphicFramePr>
          <xdr:cNvPr id="6" name="Chart 5">
            <a:extLst>
              <a:ext uri="{FF2B5EF4-FFF2-40B4-BE49-F238E27FC236}">
                <a16:creationId xmlns:a16="http://schemas.microsoft.com/office/drawing/2014/main" id="{00000000-0008-0000-0F00-000006000000}"/>
              </a:ext>
            </a:extLst>
          </xdr:cNvPr>
          <xdr:cNvGraphicFramePr/>
        </xdr:nvGraphicFramePr>
        <xdr:xfrm>
          <a:off x="27774900" y="721780"/>
          <a:ext cx="5345112" cy="364904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7" name="TextBox 1">
            <a:extLst>
              <a:ext uri="{FF2B5EF4-FFF2-40B4-BE49-F238E27FC236}">
                <a16:creationId xmlns:a16="http://schemas.microsoft.com/office/drawing/2014/main" id="{00000000-0008-0000-0F00-000007000000}"/>
              </a:ext>
            </a:extLst>
          </xdr:cNvPr>
          <xdr:cNvSpPr txBox="1"/>
        </xdr:nvSpPr>
        <xdr:spPr>
          <a:xfrm>
            <a:off x="28068778" y="771525"/>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15b</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Expected Price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Next</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152400</xdr:colOff>
      <xdr:row>5</xdr:row>
      <xdr:rowOff>96837</xdr:rowOff>
    </xdr:from>
    <xdr:to>
      <xdr:col>16</xdr:col>
      <xdr:colOff>247644</xdr:colOff>
      <xdr:row>30</xdr:row>
      <xdr:rowOff>6349</xdr:rowOff>
    </xdr:to>
    <xdr:graphicFrame macro="">
      <xdr:nvGraphicFramePr>
        <xdr:cNvPr id="2" name="Chart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15c</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Price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14.xml><?xml version="1.0" encoding="utf-8"?>
<xdr:wsDr xmlns:xdr="http://schemas.openxmlformats.org/drawingml/2006/spreadsheetDrawing" xmlns:a="http://schemas.openxmlformats.org/drawingml/2006/main">
  <xdr:twoCellAnchor editAs="oneCell">
    <xdr:from>
      <xdr:col>14</xdr:col>
      <xdr:colOff>333376</xdr:colOff>
      <xdr:row>7</xdr:row>
      <xdr:rowOff>104775</xdr:rowOff>
    </xdr:from>
    <xdr:to>
      <xdr:col>15</xdr:col>
      <xdr:colOff>14288</xdr:colOff>
      <xdr:row>20</xdr:row>
      <xdr:rowOff>4763</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rotWithShape="1">
        <a:blip xmlns:r="http://schemas.openxmlformats.org/officeDocument/2006/relationships" r:embed="rId1"/>
        <a:srcRect r="2817" b="8687"/>
        <a:stretch/>
      </xdr:blipFill>
      <xdr:spPr>
        <a:xfrm>
          <a:off x="13716001" y="1371600"/>
          <a:ext cx="328612" cy="2252663"/>
        </a:xfrm>
        <a:prstGeom prst="rect">
          <a:avLst/>
        </a:prstGeom>
      </xdr:spPr>
    </xdr:pic>
    <xdr:clientData/>
  </xdr:twoCellAnchor>
  <xdr:twoCellAnchor>
    <xdr:from>
      <xdr:col>1</xdr:col>
      <xdr:colOff>528637</xdr:colOff>
      <xdr:row>33</xdr:row>
      <xdr:rowOff>166688</xdr:rowOff>
    </xdr:from>
    <xdr:to>
      <xdr:col>13</xdr:col>
      <xdr:colOff>280988</xdr:colOff>
      <xdr:row>53</xdr:row>
      <xdr:rowOff>81227</xdr:rowOff>
    </xdr:to>
    <xdr:grpSp>
      <xdr:nvGrpSpPr>
        <xdr:cNvPr id="9" name="Group 8">
          <a:extLst>
            <a:ext uri="{FF2B5EF4-FFF2-40B4-BE49-F238E27FC236}">
              <a16:creationId xmlns:a16="http://schemas.microsoft.com/office/drawing/2014/main" id="{00000000-0008-0000-1100-000009000000}"/>
            </a:ext>
          </a:extLst>
        </xdr:cNvPr>
        <xdr:cNvGrpSpPr/>
      </xdr:nvGrpSpPr>
      <xdr:grpSpPr>
        <a:xfrm>
          <a:off x="1177528" y="5756673"/>
          <a:ext cx="11855054" cy="3486414"/>
          <a:chOff x="8268680" y="1057275"/>
          <a:chExt cx="7547505" cy="3522133"/>
        </a:xfrm>
      </xdr:grpSpPr>
      <xdr:graphicFrame macro="">
        <xdr:nvGraphicFramePr>
          <xdr:cNvPr id="6" name="Diagramm 2">
            <a:extLst>
              <a:ext uri="{FF2B5EF4-FFF2-40B4-BE49-F238E27FC236}">
                <a16:creationId xmlns:a16="http://schemas.microsoft.com/office/drawing/2014/main" id="{00000000-0008-0000-1100-000006000000}"/>
              </a:ext>
            </a:extLst>
          </xdr:cNvPr>
          <xdr:cNvGraphicFramePr>
            <a:graphicFrameLocks/>
          </xdr:cNvGraphicFramePr>
        </xdr:nvGraphicFramePr>
        <xdr:xfrm>
          <a:off x="8268680" y="1057275"/>
          <a:ext cx="7547505" cy="3522133"/>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7" name="Přímá spojnice 22">
            <a:extLst>
              <a:ext uri="{FF2B5EF4-FFF2-40B4-BE49-F238E27FC236}">
                <a16:creationId xmlns:a16="http://schemas.microsoft.com/office/drawing/2014/main" id="{00000000-0008-0000-1100-000007000000}"/>
              </a:ext>
            </a:extLst>
          </xdr:cNvPr>
          <xdr:cNvCxnSpPr/>
        </xdr:nvCxnSpPr>
        <xdr:spPr>
          <a:xfrm flipV="1">
            <a:off x="10080758" y="3855090"/>
            <a:ext cx="290513" cy="1"/>
          </a:xfrm>
          <a:prstGeom prst="line">
            <a:avLst/>
          </a:prstGeom>
          <a:ln w="9525"/>
        </xdr:spPr>
        <xdr:style>
          <a:lnRef idx="1">
            <a:schemeClr val="dk1"/>
          </a:lnRef>
          <a:fillRef idx="0">
            <a:schemeClr val="dk1"/>
          </a:fillRef>
          <a:effectRef idx="0">
            <a:schemeClr val="dk1"/>
          </a:effectRef>
          <a:fontRef idx="minor">
            <a:schemeClr val="tx1"/>
          </a:fontRef>
        </xdr:style>
      </xdr:cxnSp>
      <xdr:cxnSp macro="">
        <xdr:nvCxnSpPr>
          <xdr:cNvPr id="5" name="Přímá spojnice 22">
            <a:extLst>
              <a:ext uri="{FF2B5EF4-FFF2-40B4-BE49-F238E27FC236}">
                <a16:creationId xmlns:a16="http://schemas.microsoft.com/office/drawing/2014/main" id="{00000000-0008-0000-1100-000005000000}"/>
              </a:ext>
            </a:extLst>
          </xdr:cNvPr>
          <xdr:cNvCxnSpPr/>
        </xdr:nvCxnSpPr>
        <xdr:spPr>
          <a:xfrm flipV="1">
            <a:off x="10004143" y="3716212"/>
            <a:ext cx="147629" cy="276206"/>
          </a:xfrm>
          <a:prstGeom prst="line">
            <a:avLst/>
          </a:prstGeom>
          <a:ln w="9525"/>
        </xdr:spPr>
        <xdr:style>
          <a:lnRef idx="1">
            <a:schemeClr val="dk1"/>
          </a:lnRef>
          <a:fillRef idx="0">
            <a:schemeClr val="dk1"/>
          </a:fillRef>
          <a:effectRef idx="0">
            <a:schemeClr val="dk1"/>
          </a:effectRef>
          <a:fontRef idx="minor">
            <a:schemeClr val="tx1"/>
          </a:fontRef>
        </xdr:style>
      </xdr:cxnSp>
    </xdr:grpSp>
    <xdr:clientData/>
  </xdr:twoCellAnchor>
  <xdr:twoCellAnchor>
    <xdr:from>
      <xdr:col>3</xdr:col>
      <xdr:colOff>259552</xdr:colOff>
      <xdr:row>35</xdr:row>
      <xdr:rowOff>158354</xdr:rowOff>
    </xdr:from>
    <xdr:to>
      <xdr:col>13</xdr:col>
      <xdr:colOff>166686</xdr:colOff>
      <xdr:row>50</xdr:row>
      <xdr:rowOff>151209</xdr:rowOff>
    </xdr:to>
    <xdr:graphicFrame macro="">
      <xdr:nvGraphicFramePr>
        <xdr:cNvPr id="10" name="Diagramm 2">
          <a:extLst>
            <a:ext uri="{FF2B5EF4-FFF2-40B4-BE49-F238E27FC236}">
              <a16:creationId xmlns:a16="http://schemas.microsoft.com/office/drawing/2014/main" id="{00000000-0008-0000-1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213122</xdr:colOff>
      <xdr:row>48</xdr:row>
      <xdr:rowOff>119062</xdr:rowOff>
    </xdr:from>
    <xdr:to>
      <xdr:col>3</xdr:col>
      <xdr:colOff>105679</xdr:colOff>
      <xdr:row>50</xdr:row>
      <xdr:rowOff>35280</xdr:rowOff>
    </xdr:to>
    <xdr:cxnSp macro="">
      <xdr:nvCxnSpPr>
        <xdr:cNvPr id="12" name="Přímá spojnice 22">
          <a:extLst>
            <a:ext uri="{FF2B5EF4-FFF2-40B4-BE49-F238E27FC236}">
              <a16:creationId xmlns:a16="http://schemas.microsoft.com/office/drawing/2014/main" id="{2CD8748A-D83C-4326-A54F-26F89D242E0B}"/>
            </a:ext>
          </a:extLst>
        </xdr:cNvPr>
        <xdr:cNvCxnSpPr/>
      </xdr:nvCxnSpPr>
      <xdr:spPr>
        <a:xfrm flipV="1">
          <a:off x="3802857" y="8387953"/>
          <a:ext cx="231885" cy="273406"/>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15.xml><?xml version="1.0" encoding="utf-8"?>
<c:userShapes xmlns:c="http://schemas.openxmlformats.org/drawingml/2006/chart">
  <cdr:relSizeAnchor xmlns:cdr="http://schemas.openxmlformats.org/drawingml/2006/chartDrawing">
    <cdr:from>
      <cdr:x>1.11097E-7</cdr:x>
      <cdr:y>0</cdr:y>
    </cdr:from>
    <cdr:to>
      <cdr:x>0.43333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900486"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16</a:t>
          </a:r>
          <a:r>
            <a:rPr lang="cs-CZ" sz="1200" b="1" baseline="0">
              <a:solidFill>
                <a:sysClr val="windowText" lastClr="000000"/>
              </a:solidFill>
              <a:latin typeface="+mn-lt"/>
            </a:rPr>
            <a:t>: </a:t>
          </a:r>
          <a:r>
            <a:rPr lang="en-GB" sz="1200" b="1" baseline="0">
              <a:solidFill>
                <a:sysClr val="windowText" lastClr="000000"/>
              </a:solidFill>
              <a:latin typeface="+mn-lt"/>
            </a:rPr>
            <a:t>Realised and Expected Wage Growth</a:t>
          </a:r>
          <a:endParaRPr lang="en-US" sz="1200" b="1">
            <a:solidFill>
              <a:sysClr val="windowText" lastClr="000000"/>
            </a:solidFill>
            <a:latin typeface="+mn-lt"/>
          </a:endParaRPr>
        </a:p>
      </cdr:txBody>
    </cdr:sp>
  </cdr:relSizeAnchor>
</c:userShapes>
</file>

<file path=xl/drawings/drawing16.xml><?xml version="1.0" encoding="utf-8"?>
<xdr:wsDr xmlns:xdr="http://schemas.openxmlformats.org/drawingml/2006/spreadsheetDrawing" xmlns:a="http://schemas.openxmlformats.org/drawingml/2006/main">
  <xdr:twoCellAnchor>
    <xdr:from>
      <xdr:col>3</xdr:col>
      <xdr:colOff>2376489</xdr:colOff>
      <xdr:row>2</xdr:row>
      <xdr:rowOff>23813</xdr:rowOff>
    </xdr:from>
    <xdr:to>
      <xdr:col>28</xdr:col>
      <xdr:colOff>304800</xdr:colOff>
      <xdr:row>30</xdr:row>
      <xdr:rowOff>33338</xdr:rowOff>
    </xdr:to>
    <xdr:grpSp>
      <xdr:nvGrpSpPr>
        <xdr:cNvPr id="2" name="Group 1">
          <a:extLst>
            <a:ext uri="{FF2B5EF4-FFF2-40B4-BE49-F238E27FC236}">
              <a16:creationId xmlns:a16="http://schemas.microsoft.com/office/drawing/2014/main" id="{00000000-0008-0000-1200-000002000000}"/>
            </a:ext>
          </a:extLst>
        </xdr:cNvPr>
        <xdr:cNvGrpSpPr/>
      </xdr:nvGrpSpPr>
      <xdr:grpSpPr>
        <a:xfrm>
          <a:off x="6300789" y="385763"/>
          <a:ext cx="16454436" cy="5076825"/>
          <a:chOff x="8255068" y="1008581"/>
          <a:chExt cx="7547505" cy="3594639"/>
        </a:xfrm>
      </xdr:grpSpPr>
      <xdr:graphicFrame macro="">
        <xdr:nvGraphicFramePr>
          <xdr:cNvPr id="3" name="Diagramm 2">
            <a:extLst>
              <a:ext uri="{FF2B5EF4-FFF2-40B4-BE49-F238E27FC236}">
                <a16:creationId xmlns:a16="http://schemas.microsoft.com/office/drawing/2014/main" id="{00000000-0008-0000-1200-000003000000}"/>
              </a:ext>
            </a:extLst>
          </xdr:cNvPr>
          <xdr:cNvGraphicFramePr>
            <a:graphicFrameLocks/>
          </xdr:cNvGraphicFramePr>
        </xdr:nvGraphicFramePr>
        <xdr:xfrm>
          <a:off x="8255068" y="1081087"/>
          <a:ext cx="7547505" cy="3522133"/>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Diagramm 2">
            <a:extLst>
              <a:ext uri="{FF2B5EF4-FFF2-40B4-BE49-F238E27FC236}">
                <a16:creationId xmlns:a16="http://schemas.microsoft.com/office/drawing/2014/main" id="{00000000-0008-0000-1200-000004000000}"/>
              </a:ext>
            </a:extLst>
          </xdr:cNvPr>
          <xdr:cNvGraphicFramePr>
            <a:graphicFrameLocks/>
          </xdr:cNvGraphicFramePr>
        </xdr:nvGraphicFramePr>
        <xdr:xfrm>
          <a:off x="10020489" y="1008581"/>
          <a:ext cx="827599" cy="2846717"/>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12</xdr:col>
      <xdr:colOff>57148</xdr:colOff>
      <xdr:row>3</xdr:row>
      <xdr:rowOff>147639</xdr:rowOff>
    </xdr:from>
    <xdr:to>
      <xdr:col>24</xdr:col>
      <xdr:colOff>138111</xdr:colOff>
      <xdr:row>25</xdr:row>
      <xdr:rowOff>2647</xdr:rowOff>
    </xdr:to>
    <xdr:graphicFrame macro="">
      <xdr:nvGraphicFramePr>
        <xdr:cNvPr id="7" name="Diagramm 2">
          <a:extLst>
            <a:ext uri="{FF2B5EF4-FFF2-40B4-BE49-F238E27FC236}">
              <a16:creationId xmlns:a16="http://schemas.microsoft.com/office/drawing/2014/main" id="{00000000-0008-0000-1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600075</xdr:colOff>
      <xdr:row>21</xdr:row>
      <xdr:rowOff>85724</xdr:rowOff>
    </xdr:from>
    <xdr:to>
      <xdr:col>12</xdr:col>
      <xdr:colOff>228599</xdr:colOff>
      <xdr:row>21</xdr:row>
      <xdr:rowOff>85725</xdr:rowOff>
    </xdr:to>
    <xdr:cxnSp macro="">
      <xdr:nvCxnSpPr>
        <xdr:cNvPr id="17" name="Přímá spojnice 22">
          <a:extLst>
            <a:ext uri="{FF2B5EF4-FFF2-40B4-BE49-F238E27FC236}">
              <a16:creationId xmlns:a16="http://schemas.microsoft.com/office/drawing/2014/main" id="{00000000-0008-0000-1200-000011000000}"/>
            </a:ext>
          </a:extLst>
        </xdr:cNvPr>
        <xdr:cNvCxnSpPr/>
      </xdr:nvCxnSpPr>
      <xdr:spPr>
        <a:xfrm flipV="1">
          <a:off x="12039600" y="3886199"/>
          <a:ext cx="276224" cy="1"/>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504825</xdr:colOff>
      <xdr:row>21</xdr:row>
      <xdr:rowOff>76200</xdr:rowOff>
    </xdr:from>
    <xdr:to>
      <xdr:col>9</xdr:col>
      <xdr:colOff>133349</xdr:colOff>
      <xdr:row>21</xdr:row>
      <xdr:rowOff>76201</xdr:rowOff>
    </xdr:to>
    <xdr:cxnSp macro="">
      <xdr:nvCxnSpPr>
        <xdr:cNvPr id="16" name="Přímá spojnice 22">
          <a:extLst>
            <a:ext uri="{FF2B5EF4-FFF2-40B4-BE49-F238E27FC236}">
              <a16:creationId xmlns:a16="http://schemas.microsoft.com/office/drawing/2014/main" id="{00000000-0008-0000-1200-000010000000}"/>
            </a:ext>
          </a:extLst>
        </xdr:cNvPr>
        <xdr:cNvCxnSpPr/>
      </xdr:nvCxnSpPr>
      <xdr:spPr>
        <a:xfrm flipV="1">
          <a:off x="10001250" y="3876675"/>
          <a:ext cx="276224" cy="1"/>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261938</xdr:colOff>
      <xdr:row>20</xdr:row>
      <xdr:rowOff>109535</xdr:rowOff>
    </xdr:from>
    <xdr:to>
      <xdr:col>8</xdr:col>
      <xdr:colOff>538865</xdr:colOff>
      <xdr:row>22</xdr:row>
      <xdr:rowOff>60877</xdr:rowOff>
    </xdr:to>
    <xdr:cxnSp macro="">
      <xdr:nvCxnSpPr>
        <xdr:cNvPr id="18" name="Přímá spojnice 22">
          <a:extLst>
            <a:ext uri="{FF2B5EF4-FFF2-40B4-BE49-F238E27FC236}">
              <a16:creationId xmlns:a16="http://schemas.microsoft.com/office/drawing/2014/main" id="{00000000-0008-0000-1200-000012000000}"/>
            </a:ext>
          </a:extLst>
        </xdr:cNvPr>
        <xdr:cNvCxnSpPr/>
      </xdr:nvCxnSpPr>
      <xdr:spPr>
        <a:xfrm flipV="1">
          <a:off x="9758363" y="3729035"/>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361951</xdr:colOff>
      <xdr:row>20</xdr:row>
      <xdr:rowOff>104775</xdr:rowOff>
    </xdr:from>
    <xdr:to>
      <xdr:col>8</xdr:col>
      <xdr:colOff>638878</xdr:colOff>
      <xdr:row>22</xdr:row>
      <xdr:rowOff>56117</xdr:rowOff>
    </xdr:to>
    <xdr:cxnSp macro="">
      <xdr:nvCxnSpPr>
        <xdr:cNvPr id="12" name="Přímá spojnice 22">
          <a:extLst>
            <a:ext uri="{FF2B5EF4-FFF2-40B4-BE49-F238E27FC236}">
              <a16:creationId xmlns:a16="http://schemas.microsoft.com/office/drawing/2014/main" id="{00000000-0008-0000-1200-00000C000000}"/>
            </a:ext>
          </a:extLst>
        </xdr:cNvPr>
        <xdr:cNvCxnSpPr/>
      </xdr:nvCxnSpPr>
      <xdr:spPr>
        <a:xfrm flipV="1">
          <a:off x="9858376" y="3724275"/>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500063</xdr:colOff>
      <xdr:row>20</xdr:row>
      <xdr:rowOff>71437</xdr:rowOff>
    </xdr:from>
    <xdr:to>
      <xdr:col>12</xdr:col>
      <xdr:colOff>129290</xdr:colOff>
      <xdr:row>22</xdr:row>
      <xdr:rowOff>22779</xdr:rowOff>
    </xdr:to>
    <xdr:cxnSp macro="">
      <xdr:nvCxnSpPr>
        <xdr:cNvPr id="14" name="Přímá spojnice 22">
          <a:extLst>
            <a:ext uri="{FF2B5EF4-FFF2-40B4-BE49-F238E27FC236}">
              <a16:creationId xmlns:a16="http://schemas.microsoft.com/office/drawing/2014/main" id="{00000000-0008-0000-1200-00000E000000}"/>
            </a:ext>
          </a:extLst>
        </xdr:cNvPr>
        <xdr:cNvCxnSpPr/>
      </xdr:nvCxnSpPr>
      <xdr:spPr>
        <a:xfrm flipV="1">
          <a:off x="11939588" y="3690937"/>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395289</xdr:colOff>
      <xdr:row>20</xdr:row>
      <xdr:rowOff>76199</xdr:rowOff>
    </xdr:from>
    <xdr:to>
      <xdr:col>12</xdr:col>
      <xdr:colOff>24516</xdr:colOff>
      <xdr:row>22</xdr:row>
      <xdr:rowOff>27541</xdr:rowOff>
    </xdr:to>
    <xdr:cxnSp macro="">
      <xdr:nvCxnSpPr>
        <xdr:cNvPr id="15" name="Přímá spojnice 22">
          <a:extLst>
            <a:ext uri="{FF2B5EF4-FFF2-40B4-BE49-F238E27FC236}">
              <a16:creationId xmlns:a16="http://schemas.microsoft.com/office/drawing/2014/main" id="{00000000-0008-0000-1200-00000F000000}"/>
            </a:ext>
          </a:extLst>
        </xdr:cNvPr>
        <xdr:cNvCxnSpPr/>
      </xdr:nvCxnSpPr>
      <xdr:spPr>
        <a:xfrm flipV="1">
          <a:off x="11834814" y="3695699"/>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17.xml><?xml version="1.0" encoding="utf-8"?>
<c:userShapes xmlns:c="http://schemas.openxmlformats.org/drawingml/2006/chart">
  <cdr:relSizeAnchor xmlns:cdr="http://schemas.openxmlformats.org/drawingml/2006/chartDrawing">
    <cdr:from>
      <cdr:x>0</cdr:x>
      <cdr:y>0</cdr:y>
    </cdr:from>
    <cdr:to>
      <cdr:x>0.33256</cdr:x>
      <cdr:y>0.08838</cdr:y>
    </cdr:to>
    <cdr:sp macro="" textlink="">
      <cdr:nvSpPr>
        <cdr:cNvPr id="6"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270559" cy="31128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17</a:t>
          </a:r>
          <a:r>
            <a:rPr lang="cs-CZ" sz="1200" b="1" baseline="0">
              <a:solidFill>
                <a:sysClr val="windowText" lastClr="000000"/>
              </a:solidFill>
              <a:latin typeface="+mn-lt"/>
            </a:rPr>
            <a:t>: </a:t>
          </a:r>
          <a:r>
            <a:rPr lang="en-GB" sz="1200" b="1" baseline="0">
              <a:solidFill>
                <a:sysClr val="windowText" lastClr="000000"/>
              </a:solidFill>
              <a:latin typeface="+mn-lt"/>
            </a:rPr>
            <a:t>Realised and Expected Unit Cost Growth</a:t>
          </a:r>
          <a:endParaRPr lang="en-US" sz="1200" b="1">
            <a:solidFill>
              <a:sysClr val="windowText" lastClr="000000"/>
            </a:solidFill>
            <a:latin typeface="+mn-lt"/>
          </a:endParaRPr>
        </a:p>
      </cdr:txBody>
    </cdr:sp>
  </cdr:relSizeAnchor>
</c:userShapes>
</file>

<file path=xl/drawings/drawing18.xml><?xml version="1.0" encoding="utf-8"?>
<xdr:wsDr xmlns:xdr="http://schemas.openxmlformats.org/drawingml/2006/spreadsheetDrawing" xmlns:a="http://schemas.openxmlformats.org/drawingml/2006/main">
  <xdr:twoCellAnchor>
    <xdr:from>
      <xdr:col>19</xdr:col>
      <xdr:colOff>219081</xdr:colOff>
      <xdr:row>5</xdr:row>
      <xdr:rowOff>44059</xdr:rowOff>
    </xdr:from>
    <xdr:to>
      <xdr:col>34</xdr:col>
      <xdr:colOff>59531</xdr:colOff>
      <xdr:row>32</xdr:row>
      <xdr:rowOff>72627</xdr:rowOff>
    </xdr:to>
    <xdr:graphicFrame macro="">
      <xdr:nvGraphicFramePr>
        <xdr:cNvPr id="2" name="Chart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0.00511</cdr:x>
      <cdr:y>0.00982</cdr:y>
    </cdr:from>
    <cdr:to>
      <cdr:x>0.83797</cdr:x>
      <cdr:y>0.1036</cdr:y>
    </cdr:to>
    <cdr:sp macro="" textlink="">
      <cdr:nvSpPr>
        <cdr:cNvPr id="2" name="TextBox 1">
          <a:extLst xmlns:a="http://schemas.openxmlformats.org/drawingml/2006/main">
            <a:ext uri="{FF2B5EF4-FFF2-40B4-BE49-F238E27FC236}">
              <a16:creationId xmlns:a16="http://schemas.microsoft.com/office/drawing/2014/main" id="{CB5E1D5F-CA18-429C-89FF-A4A4F59A56E2}"/>
            </a:ext>
          </a:extLst>
        </cdr:cNvPr>
        <cdr:cNvSpPr txBox="1"/>
      </cdr:nvSpPr>
      <cdr:spPr>
        <a:xfrm xmlns:a="http://schemas.openxmlformats.org/drawingml/2006/main">
          <a:off x="50799" y="50800"/>
          <a:ext cx="8274045" cy="48503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11</a:t>
          </a:r>
          <a:r>
            <a:rPr lang="cs-CZ" sz="1200" b="1" baseline="0">
              <a:solidFill>
                <a:sysClr val="windowText" lastClr="000000"/>
              </a:solidFill>
              <a:effectLst/>
              <a:latin typeface="+mn-lt"/>
              <a:ea typeface="+mn-ea"/>
              <a:cs typeface="+mn-cs"/>
            </a:rPr>
            <a:t>: Subjective uncertainty around year-ahead sales, employment and price growth expectations</a:t>
          </a:r>
          <a:endParaRPr lang="cs-CZ" sz="1400">
            <a:solidFill>
              <a:sysClr val="windowText" lastClr="000000"/>
            </a:solidFill>
            <a:effectLst/>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0.66151</cdr:x>
      <cdr:y>0.12781</cdr:y>
    </cdr:from>
    <cdr:to>
      <cdr:x>0.95716</cdr:x>
      <cdr:y>0.86701</cdr:y>
    </cdr:to>
    <cdr:sp macro="" textlink="">
      <cdr:nvSpPr>
        <cdr:cNvPr id="4" name="Obdélník 3">
          <a:extLst xmlns:a="http://schemas.openxmlformats.org/drawingml/2006/main">
            <a:ext uri="{FF2B5EF4-FFF2-40B4-BE49-F238E27FC236}">
              <a16:creationId xmlns:a16="http://schemas.microsoft.com/office/drawing/2014/main" id="{7620781C-98A3-45AE-AAD6-4A53E9AFAB13}"/>
            </a:ext>
          </a:extLst>
        </cdr:cNvPr>
        <cdr:cNvSpPr/>
      </cdr:nvSpPr>
      <cdr:spPr>
        <a:xfrm xmlns:a="http://schemas.openxmlformats.org/drawingml/2006/main">
          <a:off x="4681538" y="354869"/>
          <a:ext cx="2092355" cy="2052417"/>
        </a:xfrm>
        <a:prstGeom xmlns:a="http://schemas.openxmlformats.org/drawingml/2006/main" prst="rect">
          <a:avLst/>
        </a:prstGeom>
        <a:solidFill xmlns:a="http://schemas.openxmlformats.org/drawingml/2006/main">
          <a:srgbClr val="FF0000">
            <a:alpha val="5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1: Brexit Uncertainty Index (BUI)</a:t>
          </a:r>
          <a:endParaRPr lang="cs-CZ" sz="1400">
            <a:solidFill>
              <a:sysClr val="windowText" lastClr="000000"/>
            </a:solidFill>
            <a:effectLst/>
          </a:endParaRPr>
        </a:p>
      </cdr:txBody>
    </cdr:sp>
  </cdr:relSizeAnchor>
  <cdr:relSizeAnchor xmlns:cdr="http://schemas.openxmlformats.org/drawingml/2006/chartDrawing">
    <cdr:from>
      <cdr:x>0.72942</cdr:x>
      <cdr:y>0.12263</cdr:y>
    </cdr:from>
    <cdr:to>
      <cdr:x>0.85231</cdr:x>
      <cdr:y>0.22625</cdr:y>
    </cdr:to>
    <cdr:sp macro="" textlink="">
      <cdr:nvSpPr>
        <cdr:cNvPr id="5" name="TextovéPole 4">
          <a:extLst xmlns:a="http://schemas.openxmlformats.org/drawingml/2006/main">
            <a:ext uri="{FF2B5EF4-FFF2-40B4-BE49-F238E27FC236}">
              <a16:creationId xmlns:a16="http://schemas.microsoft.com/office/drawing/2014/main" id="{3DCAEDDA-478C-4032-AA33-F14F14693D14}"/>
            </a:ext>
          </a:extLst>
        </cdr:cNvPr>
        <cdr:cNvSpPr txBox="1"/>
      </cdr:nvSpPr>
      <cdr:spPr>
        <a:xfrm xmlns:a="http://schemas.openxmlformats.org/drawingml/2006/main">
          <a:off x="3081337" y="338138"/>
          <a:ext cx="519113"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cs-CZ" sz="900" b="1" i="1">
              <a:solidFill>
                <a:srgbClr val="C00000"/>
              </a:solidFill>
            </a:rPr>
            <a:t>Brexit</a:t>
          </a:r>
        </a:p>
      </cdr:txBody>
    </cdr:sp>
  </cdr:relSizeAnchor>
  <cdr:relSizeAnchor xmlns:cdr="http://schemas.openxmlformats.org/drawingml/2006/chartDrawing">
    <cdr:from>
      <cdr:x>0.66109</cdr:x>
      <cdr:y>0.12782</cdr:y>
    </cdr:from>
    <cdr:to>
      <cdr:x>0.66109</cdr:x>
      <cdr:y>0.86937</cdr:y>
    </cdr:to>
    <cdr:cxnSp macro="">
      <cdr:nvCxnSpPr>
        <cdr:cNvPr id="7" name="Přímá spojnice 6">
          <a:extLst xmlns:a="http://schemas.openxmlformats.org/drawingml/2006/main">
            <a:ext uri="{FF2B5EF4-FFF2-40B4-BE49-F238E27FC236}">
              <a16:creationId xmlns:a16="http://schemas.microsoft.com/office/drawing/2014/main" id="{FC0C1BC4-BBEC-4134-9601-AF4BA3EABB9E}"/>
            </a:ext>
          </a:extLst>
        </cdr:cNvPr>
        <cdr:cNvCxnSpPr/>
      </cdr:nvCxnSpPr>
      <cdr:spPr>
        <a:xfrm xmlns:a="http://schemas.openxmlformats.org/drawingml/2006/main" flipH="1">
          <a:off x="4678604" y="354884"/>
          <a:ext cx="0" cy="2058942"/>
        </a:xfrm>
        <a:prstGeom xmlns:a="http://schemas.openxmlformats.org/drawingml/2006/main" prst="line">
          <a:avLst/>
        </a:prstGeom>
        <a:ln xmlns:a="http://schemas.openxmlformats.org/drawingml/2006/main">
          <a:solidFill>
            <a:srgbClr val="FF6600"/>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0.xml><?xml version="1.0" encoding="utf-8"?>
<xdr:wsDr xmlns:xdr="http://schemas.openxmlformats.org/drawingml/2006/spreadsheetDrawing" xmlns:a="http://schemas.openxmlformats.org/drawingml/2006/main">
  <xdr:twoCellAnchor>
    <xdr:from>
      <xdr:col>6</xdr:col>
      <xdr:colOff>565441</xdr:colOff>
      <xdr:row>3</xdr:row>
      <xdr:rowOff>68839</xdr:rowOff>
    </xdr:from>
    <xdr:to>
      <xdr:col>16</xdr:col>
      <xdr:colOff>455903</xdr:colOff>
      <xdr:row>27</xdr:row>
      <xdr:rowOff>59315</xdr:rowOff>
    </xdr:to>
    <xdr:graphicFrame macro="">
      <xdr:nvGraphicFramePr>
        <xdr:cNvPr id="2" name="Diagramm 2">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cdr:x>
      <cdr:y>0</cdr:y>
    </cdr:from>
    <cdr:to>
      <cdr:x>0.41442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886199" cy="36472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10</a:t>
          </a:r>
          <a:r>
            <a:rPr lang="cs-CZ" sz="1200" b="1" baseline="0">
              <a:solidFill>
                <a:sysClr val="windowText" lastClr="000000"/>
              </a:solidFill>
              <a:latin typeface="+mn-lt"/>
            </a:rPr>
            <a:t>: Overall uncertainty</a:t>
          </a:r>
          <a:endParaRPr lang="en-US" sz="1200" b="1">
            <a:solidFill>
              <a:sysClr val="windowText" lastClr="000000"/>
            </a:solidFill>
            <a:latin typeface="+mn-lt"/>
          </a:endParaRPr>
        </a:p>
      </cdr:txBody>
    </cdr:sp>
  </cdr:relSizeAnchor>
</c:userShapes>
</file>

<file path=xl/drawings/drawing22.xml><?xml version="1.0" encoding="utf-8"?>
<xdr:wsDr xmlns:xdr="http://schemas.openxmlformats.org/drawingml/2006/spreadsheetDrawing" xmlns:a="http://schemas.openxmlformats.org/drawingml/2006/main">
  <xdr:twoCellAnchor>
    <xdr:from>
      <xdr:col>1</xdr:col>
      <xdr:colOff>173036</xdr:colOff>
      <xdr:row>38</xdr:row>
      <xdr:rowOff>106891</xdr:rowOff>
    </xdr:from>
    <xdr:to>
      <xdr:col>7</xdr:col>
      <xdr:colOff>21167</xdr:colOff>
      <xdr:row>61</xdr:row>
      <xdr:rowOff>186795</xdr:rowOff>
    </xdr:to>
    <xdr:grpSp>
      <xdr:nvGrpSpPr>
        <xdr:cNvPr id="4" name="Group 3">
          <a:extLst>
            <a:ext uri="{FF2B5EF4-FFF2-40B4-BE49-F238E27FC236}">
              <a16:creationId xmlns:a16="http://schemas.microsoft.com/office/drawing/2014/main" id="{00000000-0008-0000-2900-000004000000}"/>
            </a:ext>
          </a:extLst>
        </xdr:cNvPr>
        <xdr:cNvGrpSpPr/>
      </xdr:nvGrpSpPr>
      <xdr:grpSpPr>
        <a:xfrm>
          <a:off x="820736" y="6669616"/>
          <a:ext cx="6277506" cy="4237566"/>
          <a:chOff x="2030411" y="2477557"/>
          <a:chExt cx="4150255" cy="4217989"/>
        </a:xfrm>
      </xdr:grpSpPr>
      <xdr:graphicFrame macro="">
        <xdr:nvGraphicFramePr>
          <xdr:cNvPr id="2" name="Chart 1">
            <a:extLst>
              <a:ext uri="{FF2B5EF4-FFF2-40B4-BE49-F238E27FC236}">
                <a16:creationId xmlns:a16="http://schemas.microsoft.com/office/drawing/2014/main" id="{00000000-0008-0000-2900-000002000000}"/>
              </a:ext>
            </a:extLst>
          </xdr:cNvPr>
          <xdr:cNvGraphicFramePr>
            <a:graphicFrameLocks/>
          </xdr:cNvGraphicFramePr>
        </xdr:nvGraphicFramePr>
        <xdr:xfrm>
          <a:off x="2030411" y="2481791"/>
          <a:ext cx="4150255" cy="42137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2900-000003000000}"/>
              </a:ext>
            </a:extLst>
          </xdr:cNvPr>
          <xdr:cNvSpPr txBox="1"/>
        </xdr:nvSpPr>
        <xdr:spPr>
          <a:xfrm>
            <a:off x="2055812" y="2477557"/>
            <a:ext cx="4082521" cy="52705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40:</a:t>
            </a:r>
            <a:r>
              <a:rPr lang="en-US" sz="1200" b="1" baseline="0">
                <a:solidFill>
                  <a:sysClr val="windowText" lastClr="000000"/>
                </a:solidFill>
                <a:latin typeface="+mn-lt"/>
              </a:rPr>
              <a:t> </a:t>
            </a:r>
            <a:r>
              <a:rPr lang="en-US" sz="1200" b="1">
                <a:solidFill>
                  <a:sysClr val="windowText" lastClr="000000"/>
                </a:solidFill>
                <a:latin typeface="+mn-lt"/>
              </a:rPr>
              <a:t>Recruitment</a:t>
            </a:r>
            <a:r>
              <a:rPr lang="en-US" sz="1200" b="1" baseline="0">
                <a:solidFill>
                  <a:sysClr val="windowText" lastClr="000000"/>
                </a:solidFill>
                <a:latin typeface="+mn-lt"/>
              </a:rPr>
              <a:t>: Level of difficulty, compared to normal, associated with recruiting new employees at the moment</a:t>
            </a:r>
            <a:endParaRPr lang="en-US" sz="1200" b="1">
              <a:solidFill>
                <a:sysClr val="windowText" lastClr="000000"/>
              </a:solidFill>
              <a:latin typeface="+mn-lt"/>
            </a:endParaRPr>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145254</xdr:colOff>
      <xdr:row>29</xdr:row>
      <xdr:rowOff>128587</xdr:rowOff>
    </xdr:from>
    <xdr:to>
      <xdr:col>4</xdr:col>
      <xdr:colOff>495300</xdr:colOff>
      <xdr:row>52</xdr:row>
      <xdr:rowOff>71438</xdr:rowOff>
    </xdr:to>
    <xdr:grpSp>
      <xdr:nvGrpSpPr>
        <xdr:cNvPr id="4" name="Group 3">
          <a:extLst>
            <a:ext uri="{FF2B5EF4-FFF2-40B4-BE49-F238E27FC236}">
              <a16:creationId xmlns:a16="http://schemas.microsoft.com/office/drawing/2014/main" id="{00000000-0008-0000-2A00-000004000000}"/>
            </a:ext>
          </a:extLst>
        </xdr:cNvPr>
        <xdr:cNvGrpSpPr/>
      </xdr:nvGrpSpPr>
      <xdr:grpSpPr>
        <a:xfrm>
          <a:off x="145254" y="5167312"/>
          <a:ext cx="6298409" cy="4105276"/>
          <a:chOff x="2797967" y="923925"/>
          <a:chExt cx="5169695" cy="3083717"/>
        </a:xfrm>
      </xdr:grpSpPr>
      <xdr:graphicFrame macro="">
        <xdr:nvGraphicFramePr>
          <xdr:cNvPr id="2" name="Chart 1">
            <a:extLst>
              <a:ext uri="{FF2B5EF4-FFF2-40B4-BE49-F238E27FC236}">
                <a16:creationId xmlns:a16="http://schemas.microsoft.com/office/drawing/2014/main" id="{00000000-0008-0000-2A00-000002000000}"/>
              </a:ext>
            </a:extLst>
          </xdr:cNvPr>
          <xdr:cNvGraphicFramePr/>
        </xdr:nvGraphicFramePr>
        <xdr:xfrm>
          <a:off x="2797967" y="966787"/>
          <a:ext cx="5169695" cy="30408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2A00-000003000000}"/>
              </a:ext>
            </a:extLst>
          </xdr:cNvPr>
          <xdr:cNvSpPr txBox="1"/>
        </xdr:nvSpPr>
        <xdr:spPr>
          <a:xfrm>
            <a:off x="2819400" y="923925"/>
            <a:ext cx="5072063" cy="52949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41: CPI</a:t>
            </a:r>
            <a:r>
              <a:rPr lang="en-US" sz="1200" b="1" baseline="0">
                <a:solidFill>
                  <a:sysClr val="windowText" lastClr="000000"/>
                </a:solidFill>
                <a:latin typeface="+mn-lt"/>
              </a:rPr>
              <a:t> Inflation perceptions and expectations</a:t>
            </a:r>
            <a:endParaRPr lang="en-US" sz="1200" b="1">
              <a:solidFill>
                <a:sysClr val="windowText" lastClr="000000"/>
              </a:solidFill>
              <a:latin typeface="+mn-lt"/>
            </a:endParaRPr>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333382</xdr:colOff>
      <xdr:row>20</xdr:row>
      <xdr:rowOff>123830</xdr:rowOff>
    </xdr:from>
    <xdr:to>
      <xdr:col>5</xdr:col>
      <xdr:colOff>123832</xdr:colOff>
      <xdr:row>35</xdr:row>
      <xdr:rowOff>152405</xdr:rowOff>
    </xdr:to>
    <xdr:graphicFrame macro="">
      <xdr:nvGraphicFramePr>
        <xdr:cNvPr id="2" name="Chart 1">
          <a:extLst>
            <a:ext uri="{FF2B5EF4-FFF2-40B4-BE49-F238E27FC236}">
              <a16:creationId xmlns:a16="http://schemas.microsoft.com/office/drawing/2014/main" id="{9EBC81DF-6A3A-B5AA-8F2E-8A0EB3E2159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571501</xdr:colOff>
      <xdr:row>20</xdr:row>
      <xdr:rowOff>104775</xdr:rowOff>
    </xdr:from>
    <xdr:to>
      <xdr:col>9</xdr:col>
      <xdr:colOff>933451</xdr:colOff>
      <xdr:row>35</xdr:row>
      <xdr:rowOff>133350</xdr:rowOff>
    </xdr:to>
    <xdr:graphicFrame macro="">
      <xdr:nvGraphicFramePr>
        <xdr:cNvPr id="3" name="Chart 2">
          <a:extLst>
            <a:ext uri="{FF2B5EF4-FFF2-40B4-BE49-F238E27FC236}">
              <a16:creationId xmlns:a16="http://schemas.microsoft.com/office/drawing/2014/main" id="{4AC5C4BE-257C-4D60-AC58-4ACCD5614C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cdr:x>
      <cdr:y>0.01852</cdr:y>
    </cdr:from>
    <cdr:to>
      <cdr:x>1</cdr:x>
      <cdr:y>0.15972</cdr:y>
    </cdr:to>
    <cdr:sp macro="" textlink="">
      <cdr:nvSpPr>
        <cdr:cNvPr id="2" name="TextBox 1">
          <a:extLst xmlns:a="http://schemas.openxmlformats.org/drawingml/2006/main">
            <a:ext uri="{FF2B5EF4-FFF2-40B4-BE49-F238E27FC236}">
              <a16:creationId xmlns:a16="http://schemas.microsoft.com/office/drawing/2014/main" id="{00000000-0008-0000-2A00-000003000000}"/>
            </a:ext>
          </a:extLst>
        </cdr:cNvPr>
        <cdr:cNvSpPr txBox="1"/>
      </cdr:nvSpPr>
      <cdr:spPr>
        <a:xfrm xmlns:a="http://schemas.openxmlformats.org/drawingml/2006/main">
          <a:off x="0" y="50800"/>
          <a:ext cx="4572000" cy="38734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Influences on pricing decisions -  Aggregate CPI inflation</a:t>
          </a:r>
        </a:p>
      </cdr:txBody>
    </cdr:sp>
  </cdr:relSizeAnchor>
</c:userShapes>
</file>

<file path=xl/drawings/drawing26.xml><?xml version="1.0" encoding="utf-8"?>
<c:userShapes xmlns:c="http://schemas.openxmlformats.org/drawingml/2006/chart">
  <cdr:relSizeAnchor xmlns:cdr="http://schemas.openxmlformats.org/drawingml/2006/chartDrawing">
    <cdr:from>
      <cdr:x>0</cdr:x>
      <cdr:y>0.01852</cdr:y>
    </cdr:from>
    <cdr:to>
      <cdr:x>1</cdr:x>
      <cdr:y>0.15972</cdr:y>
    </cdr:to>
    <cdr:sp macro="" textlink="">
      <cdr:nvSpPr>
        <cdr:cNvPr id="2" name="TextBox 1">
          <a:extLst xmlns:a="http://schemas.openxmlformats.org/drawingml/2006/main">
            <a:ext uri="{FF2B5EF4-FFF2-40B4-BE49-F238E27FC236}">
              <a16:creationId xmlns:a16="http://schemas.microsoft.com/office/drawing/2014/main" id="{00000000-0008-0000-2A00-000003000000}"/>
            </a:ext>
          </a:extLst>
        </cdr:cNvPr>
        <cdr:cNvSpPr txBox="1"/>
      </cdr:nvSpPr>
      <cdr:spPr>
        <a:xfrm xmlns:a="http://schemas.openxmlformats.org/drawingml/2006/main">
          <a:off x="0" y="50800"/>
          <a:ext cx="4572000" cy="38734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Influences on pricing decisions - Competitors prices</a:t>
          </a:r>
        </a:p>
      </cdr:txBody>
    </cdr:sp>
  </cdr:relSizeAnchor>
</c:userShapes>
</file>

<file path=xl/drawings/drawing27.xml><?xml version="1.0" encoding="utf-8"?>
<xdr:wsDr xmlns:xdr="http://schemas.openxmlformats.org/drawingml/2006/spreadsheetDrawing" xmlns:a="http://schemas.openxmlformats.org/drawingml/2006/main">
  <xdr:twoCellAnchor>
    <xdr:from>
      <xdr:col>0</xdr:col>
      <xdr:colOff>431006</xdr:colOff>
      <xdr:row>18</xdr:row>
      <xdr:rowOff>92869</xdr:rowOff>
    </xdr:from>
    <xdr:to>
      <xdr:col>4</xdr:col>
      <xdr:colOff>78581</xdr:colOff>
      <xdr:row>33</xdr:row>
      <xdr:rowOff>121444</xdr:rowOff>
    </xdr:to>
    <xdr:graphicFrame macro="">
      <xdr:nvGraphicFramePr>
        <xdr:cNvPr id="2" name="Chart 1">
          <a:extLst>
            <a:ext uri="{FF2B5EF4-FFF2-40B4-BE49-F238E27FC236}">
              <a16:creationId xmlns:a16="http://schemas.microsoft.com/office/drawing/2014/main" id="{D6C0B684-60D8-A300-5D32-AC0CA354E76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19</xdr:row>
      <xdr:rowOff>0</xdr:rowOff>
    </xdr:from>
    <xdr:to>
      <xdr:col>9</xdr:col>
      <xdr:colOff>361950</xdr:colOff>
      <xdr:row>34</xdr:row>
      <xdr:rowOff>28575</xdr:rowOff>
    </xdr:to>
    <xdr:graphicFrame macro="">
      <xdr:nvGraphicFramePr>
        <xdr:cNvPr id="3" name="Chart 2">
          <a:extLst>
            <a:ext uri="{FF2B5EF4-FFF2-40B4-BE49-F238E27FC236}">
              <a16:creationId xmlns:a16="http://schemas.microsoft.com/office/drawing/2014/main" id="{277D2BFD-D20B-476F-8FCD-951A5654BF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3.98986E-17</cdr:x>
      <cdr:y>0.01852</cdr:y>
    </cdr:from>
    <cdr:to>
      <cdr:x>1</cdr:x>
      <cdr:y>0.15972</cdr:y>
    </cdr:to>
    <cdr:sp macro="" textlink="">
      <cdr:nvSpPr>
        <cdr:cNvPr id="2" name="TextBox 1">
          <a:extLst xmlns:a="http://schemas.openxmlformats.org/drawingml/2006/main">
            <a:ext uri="{FF2B5EF4-FFF2-40B4-BE49-F238E27FC236}">
              <a16:creationId xmlns:a16="http://schemas.microsoft.com/office/drawing/2014/main" id="{5363B584-2E21-8E2B-6325-C0DAFA730C4F}"/>
            </a:ext>
          </a:extLst>
        </cdr:cNvPr>
        <cdr:cNvSpPr txBox="1"/>
      </cdr:nvSpPr>
      <cdr:spPr>
        <a:xfrm xmlns:a="http://schemas.openxmlformats.org/drawingml/2006/main">
          <a:off x="50800" y="50800"/>
          <a:ext cx="4572000" cy="38734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Change in profit margins over the past year</a:t>
          </a:r>
        </a:p>
      </cdr:txBody>
    </cdr:sp>
  </cdr:relSizeAnchor>
</c:userShapes>
</file>

<file path=xl/drawings/drawing29.xml><?xml version="1.0" encoding="utf-8"?>
<c:userShapes xmlns:c="http://schemas.openxmlformats.org/drawingml/2006/chart">
  <cdr:relSizeAnchor xmlns:cdr="http://schemas.openxmlformats.org/drawingml/2006/chartDrawing">
    <cdr:from>
      <cdr:x>3.98986E-17</cdr:x>
      <cdr:y>0.01852</cdr:y>
    </cdr:from>
    <cdr:to>
      <cdr:x>1</cdr:x>
      <cdr:y>0.15972</cdr:y>
    </cdr:to>
    <cdr:sp macro="" textlink="">
      <cdr:nvSpPr>
        <cdr:cNvPr id="2" name="TextBox 1">
          <a:extLst xmlns:a="http://schemas.openxmlformats.org/drawingml/2006/main">
            <a:ext uri="{FF2B5EF4-FFF2-40B4-BE49-F238E27FC236}">
              <a16:creationId xmlns:a16="http://schemas.microsoft.com/office/drawing/2014/main" id="{5363B584-2E21-8E2B-6325-C0DAFA730C4F}"/>
            </a:ext>
          </a:extLst>
        </cdr:cNvPr>
        <cdr:cNvSpPr txBox="1"/>
      </cdr:nvSpPr>
      <cdr:spPr>
        <a:xfrm xmlns:a="http://schemas.openxmlformats.org/drawingml/2006/main">
          <a:off x="50800" y="50800"/>
          <a:ext cx="4572000" cy="38734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Change in profit margins over the past year</a:t>
          </a:r>
        </a:p>
      </cdr:txBody>
    </cdr:sp>
  </cdr:relSizeAnchor>
</c:userShapes>
</file>

<file path=xl/drawings/drawing3.xml><?xml version="1.0" encoding="utf-8"?>
<xdr:wsDr xmlns:xdr="http://schemas.openxmlformats.org/drawingml/2006/spreadsheetDrawing" xmlns:a="http://schemas.openxmlformats.org/drawingml/2006/main">
  <xdr:twoCellAnchor>
    <xdr:from>
      <xdr:col>5</xdr:col>
      <xdr:colOff>250624</xdr:colOff>
      <xdr:row>3</xdr:row>
      <xdr:rowOff>127993</xdr:rowOff>
    </xdr:from>
    <xdr:to>
      <xdr:col>14</xdr:col>
      <xdr:colOff>460174</xdr:colOff>
      <xdr:row>23</xdr:row>
      <xdr:rowOff>85725</xdr:rowOff>
    </xdr:to>
    <xdr:graphicFrame macro="">
      <xdr:nvGraphicFramePr>
        <xdr:cNvPr id="2" name="Graf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1</xdr:col>
      <xdr:colOff>90494</xdr:colOff>
      <xdr:row>16</xdr:row>
      <xdr:rowOff>114306</xdr:rowOff>
    </xdr:from>
    <xdr:to>
      <xdr:col>5</xdr:col>
      <xdr:colOff>614369</xdr:colOff>
      <xdr:row>31</xdr:row>
      <xdr:rowOff>142881</xdr:rowOff>
    </xdr:to>
    <xdr:graphicFrame macro="">
      <xdr:nvGraphicFramePr>
        <xdr:cNvPr id="2" name="Chart 1">
          <a:extLst>
            <a:ext uri="{FF2B5EF4-FFF2-40B4-BE49-F238E27FC236}">
              <a16:creationId xmlns:a16="http://schemas.microsoft.com/office/drawing/2014/main" id="{89660BB3-701E-615C-A4B7-E46F5A38536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3.98986E-17</cdr:x>
      <cdr:y>0.01852</cdr:y>
    </cdr:from>
    <cdr:to>
      <cdr:x>1</cdr:x>
      <cdr:y>0.15972</cdr:y>
    </cdr:to>
    <cdr:sp macro="" textlink="">
      <cdr:nvSpPr>
        <cdr:cNvPr id="2" name="TextBox 1">
          <a:extLst xmlns:a="http://schemas.openxmlformats.org/drawingml/2006/main">
            <a:ext uri="{FF2B5EF4-FFF2-40B4-BE49-F238E27FC236}">
              <a16:creationId xmlns:a16="http://schemas.microsoft.com/office/drawing/2014/main" id="{5CB0B10E-E9E0-F422-2BE6-516ED8642C4E}"/>
            </a:ext>
          </a:extLst>
        </cdr:cNvPr>
        <cdr:cNvSpPr txBox="1"/>
      </cdr:nvSpPr>
      <cdr:spPr>
        <a:xfrm xmlns:a="http://schemas.openxmlformats.org/drawingml/2006/main">
          <a:off x="50800" y="50800"/>
          <a:ext cx="4572000" cy="38734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Expected impact of changes to capital allowances from March 2023 on investment between April 2023 and March 2026</a:t>
          </a:r>
        </a:p>
      </cdr:txBody>
    </cdr:sp>
  </cdr:relSizeAnchor>
</c:userShapes>
</file>

<file path=xl/drawings/drawing32.xml><?xml version="1.0" encoding="utf-8"?>
<xdr:wsDr xmlns:xdr="http://schemas.openxmlformats.org/drawingml/2006/spreadsheetDrawing" xmlns:a="http://schemas.openxmlformats.org/drawingml/2006/main">
  <xdr:twoCellAnchor>
    <xdr:from>
      <xdr:col>5</xdr:col>
      <xdr:colOff>138112</xdr:colOff>
      <xdr:row>3</xdr:row>
      <xdr:rowOff>28576</xdr:rowOff>
    </xdr:from>
    <xdr:to>
      <xdr:col>15</xdr:col>
      <xdr:colOff>309562</xdr:colOff>
      <xdr:row>22</xdr:row>
      <xdr:rowOff>171450</xdr:rowOff>
    </xdr:to>
    <xdr:graphicFrame macro="">
      <xdr:nvGraphicFramePr>
        <xdr:cNvPr id="3" name="Diagramm 2">
          <a:extLst>
            <a:ext uri="{FF2B5EF4-FFF2-40B4-BE49-F238E27FC236}">
              <a16:creationId xmlns:a16="http://schemas.microsoft.com/office/drawing/2014/main" id="{00000000-0008-0000-2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c:userShapes xmlns:c="http://schemas.openxmlformats.org/drawingml/2006/chart">
  <cdr:relSizeAnchor xmlns:cdr="http://schemas.openxmlformats.org/drawingml/2006/chartDrawing">
    <cdr:from>
      <cdr:x>0</cdr:x>
      <cdr:y>0</cdr:y>
    </cdr:from>
    <cdr:to>
      <cdr:x>0.8522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665809" cy="31652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31</a:t>
          </a:r>
          <a:r>
            <a:rPr lang="cs-CZ" sz="1200" b="1" baseline="0">
              <a:solidFill>
                <a:sysClr val="windowText" lastClr="000000"/>
              </a:solidFill>
              <a:latin typeface="+mn-lt"/>
            </a:rPr>
            <a:t>: </a:t>
          </a:r>
          <a:r>
            <a:rPr lang="cs-CZ" sz="1200" b="1" baseline="0">
              <a:effectLst/>
              <a:latin typeface="+mn-lt"/>
              <a:ea typeface="+mn-ea"/>
              <a:cs typeface="+mn-cs"/>
            </a:rPr>
            <a:t>Expected proportion of sales and services being delivered online and in person</a:t>
          </a:r>
          <a:endParaRPr lang="en-US" sz="1200" b="1">
            <a:solidFill>
              <a:sysClr val="windowText" lastClr="000000"/>
            </a:solidFill>
            <a:latin typeface="+mn-lt"/>
          </a:endParaRPr>
        </a:p>
      </cdr:txBody>
    </cdr:sp>
  </cdr:relSizeAnchor>
  <cdr:relSizeAnchor xmlns:cdr="http://schemas.openxmlformats.org/drawingml/2006/chartDrawing">
    <cdr:from>
      <cdr:x>0.21275</cdr:x>
      <cdr:y>0.93617</cdr:y>
    </cdr:from>
    <cdr:to>
      <cdr:x>1</cdr:x>
      <cdr:y>1</cdr:y>
    </cdr:to>
    <cdr:sp macro="" textlink="">
      <cdr:nvSpPr>
        <cdr:cNvPr id="4" name="TextBox 17">
          <a:extLst xmlns:a="http://schemas.openxmlformats.org/drawingml/2006/main">
            <a:ext uri="{FF2B5EF4-FFF2-40B4-BE49-F238E27FC236}">
              <a16:creationId xmlns:a16="http://schemas.microsoft.com/office/drawing/2014/main" id="{434A1413-0AE5-480A-8003-65681ABF04D2}"/>
            </a:ext>
          </a:extLst>
        </cdr:cNvPr>
        <cdr:cNvSpPr txBox="1"/>
      </cdr:nvSpPr>
      <cdr:spPr>
        <a:xfrm xmlns:a="http://schemas.openxmlformats.org/drawingml/2006/main">
          <a:off x="1414462" y="3352800"/>
          <a:ext cx="5233988" cy="228599"/>
        </a:xfrm>
        <a:prstGeom xmlns:a="http://schemas.openxmlformats.org/drawingml/2006/main" prst="rect">
          <a:avLst/>
        </a:prstGeom>
        <a:solidFill xmlns:a="http://schemas.openxmlformats.org/drawingml/2006/main">
          <a:schemeClr val="bg1"/>
        </a:solidFill>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b">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lang="cs-CZ" sz="900" b="1">
              <a:solidFill>
                <a:sysClr val="windowText" lastClr="000000"/>
              </a:solidFill>
            </a:rPr>
            <a:t>2019</a:t>
          </a:r>
          <a:r>
            <a:rPr lang="cs-CZ" sz="900" b="1" baseline="0">
              <a:solidFill>
                <a:sysClr val="windowText" lastClr="000000"/>
              </a:solidFill>
            </a:rPr>
            <a:t>          </a:t>
          </a:r>
          <a:r>
            <a:rPr lang="cs-CZ" sz="900" b="1">
              <a:solidFill>
                <a:sysClr val="windowText" lastClr="000000"/>
              </a:solidFill>
            </a:rPr>
            <a:t>2021Q1</a:t>
          </a:r>
          <a:r>
            <a:rPr lang="cs-CZ" sz="900" b="1" baseline="0">
              <a:solidFill>
                <a:sysClr val="windowText" lastClr="000000"/>
              </a:solidFill>
            </a:rPr>
            <a:t>          </a:t>
          </a:r>
          <a:r>
            <a:rPr lang="cs-CZ" sz="900" b="1">
              <a:solidFill>
                <a:sysClr val="windowText" lastClr="000000"/>
              </a:solidFill>
            </a:rPr>
            <a:t>2022+</a:t>
          </a:r>
          <a:endParaRPr lang="en-GB" sz="900" b="1">
            <a:solidFill>
              <a:sysClr val="windowText" lastClr="000000"/>
            </a:solidFill>
          </a:endParaRPr>
        </a:p>
      </cdr:txBody>
    </cdr:sp>
  </cdr:relSizeAnchor>
  <cdr:relSizeAnchor xmlns:cdr="http://schemas.openxmlformats.org/drawingml/2006/chartDrawing">
    <cdr:from>
      <cdr:x>0.4835</cdr:x>
      <cdr:y>0.95878</cdr:y>
    </cdr:from>
    <cdr:to>
      <cdr:x>0.49559</cdr:x>
      <cdr:y>0.97888</cdr:y>
    </cdr:to>
    <cdr:sp macro="" textlink="">
      <cdr:nvSpPr>
        <cdr:cNvPr id="2" name="Vývojový diagram: postup 1">
          <a:extLst xmlns:a="http://schemas.openxmlformats.org/drawingml/2006/main">
            <a:ext uri="{FF2B5EF4-FFF2-40B4-BE49-F238E27FC236}">
              <a16:creationId xmlns:a16="http://schemas.microsoft.com/office/drawing/2014/main" id="{B4784F3A-4F32-40BC-AFE5-298FB58353A2}"/>
            </a:ext>
          </a:extLst>
        </cdr:cNvPr>
        <cdr:cNvSpPr/>
      </cdr:nvSpPr>
      <cdr:spPr>
        <a:xfrm xmlns:a="http://schemas.openxmlformats.org/drawingml/2006/main">
          <a:off x="3214543" y="3433761"/>
          <a:ext cx="80345" cy="72000"/>
        </a:xfrm>
        <a:prstGeom xmlns:a="http://schemas.openxmlformats.org/drawingml/2006/main" prst="flowChartProcess">
          <a:avLst/>
        </a:prstGeom>
        <a:solidFill xmlns:a="http://schemas.openxmlformats.org/drawingml/2006/main">
          <a:srgbClr val="002082"/>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0.55681</cdr:x>
      <cdr:y>0.95833</cdr:y>
    </cdr:from>
    <cdr:to>
      <cdr:x>0.56889</cdr:x>
      <cdr:y>0.97844</cdr:y>
    </cdr:to>
    <cdr:sp macro="" textlink="">
      <cdr:nvSpPr>
        <cdr:cNvPr id="5" name="Vývojový diagram: postup 4">
          <a:extLst xmlns:a="http://schemas.openxmlformats.org/drawingml/2006/main">
            <a:ext uri="{FF2B5EF4-FFF2-40B4-BE49-F238E27FC236}">
              <a16:creationId xmlns:a16="http://schemas.microsoft.com/office/drawing/2014/main" id="{BB9A7AD5-942C-4476-B617-79A60D574917}"/>
            </a:ext>
          </a:extLst>
        </cdr:cNvPr>
        <cdr:cNvSpPr/>
      </cdr:nvSpPr>
      <cdr:spPr>
        <a:xfrm xmlns:a="http://schemas.openxmlformats.org/drawingml/2006/main">
          <a:off x="3701913" y="3432175"/>
          <a:ext cx="80345" cy="72000"/>
        </a:xfrm>
        <a:prstGeom xmlns:a="http://schemas.openxmlformats.org/drawingml/2006/main" prst="flowChartProcess">
          <a:avLst/>
        </a:prstGeom>
        <a:solidFill xmlns:a="http://schemas.openxmlformats.org/drawingml/2006/main">
          <a:srgbClr val="FDD406"/>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cs-CZ"/>
        </a:p>
      </cdr:txBody>
    </cdr:sp>
  </cdr:relSizeAnchor>
  <cdr:relSizeAnchor xmlns:cdr="http://schemas.openxmlformats.org/drawingml/2006/chartDrawing">
    <cdr:from>
      <cdr:x>0.65301</cdr:x>
      <cdr:y>0.95966</cdr:y>
    </cdr:from>
    <cdr:to>
      <cdr:x>0.6651</cdr:x>
      <cdr:y>0.97977</cdr:y>
    </cdr:to>
    <cdr:sp macro="" textlink="">
      <cdr:nvSpPr>
        <cdr:cNvPr id="6" name="Vývojový diagram: postup 5">
          <a:extLst xmlns:a="http://schemas.openxmlformats.org/drawingml/2006/main">
            <a:ext uri="{FF2B5EF4-FFF2-40B4-BE49-F238E27FC236}">
              <a16:creationId xmlns:a16="http://schemas.microsoft.com/office/drawing/2014/main" id="{5EB3716C-9CCD-4825-BAC5-A020E04AD7F9}"/>
            </a:ext>
          </a:extLst>
        </cdr:cNvPr>
        <cdr:cNvSpPr/>
      </cdr:nvSpPr>
      <cdr:spPr>
        <a:xfrm xmlns:a="http://schemas.openxmlformats.org/drawingml/2006/main">
          <a:off x="4341514" y="3436938"/>
          <a:ext cx="80345" cy="72000"/>
        </a:xfrm>
        <a:prstGeom xmlns:a="http://schemas.openxmlformats.org/drawingml/2006/main" prst="flowChartProcess">
          <a:avLst/>
        </a:prstGeom>
        <a:solidFill xmlns:a="http://schemas.openxmlformats.org/drawingml/2006/main">
          <a:srgbClr val="EF4135"/>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cs-CZ"/>
        </a:p>
      </cdr:txBody>
    </cdr:sp>
  </cdr:relSizeAnchor>
  <cdr:relSizeAnchor xmlns:cdr="http://schemas.openxmlformats.org/drawingml/2006/chartDrawing">
    <cdr:from>
      <cdr:x>0.11461</cdr:x>
      <cdr:y>0.65692</cdr:y>
    </cdr:from>
    <cdr:to>
      <cdr:x>0.22779</cdr:x>
      <cdr:y>0.73936</cdr:y>
    </cdr:to>
    <cdr:sp macro="" textlink="">
      <cdr:nvSpPr>
        <cdr:cNvPr id="7" name="TextovéPole 6">
          <a:extLst xmlns:a="http://schemas.openxmlformats.org/drawingml/2006/main">
            <a:ext uri="{FF2B5EF4-FFF2-40B4-BE49-F238E27FC236}">
              <a16:creationId xmlns:a16="http://schemas.microsoft.com/office/drawing/2014/main" id="{DF1EDB0A-D5FA-420B-A4DE-8A87B4870A5F}"/>
            </a:ext>
          </a:extLst>
        </cdr:cNvPr>
        <cdr:cNvSpPr txBox="1"/>
      </cdr:nvSpPr>
      <cdr:spPr>
        <a:xfrm xmlns:a="http://schemas.openxmlformats.org/drawingml/2006/main">
          <a:off x="762000" y="2352676"/>
          <a:ext cx="752475" cy="29527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cs-CZ" sz="900" b="1">
              <a:solidFill>
                <a:srgbClr val="002082"/>
              </a:solidFill>
            </a:rPr>
            <a:t>In</a:t>
          </a:r>
          <a:r>
            <a:rPr lang="cs-CZ" sz="900" b="1" baseline="0">
              <a:solidFill>
                <a:srgbClr val="002082"/>
              </a:solidFill>
            </a:rPr>
            <a:t> person</a:t>
          </a:r>
          <a:endParaRPr lang="cs-CZ" sz="900" b="1">
            <a:solidFill>
              <a:srgbClr val="002082"/>
            </a:solidFill>
          </a:endParaRPr>
        </a:p>
      </cdr:txBody>
    </cdr:sp>
  </cdr:relSizeAnchor>
  <cdr:relSizeAnchor xmlns:cdr="http://schemas.openxmlformats.org/drawingml/2006/chartDrawing">
    <cdr:from>
      <cdr:x>0.13372</cdr:x>
      <cdr:y>0.29876</cdr:y>
    </cdr:from>
    <cdr:to>
      <cdr:x>0.2469</cdr:x>
      <cdr:y>0.38121</cdr:y>
    </cdr:to>
    <cdr:sp macro="" textlink="">
      <cdr:nvSpPr>
        <cdr:cNvPr id="8" name="TextovéPole 1">
          <a:extLst xmlns:a="http://schemas.openxmlformats.org/drawingml/2006/main">
            <a:ext uri="{FF2B5EF4-FFF2-40B4-BE49-F238E27FC236}">
              <a16:creationId xmlns:a16="http://schemas.microsoft.com/office/drawing/2014/main" id="{1F9DC5BC-9A7D-4DA1-BFE2-70E48C20495B}"/>
            </a:ext>
          </a:extLst>
        </cdr:cNvPr>
        <cdr:cNvSpPr txBox="1"/>
      </cdr:nvSpPr>
      <cdr:spPr>
        <a:xfrm xmlns:a="http://schemas.openxmlformats.org/drawingml/2006/main">
          <a:off x="889000" y="1069975"/>
          <a:ext cx="752475" cy="29527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a:solidFill>
                <a:srgbClr val="002082"/>
              </a:solidFill>
            </a:rPr>
            <a:t>Online</a:t>
          </a:r>
        </a:p>
      </cdr:txBody>
    </cdr:sp>
  </cdr:relSizeAnchor>
  <cdr:relSizeAnchor xmlns:cdr="http://schemas.openxmlformats.org/drawingml/2006/chartDrawing">
    <cdr:from>
      <cdr:x>0.08811</cdr:x>
      <cdr:y>0.09264</cdr:y>
    </cdr:from>
    <cdr:to>
      <cdr:x>0.22923</cdr:x>
      <cdr:y>0.23537</cdr:y>
    </cdr:to>
    <cdr:sp macro="" textlink="">
      <cdr:nvSpPr>
        <cdr:cNvPr id="9" name="TextovéPole 1">
          <a:extLst xmlns:a="http://schemas.openxmlformats.org/drawingml/2006/main">
            <a:ext uri="{FF2B5EF4-FFF2-40B4-BE49-F238E27FC236}">
              <a16:creationId xmlns:a16="http://schemas.microsoft.com/office/drawing/2014/main" id="{1F9DC5BC-9A7D-4DA1-BFE2-70E48C20495B}"/>
            </a:ext>
          </a:extLst>
        </cdr:cNvPr>
        <cdr:cNvSpPr txBox="1"/>
      </cdr:nvSpPr>
      <cdr:spPr>
        <a:xfrm xmlns:a="http://schemas.openxmlformats.org/drawingml/2006/main">
          <a:off x="585787" y="331784"/>
          <a:ext cx="938213" cy="511177"/>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a:solidFill>
                <a:srgbClr val="002082"/>
              </a:solidFill>
            </a:rPr>
            <a:t>Ordered online, collected</a:t>
          </a:r>
          <a:r>
            <a:rPr lang="cs-CZ" sz="900" b="1" baseline="0">
              <a:solidFill>
                <a:srgbClr val="002082"/>
              </a:solidFill>
            </a:rPr>
            <a:t> personally</a:t>
          </a:r>
          <a:endParaRPr lang="cs-CZ" sz="900" b="1">
            <a:solidFill>
              <a:srgbClr val="002082"/>
            </a:solidFill>
          </a:endParaRPr>
        </a:p>
      </cdr:txBody>
    </cdr:sp>
  </cdr:relSizeAnchor>
  <cdr:relSizeAnchor xmlns:cdr="http://schemas.openxmlformats.org/drawingml/2006/chartDrawing">
    <cdr:from>
      <cdr:x>0.20415</cdr:x>
      <cdr:y>0.48936</cdr:y>
    </cdr:from>
    <cdr:to>
      <cdr:x>0.23352</cdr:x>
      <cdr:y>0.8617</cdr:y>
    </cdr:to>
    <cdr:sp macro="" textlink="">
      <cdr:nvSpPr>
        <cdr:cNvPr id="10" name="Levá složená závorka 9">
          <a:extLst xmlns:a="http://schemas.openxmlformats.org/drawingml/2006/main">
            <a:ext uri="{FF2B5EF4-FFF2-40B4-BE49-F238E27FC236}">
              <a16:creationId xmlns:a16="http://schemas.microsoft.com/office/drawing/2014/main" id="{8895C5BF-DE87-4435-B711-58F6066D1C8A}"/>
            </a:ext>
          </a:extLst>
        </cdr:cNvPr>
        <cdr:cNvSpPr/>
      </cdr:nvSpPr>
      <cdr:spPr>
        <a:xfrm xmlns:a="http://schemas.openxmlformats.org/drawingml/2006/main">
          <a:off x="1357313" y="1752600"/>
          <a:ext cx="195262" cy="1333500"/>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cs-CZ">
            <a:solidFill>
              <a:srgbClr val="002082"/>
            </a:solidFill>
          </a:endParaRPr>
        </a:p>
      </cdr:txBody>
    </cdr:sp>
  </cdr:relSizeAnchor>
  <cdr:relSizeAnchor xmlns:cdr="http://schemas.openxmlformats.org/drawingml/2006/chartDrawing">
    <cdr:from>
      <cdr:x>0.20392</cdr:x>
      <cdr:y>0.16223</cdr:y>
    </cdr:from>
    <cdr:to>
      <cdr:x>0.23352</cdr:x>
      <cdr:y>0.47739</cdr:y>
    </cdr:to>
    <cdr:sp macro="" textlink="">
      <cdr:nvSpPr>
        <cdr:cNvPr id="11" name="Levá složená závorka 10">
          <a:extLst xmlns:a="http://schemas.openxmlformats.org/drawingml/2006/main">
            <a:ext uri="{FF2B5EF4-FFF2-40B4-BE49-F238E27FC236}">
              <a16:creationId xmlns:a16="http://schemas.microsoft.com/office/drawing/2014/main" id="{32AACE3D-034F-480B-BC05-76A768F25C71}"/>
            </a:ext>
          </a:extLst>
        </cdr:cNvPr>
        <cdr:cNvSpPr/>
      </cdr:nvSpPr>
      <cdr:spPr>
        <a:xfrm xmlns:a="http://schemas.openxmlformats.org/drawingml/2006/main">
          <a:off x="1355725" y="581025"/>
          <a:ext cx="196850" cy="1128712"/>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cs-CZ">
            <a:solidFill>
              <a:srgbClr val="002082"/>
            </a:solidFill>
          </a:endParaRPr>
        </a:p>
      </cdr:txBody>
    </cdr:sp>
  </cdr:relSizeAnchor>
  <cdr:relSizeAnchor xmlns:cdr="http://schemas.openxmlformats.org/drawingml/2006/chartDrawing">
    <cdr:from>
      <cdr:x>0.2149</cdr:x>
      <cdr:y>0.13617</cdr:y>
    </cdr:from>
    <cdr:to>
      <cdr:x>0.23352</cdr:x>
      <cdr:y>0.15824</cdr:y>
    </cdr:to>
    <cdr:sp macro="" textlink="">
      <cdr:nvSpPr>
        <cdr:cNvPr id="12" name="Levá složená závorka 11">
          <a:extLst xmlns:a="http://schemas.openxmlformats.org/drawingml/2006/main">
            <a:ext uri="{FF2B5EF4-FFF2-40B4-BE49-F238E27FC236}">
              <a16:creationId xmlns:a16="http://schemas.microsoft.com/office/drawing/2014/main" id="{FCD768A0-0226-4167-866F-4E71153DB9D8}"/>
            </a:ext>
          </a:extLst>
        </cdr:cNvPr>
        <cdr:cNvSpPr/>
      </cdr:nvSpPr>
      <cdr:spPr>
        <a:xfrm xmlns:a="http://schemas.openxmlformats.org/drawingml/2006/main">
          <a:off x="1428750" y="487681"/>
          <a:ext cx="123826" cy="79057"/>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cs-CZ">
            <a:solidFill>
              <a:srgbClr val="002082"/>
            </a:solidFill>
          </a:endParaRPr>
        </a:p>
      </cdr:txBody>
    </cdr:sp>
  </cdr:relSizeAnchor>
</c:userShapes>
</file>

<file path=xl/drawings/drawing34.xml><?xml version="1.0" encoding="utf-8"?>
<xdr:wsDr xmlns:xdr="http://schemas.openxmlformats.org/drawingml/2006/spreadsheetDrawing" xmlns:a="http://schemas.openxmlformats.org/drawingml/2006/main">
  <xdr:twoCellAnchor>
    <xdr:from>
      <xdr:col>1</xdr:col>
      <xdr:colOff>90486</xdr:colOff>
      <xdr:row>14</xdr:row>
      <xdr:rowOff>47624</xdr:rowOff>
    </xdr:from>
    <xdr:to>
      <xdr:col>7</xdr:col>
      <xdr:colOff>280987</xdr:colOff>
      <xdr:row>35</xdr:row>
      <xdr:rowOff>109538</xdr:rowOff>
    </xdr:to>
    <xdr:graphicFrame macro="">
      <xdr:nvGraphicFramePr>
        <xdr:cNvPr id="4" name="Chart 1">
          <a:extLst>
            <a:ext uri="{FF2B5EF4-FFF2-40B4-BE49-F238E27FC236}">
              <a16:creationId xmlns:a16="http://schemas.microsoft.com/office/drawing/2014/main" id="{00000000-0008-0000-2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95249</xdr:colOff>
      <xdr:row>14</xdr:row>
      <xdr:rowOff>52388</xdr:rowOff>
    </xdr:from>
    <xdr:to>
      <xdr:col>14</xdr:col>
      <xdr:colOff>300036</xdr:colOff>
      <xdr:row>35</xdr:row>
      <xdr:rowOff>114302</xdr:rowOff>
    </xdr:to>
    <xdr:graphicFrame macro="">
      <xdr:nvGraphicFramePr>
        <xdr:cNvPr id="5" name="Chart 1">
          <a:extLst>
            <a:ext uri="{FF2B5EF4-FFF2-40B4-BE49-F238E27FC236}">
              <a16:creationId xmlns:a16="http://schemas.microsoft.com/office/drawing/2014/main" id="{00000000-0008-0000-2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133351</xdr:colOff>
      <xdr:row>14</xdr:row>
      <xdr:rowOff>42862</xdr:rowOff>
    </xdr:from>
    <xdr:to>
      <xdr:col>21</xdr:col>
      <xdr:colOff>242888</xdr:colOff>
      <xdr:row>35</xdr:row>
      <xdr:rowOff>104776</xdr:rowOff>
    </xdr:to>
    <xdr:graphicFrame macro="">
      <xdr:nvGraphicFramePr>
        <xdr:cNvPr id="6" name="Chart 1">
          <a:extLst>
            <a:ext uri="{FF2B5EF4-FFF2-40B4-BE49-F238E27FC236}">
              <a16:creationId xmlns:a16="http://schemas.microsoft.com/office/drawing/2014/main" id="{00000000-0008-0000-2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5.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32</a:t>
          </a:r>
          <a:r>
            <a:rPr lang="cs-CZ" sz="1200" b="1" baseline="0">
              <a:solidFill>
                <a:sysClr val="windowText" lastClr="000000"/>
              </a:solidFill>
              <a:effectLst/>
              <a:latin typeface="+mn-lt"/>
              <a:ea typeface="+mn-ea"/>
              <a:cs typeface="+mn-cs"/>
            </a:rPr>
            <a:t>: Expected proportion of full-time workers working from home (2019)</a:t>
          </a:r>
          <a:endParaRPr lang="cs-CZ" sz="1400">
            <a:solidFill>
              <a:sysClr val="windowText" lastClr="000000"/>
            </a:solidFill>
            <a:effectLst/>
          </a:endParaRPr>
        </a:p>
      </cdr:txBody>
    </cdr:sp>
  </cdr:relSizeAnchor>
</c:userShapes>
</file>

<file path=xl/drawings/drawing36.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33:</a:t>
          </a:r>
          <a:r>
            <a:rPr lang="cs-CZ" sz="1200" b="1" baseline="0">
              <a:solidFill>
                <a:sysClr val="windowText" lastClr="000000"/>
              </a:solidFill>
              <a:effectLst/>
              <a:latin typeface="+mn-lt"/>
              <a:ea typeface="+mn-ea"/>
              <a:cs typeface="+mn-cs"/>
            </a:rPr>
            <a:t> Expected proportion of full-time workers working from home (2021Q1)</a:t>
          </a:r>
          <a:endParaRPr lang="cs-CZ" sz="1400">
            <a:solidFill>
              <a:sysClr val="windowText" lastClr="000000"/>
            </a:solidFill>
            <a:effectLst/>
          </a:endParaRPr>
        </a:p>
      </cdr:txBody>
    </cdr:sp>
  </cdr:relSizeAnchor>
</c:userShapes>
</file>

<file path=xl/drawings/drawing37.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34</a:t>
          </a:r>
          <a:r>
            <a:rPr lang="cs-CZ" sz="1200" b="1" baseline="0">
              <a:solidFill>
                <a:sysClr val="windowText" lastClr="000000"/>
              </a:solidFill>
              <a:effectLst/>
              <a:latin typeface="+mn-lt"/>
              <a:ea typeface="+mn-ea"/>
              <a:cs typeface="+mn-cs"/>
            </a:rPr>
            <a:t>: Expected proportion of full-time workers working from home (2022+)</a:t>
          </a:r>
          <a:endParaRPr lang="cs-CZ" sz="1400">
            <a:solidFill>
              <a:sysClr val="windowText" lastClr="000000"/>
            </a:solidFill>
            <a:effectLst/>
          </a:endParaRPr>
        </a:p>
      </cdr:txBody>
    </cdr:sp>
  </cdr:relSizeAnchor>
</c:userShapes>
</file>

<file path=xl/drawings/drawing38.xml><?xml version="1.0" encoding="utf-8"?>
<xdr:wsDr xmlns:xdr="http://schemas.openxmlformats.org/drawingml/2006/spreadsheetDrawing" xmlns:a="http://schemas.openxmlformats.org/drawingml/2006/main">
  <xdr:twoCellAnchor>
    <xdr:from>
      <xdr:col>1</xdr:col>
      <xdr:colOff>740028</xdr:colOff>
      <xdr:row>32</xdr:row>
      <xdr:rowOff>183172</xdr:rowOff>
    </xdr:from>
    <xdr:to>
      <xdr:col>8</xdr:col>
      <xdr:colOff>637442</xdr:colOff>
      <xdr:row>60</xdr:row>
      <xdr:rowOff>102577</xdr:rowOff>
    </xdr:to>
    <xdr:graphicFrame macro="">
      <xdr:nvGraphicFramePr>
        <xdr:cNvPr id="6" name="Chart 5">
          <a:extLst>
            <a:ext uri="{FF2B5EF4-FFF2-40B4-BE49-F238E27FC236}">
              <a16:creationId xmlns:a16="http://schemas.microsoft.com/office/drawing/2014/main" id="{00000000-0008-0000-2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776653</xdr:colOff>
      <xdr:row>33</xdr:row>
      <xdr:rowOff>21980</xdr:rowOff>
    </xdr:from>
    <xdr:to>
      <xdr:col>8</xdr:col>
      <xdr:colOff>410306</xdr:colOff>
      <xdr:row>36</xdr:row>
      <xdr:rowOff>139211</xdr:rowOff>
    </xdr:to>
    <xdr:sp macro="" textlink="">
      <xdr:nvSpPr>
        <xdr:cNvPr id="5" name="TextBox 1">
          <a:extLst>
            <a:ext uri="{FF2B5EF4-FFF2-40B4-BE49-F238E27FC236}">
              <a16:creationId xmlns:a16="http://schemas.microsoft.com/office/drawing/2014/main" id="{00000000-0008-0000-2400-000005000000}"/>
            </a:ext>
          </a:extLst>
        </xdr:cNvPr>
        <xdr:cNvSpPr txBox="1"/>
      </xdr:nvSpPr>
      <xdr:spPr>
        <a:xfrm>
          <a:off x="1421422" y="3091962"/>
          <a:ext cx="8059615" cy="66674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600" b="1">
              <a:solidFill>
                <a:sysClr val="windowText" lastClr="000000"/>
              </a:solidFill>
              <a:latin typeface="+mn-lt"/>
            </a:rPr>
            <a:t>Figure</a:t>
          </a:r>
          <a:r>
            <a:rPr lang="en-US" sz="1600" b="1" baseline="0">
              <a:solidFill>
                <a:sysClr val="windowText" lastClr="000000"/>
              </a:solidFill>
              <a:latin typeface="+mn-lt"/>
            </a:rPr>
            <a:t> 35: </a:t>
          </a:r>
          <a:r>
            <a:rPr lang="en-GB" sz="1400" b="1" i="0" u="none" strike="noStrike">
              <a:effectLst/>
              <a:latin typeface="+mn-lt"/>
              <a:ea typeface="+mn-ea"/>
              <a:cs typeface="+mn-cs"/>
            </a:rPr>
            <a:t>Expected proportion of non-labour inputs disrupted over the past month,  % of respondents</a:t>
          </a:r>
          <a:r>
            <a:rPr lang="en-GB" sz="1600"/>
            <a:t> </a:t>
          </a:r>
          <a:endParaRPr lang="en-US" sz="1600" b="1">
            <a:solidFill>
              <a:sysClr val="windowText" lastClr="000000"/>
            </a:solidFill>
            <a:latin typeface="+mn-lt"/>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1</xdr:col>
      <xdr:colOff>740028</xdr:colOff>
      <xdr:row>25</xdr:row>
      <xdr:rowOff>183172</xdr:rowOff>
    </xdr:from>
    <xdr:to>
      <xdr:col>10</xdr:col>
      <xdr:colOff>285750</xdr:colOff>
      <xdr:row>53</xdr:row>
      <xdr:rowOff>102577</xdr:rowOff>
    </xdr:to>
    <xdr:graphicFrame macro="">
      <xdr:nvGraphicFramePr>
        <xdr:cNvPr id="2" name="Chart 1">
          <a:extLst>
            <a:ext uri="{FF2B5EF4-FFF2-40B4-BE49-F238E27FC236}">
              <a16:creationId xmlns:a16="http://schemas.microsoft.com/office/drawing/2014/main" id="{00000000-0008-0000-2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776653</xdr:colOff>
      <xdr:row>26</xdr:row>
      <xdr:rowOff>21980</xdr:rowOff>
    </xdr:from>
    <xdr:to>
      <xdr:col>10</xdr:col>
      <xdr:colOff>153866</xdr:colOff>
      <xdr:row>29</xdr:row>
      <xdr:rowOff>139211</xdr:rowOff>
    </xdr:to>
    <xdr:sp macro="" textlink="">
      <xdr:nvSpPr>
        <xdr:cNvPr id="3" name="TextBox 1">
          <a:extLst>
            <a:ext uri="{FF2B5EF4-FFF2-40B4-BE49-F238E27FC236}">
              <a16:creationId xmlns:a16="http://schemas.microsoft.com/office/drawing/2014/main" id="{00000000-0008-0000-2500-000003000000}"/>
            </a:ext>
          </a:extLst>
        </xdr:cNvPr>
        <xdr:cNvSpPr txBox="1"/>
      </xdr:nvSpPr>
      <xdr:spPr>
        <a:xfrm>
          <a:off x="1421422" y="3458308"/>
          <a:ext cx="9092713" cy="66674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600" b="1">
              <a:solidFill>
                <a:sysClr val="windowText" lastClr="000000"/>
              </a:solidFill>
              <a:latin typeface="+mn-lt"/>
            </a:rPr>
            <a:t>Figure</a:t>
          </a:r>
          <a:r>
            <a:rPr lang="en-US" sz="1600" b="1" baseline="0">
              <a:solidFill>
                <a:sysClr val="windowText" lastClr="000000"/>
              </a:solidFill>
              <a:latin typeface="+mn-lt"/>
            </a:rPr>
            <a:t> 36</a:t>
          </a:r>
          <a:r>
            <a:rPr lang="en-GB" sz="1600" b="1" baseline="0">
              <a:solidFill>
                <a:sysClr val="windowText" lastClr="000000"/>
              </a:solidFill>
              <a:latin typeface="+mn-lt"/>
            </a:rPr>
            <a:t>: </a:t>
          </a:r>
          <a:r>
            <a:rPr lang="en-GB" sz="1600" b="1" i="0" u="none" strike="noStrike">
              <a:effectLst/>
              <a:latin typeface="+mn-lt"/>
              <a:ea typeface="+mn-ea"/>
              <a:cs typeface="+mn-cs"/>
            </a:rPr>
            <a:t>Russian invasion of Ukraine as a source of uncertainty for own business, % of respondents</a:t>
          </a:r>
          <a:r>
            <a:rPr lang="en-GB" sz="1600"/>
            <a:t> </a:t>
          </a:r>
          <a:endParaRPr lang="en-US" sz="1600" b="1">
            <a:solidFill>
              <a:sysClr val="windowText" lastClr="000000"/>
            </a:solidFill>
            <a:latin typeface="+mn-lt"/>
          </a:endParaRPr>
        </a:p>
      </xdr:txBody>
    </xdr:sp>
    <xdr:clientData/>
  </xdr:twoCellAnchor>
</xdr:wsDr>
</file>

<file path=xl/drawings/drawing4.xml><?xml version="1.0" encoding="utf-8"?>
<c:userShapes xmlns:c="http://schemas.openxmlformats.org/drawingml/2006/chart">
  <cdr:relSizeAnchor xmlns:cdr="http://schemas.openxmlformats.org/drawingml/2006/chartDrawing">
    <cdr:from>
      <cdr:x>0.64274</cdr:x>
      <cdr:y>0.12532</cdr:y>
    </cdr:from>
    <cdr:to>
      <cdr:x>0.64462</cdr:x>
      <cdr:y>0.9472</cdr:y>
    </cdr:to>
    <cdr:cxnSp macro="">
      <cdr:nvCxnSpPr>
        <cdr:cNvPr id="7" name="Přímá spojnice 6">
          <a:extLst xmlns:a="http://schemas.openxmlformats.org/drawingml/2006/main">
            <a:ext uri="{FF2B5EF4-FFF2-40B4-BE49-F238E27FC236}">
              <a16:creationId xmlns:a16="http://schemas.microsoft.com/office/drawing/2014/main" id="{147A9F60-EA07-4982-BB90-650A1A1E02B1}"/>
            </a:ext>
          </a:extLst>
        </cdr:cNvPr>
        <cdr:cNvCxnSpPr/>
      </cdr:nvCxnSpPr>
      <cdr:spPr>
        <a:xfrm xmlns:a="http://schemas.openxmlformats.org/drawingml/2006/main" flipH="1">
          <a:off x="3881426" y="448285"/>
          <a:ext cx="11353" cy="2940055"/>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cdr:y>
    </cdr:from>
    <cdr:to>
      <cdr:x>0.69405</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224338" cy="29416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2: Brexit as a source of uncertainty for own business</a:t>
          </a:r>
          <a:endParaRPr lang="cs-CZ" sz="1400">
            <a:solidFill>
              <a:sysClr val="windowText" lastClr="000000"/>
            </a:solidFill>
            <a:effectLst/>
          </a:endParaRPr>
        </a:p>
      </cdr:txBody>
    </cdr:sp>
  </cdr:relSizeAnchor>
  <cdr:relSizeAnchor xmlns:cdr="http://schemas.openxmlformats.org/drawingml/2006/chartDrawing">
    <cdr:from>
      <cdr:x>0.24515</cdr:x>
      <cdr:y>0.14227</cdr:y>
    </cdr:from>
    <cdr:to>
      <cdr:x>0.42444</cdr:x>
      <cdr:y>0.22758</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1483059" y="492152"/>
          <a:ext cx="1084627" cy="29511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Not important</a:t>
          </a:r>
          <a:endParaRPr lang="cs-CZ" sz="1100">
            <a:solidFill>
              <a:sysClr val="windowText" lastClr="000000"/>
            </a:solidFill>
            <a:effectLst/>
          </a:endParaRPr>
        </a:p>
      </cdr:txBody>
    </cdr:sp>
  </cdr:relSizeAnchor>
  <cdr:relSizeAnchor xmlns:cdr="http://schemas.openxmlformats.org/drawingml/2006/chartDrawing">
    <cdr:from>
      <cdr:x>0.24254</cdr:x>
      <cdr:y>0.3969</cdr:y>
    </cdr:from>
    <cdr:to>
      <cdr:x>0.42183</cdr:x>
      <cdr:y>0.48222</cdr:y>
    </cdr:to>
    <cdr:sp macro="" textlink="">
      <cdr:nvSpPr>
        <cdr:cNvPr id="4" name="TextBox 1">
          <a:extLst xmlns:a="http://schemas.openxmlformats.org/drawingml/2006/main">
            <a:ext uri="{FF2B5EF4-FFF2-40B4-BE49-F238E27FC236}">
              <a16:creationId xmlns:a16="http://schemas.microsoft.com/office/drawing/2014/main" id="{17C73114-8C63-49DC-A095-4E09A96BD576}"/>
            </a:ext>
          </a:extLst>
        </cdr:cNvPr>
        <cdr:cNvSpPr txBox="1"/>
      </cdr:nvSpPr>
      <cdr:spPr>
        <a:xfrm xmlns:a="http://schemas.openxmlformats.org/drawingml/2006/main">
          <a:off x="1467242" y="1373012"/>
          <a:ext cx="1084627" cy="295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One of many</a:t>
          </a:r>
          <a:endParaRPr lang="cs-CZ" sz="1100">
            <a:solidFill>
              <a:schemeClr val="bg1"/>
            </a:solidFill>
            <a:effectLst/>
          </a:endParaRPr>
        </a:p>
      </cdr:txBody>
    </cdr:sp>
  </cdr:relSizeAnchor>
  <cdr:relSizeAnchor xmlns:cdr="http://schemas.openxmlformats.org/drawingml/2006/chartDrawing">
    <cdr:from>
      <cdr:x>0.23775</cdr:x>
      <cdr:y>0.81356</cdr:y>
    </cdr:from>
    <cdr:to>
      <cdr:x>0.41704</cdr:x>
      <cdr:y>0.89887</cdr:y>
    </cdr:to>
    <cdr:sp macro="" textlink="">
      <cdr:nvSpPr>
        <cdr:cNvPr id="5" name="TextBox 1">
          <a:extLst xmlns:a="http://schemas.openxmlformats.org/drawingml/2006/main">
            <a:ext uri="{FF2B5EF4-FFF2-40B4-BE49-F238E27FC236}">
              <a16:creationId xmlns:a16="http://schemas.microsoft.com/office/drawing/2014/main" id="{6D2C6D3C-F5D0-4F3B-9E47-F3A76228EB5C}"/>
            </a:ext>
          </a:extLst>
        </cdr:cNvPr>
        <cdr:cNvSpPr txBox="1"/>
      </cdr:nvSpPr>
      <cdr:spPr>
        <a:xfrm xmlns:a="http://schemas.openxmlformats.org/drawingml/2006/main">
          <a:off x="1438301" y="2814398"/>
          <a:ext cx="1084627" cy="295118"/>
        </a:xfrm>
        <a:prstGeom xmlns:a="http://schemas.openxmlformats.org/drawingml/2006/main" prst="rect">
          <a:avLst/>
        </a:prstGeom>
        <a:noFill xmlns:a="http://schemas.openxmlformats.org/drawingml/2006/mai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Largest source</a:t>
          </a:r>
          <a:endParaRPr lang="cs-CZ" sz="1200">
            <a:solidFill>
              <a:schemeClr val="bg1"/>
            </a:solidFill>
            <a:effectLst/>
          </a:endParaRPr>
        </a:p>
      </cdr:txBody>
    </cdr:sp>
  </cdr:relSizeAnchor>
  <cdr:relSizeAnchor xmlns:cdr="http://schemas.openxmlformats.org/drawingml/2006/chartDrawing">
    <cdr:from>
      <cdr:x>0.23695</cdr:x>
      <cdr:y>0.66656</cdr:y>
    </cdr:from>
    <cdr:to>
      <cdr:x>0.42728</cdr:x>
      <cdr:y>0.75188</cdr:y>
    </cdr:to>
    <cdr:sp macro="" textlink="">
      <cdr:nvSpPr>
        <cdr:cNvPr id="6" name="TextBox 1">
          <a:extLst xmlns:a="http://schemas.openxmlformats.org/drawingml/2006/main">
            <a:ext uri="{FF2B5EF4-FFF2-40B4-BE49-F238E27FC236}">
              <a16:creationId xmlns:a16="http://schemas.microsoft.com/office/drawing/2014/main" id="{9B009AB8-E7BF-4482-855A-C8F46CFBF4F1}"/>
            </a:ext>
          </a:extLst>
        </cdr:cNvPr>
        <cdr:cNvSpPr txBox="1"/>
      </cdr:nvSpPr>
      <cdr:spPr>
        <a:xfrm xmlns:a="http://schemas.openxmlformats.org/drawingml/2006/main">
          <a:off x="1433424" y="2305873"/>
          <a:ext cx="1151414" cy="295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Top two or three</a:t>
          </a:r>
          <a:endParaRPr lang="cs-CZ" sz="1200">
            <a:solidFill>
              <a:sysClr val="windowText" lastClr="000000"/>
            </a:solidFill>
            <a:effectLst/>
          </a:endParaRPr>
        </a:p>
      </cdr:txBody>
    </cdr:sp>
  </cdr:relSizeAnchor>
  <cdr:relSizeAnchor xmlns:cdr="http://schemas.openxmlformats.org/drawingml/2006/chartDrawing">
    <cdr:from>
      <cdr:x>0.61172</cdr:x>
      <cdr:y>0.07725</cdr:y>
    </cdr:from>
    <cdr:to>
      <cdr:x>0.68857</cdr:x>
      <cdr:y>0.13789</cdr:y>
    </cdr:to>
    <cdr:sp macro="" textlink="">
      <cdr:nvSpPr>
        <cdr:cNvPr id="10" name="TextovéPole 1">
          <a:extLst xmlns:a="http://schemas.openxmlformats.org/drawingml/2006/main">
            <a:ext uri="{FF2B5EF4-FFF2-40B4-BE49-F238E27FC236}">
              <a16:creationId xmlns:a16="http://schemas.microsoft.com/office/drawing/2014/main" id="{5BA9EB11-495F-4222-88F5-765A8D2C7214}"/>
            </a:ext>
          </a:extLst>
        </cdr:cNvPr>
        <cdr:cNvSpPr txBox="1"/>
      </cdr:nvSpPr>
      <cdr:spPr>
        <a:xfrm xmlns:a="http://schemas.openxmlformats.org/drawingml/2006/main">
          <a:off x="3694100" y="276351"/>
          <a:ext cx="464086" cy="21692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Brexit</a:t>
          </a:r>
        </a:p>
      </cdr:txBody>
    </cdr:sp>
  </cdr:relSizeAnchor>
  <cdr:relSizeAnchor xmlns:cdr="http://schemas.openxmlformats.org/drawingml/2006/chartDrawing">
    <cdr:from>
      <cdr:x>0.19999</cdr:x>
      <cdr:y>0.13205</cdr:y>
    </cdr:from>
    <cdr:to>
      <cdr:x>0.19999</cdr:x>
      <cdr:y>0.89862</cdr:y>
    </cdr:to>
    <cdr:cxnSp macro="">
      <cdr:nvCxnSpPr>
        <cdr:cNvPr id="9" name="Přímá spojnice 8">
          <a:extLst xmlns:a="http://schemas.openxmlformats.org/drawingml/2006/main">
            <a:ext uri="{FF2B5EF4-FFF2-40B4-BE49-F238E27FC236}">
              <a16:creationId xmlns:a16="http://schemas.microsoft.com/office/drawing/2014/main" id="{F51D8A25-5212-4E0B-AFA5-F5B467FA711B}"/>
            </a:ext>
          </a:extLst>
        </cdr:cNvPr>
        <cdr:cNvCxnSpPr/>
      </cdr:nvCxnSpPr>
      <cdr:spPr>
        <a:xfrm xmlns:a="http://schemas.openxmlformats.org/drawingml/2006/main" flipH="1">
          <a:off x="1207739" y="472386"/>
          <a:ext cx="0" cy="2742199"/>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0.15305</cdr:x>
      <cdr:y>0.07836</cdr:y>
    </cdr:from>
    <cdr:to>
      <cdr:x>0.30624</cdr:x>
      <cdr:y>0.14008</cdr:y>
    </cdr:to>
    <cdr:sp macro="" textlink="">
      <cdr:nvSpPr>
        <cdr:cNvPr id="11" name="TextovéPole 1">
          <a:extLst xmlns:a="http://schemas.openxmlformats.org/drawingml/2006/main">
            <a:ext uri="{FF2B5EF4-FFF2-40B4-BE49-F238E27FC236}">
              <a16:creationId xmlns:a16="http://schemas.microsoft.com/office/drawing/2014/main" id="{9E4936EA-BD7E-4151-9F81-5413B10F1091}"/>
            </a:ext>
          </a:extLst>
        </cdr:cNvPr>
        <cdr:cNvSpPr txBox="1"/>
      </cdr:nvSpPr>
      <cdr:spPr>
        <a:xfrm xmlns:a="http://schemas.openxmlformats.org/drawingml/2006/main">
          <a:off x="925910" y="271066"/>
          <a:ext cx="926706" cy="21351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Article 50 Invoked</a:t>
          </a:r>
        </a:p>
      </cdr:txBody>
    </cdr:sp>
  </cdr:relSizeAnchor>
  <cdr:relSizeAnchor xmlns:cdr="http://schemas.openxmlformats.org/drawingml/2006/chartDrawing">
    <cdr:from>
      <cdr:x>0.45228</cdr:x>
      <cdr:y>0.12687</cdr:y>
    </cdr:from>
    <cdr:to>
      <cdr:x>0.45228</cdr:x>
      <cdr:y>0.89344</cdr:y>
    </cdr:to>
    <cdr:cxnSp macro="">
      <cdr:nvCxnSpPr>
        <cdr:cNvPr id="12" name="Přímá spojnice 11">
          <a:extLst xmlns:a="http://schemas.openxmlformats.org/drawingml/2006/main">
            <a:ext uri="{FF2B5EF4-FFF2-40B4-BE49-F238E27FC236}">
              <a16:creationId xmlns:a16="http://schemas.microsoft.com/office/drawing/2014/main" id="{B1779E4C-852D-41B7-873B-1213867CBFE5}"/>
            </a:ext>
          </a:extLst>
        </cdr:cNvPr>
        <cdr:cNvCxnSpPr/>
      </cdr:nvCxnSpPr>
      <cdr:spPr>
        <a:xfrm xmlns:a="http://schemas.openxmlformats.org/drawingml/2006/main" flipH="1">
          <a:off x="2736099" y="438891"/>
          <a:ext cx="0" cy="2651842"/>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0.38972</cdr:x>
      <cdr:y>0.07578</cdr:y>
    </cdr:from>
    <cdr:to>
      <cdr:x>0.51683</cdr:x>
      <cdr:y>0.1375</cdr:y>
    </cdr:to>
    <cdr:sp macro="" textlink="">
      <cdr:nvSpPr>
        <cdr:cNvPr id="14" name="TextovéPole 1">
          <a:extLst xmlns:a="http://schemas.openxmlformats.org/drawingml/2006/main">
            <a:ext uri="{FF2B5EF4-FFF2-40B4-BE49-F238E27FC236}">
              <a16:creationId xmlns:a16="http://schemas.microsoft.com/office/drawing/2014/main" id="{10F785E4-008C-4231-BA86-C98625C7A61C}"/>
            </a:ext>
          </a:extLst>
        </cdr:cNvPr>
        <cdr:cNvSpPr txBox="1"/>
      </cdr:nvSpPr>
      <cdr:spPr>
        <a:xfrm xmlns:a="http://schemas.openxmlformats.org/drawingml/2006/main">
          <a:off x="2357636" y="262136"/>
          <a:ext cx="768948" cy="21351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Chequers Plan</a:t>
          </a:r>
        </a:p>
      </cdr:txBody>
    </cdr:sp>
  </cdr:relSizeAnchor>
  <cdr:relSizeAnchor xmlns:cdr="http://schemas.openxmlformats.org/drawingml/2006/chartDrawing">
    <cdr:from>
      <cdr:x>0.14741</cdr:x>
      <cdr:y>0.17575</cdr:y>
    </cdr:from>
    <cdr:to>
      <cdr:x>0.21203</cdr:x>
      <cdr:y>0.23747</cdr:y>
    </cdr:to>
    <cdr:sp macro="" textlink="">
      <cdr:nvSpPr>
        <cdr:cNvPr id="25" name="TextovéPole 1">
          <a:extLst xmlns:a="http://schemas.openxmlformats.org/drawingml/2006/main">
            <a:ext uri="{FF2B5EF4-FFF2-40B4-BE49-F238E27FC236}">
              <a16:creationId xmlns:a16="http://schemas.microsoft.com/office/drawing/2014/main" id="{FAA1A886-4D8D-40A5-AA6B-551075025AF7}"/>
            </a:ext>
          </a:extLst>
        </cdr:cNvPr>
        <cdr:cNvSpPr txBox="1"/>
      </cdr:nvSpPr>
      <cdr:spPr>
        <a:xfrm xmlns:a="http://schemas.openxmlformats.org/drawingml/2006/main">
          <a:off x="890158" y="628713"/>
          <a:ext cx="39023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21%</a:t>
          </a:r>
        </a:p>
      </cdr:txBody>
    </cdr:sp>
  </cdr:relSizeAnchor>
  <cdr:relSizeAnchor xmlns:cdr="http://schemas.openxmlformats.org/drawingml/2006/chartDrawing">
    <cdr:from>
      <cdr:x>0.4469</cdr:x>
      <cdr:y>0.14457</cdr:y>
    </cdr:from>
    <cdr:to>
      <cdr:x>0.51152</cdr:x>
      <cdr:y>0.20629</cdr:y>
    </cdr:to>
    <cdr:sp macro="" textlink="">
      <cdr:nvSpPr>
        <cdr:cNvPr id="26"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2698750" y="498475"/>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16%</a:t>
          </a:r>
        </a:p>
      </cdr:txBody>
    </cdr:sp>
  </cdr:relSizeAnchor>
  <cdr:relSizeAnchor xmlns:cdr="http://schemas.openxmlformats.org/drawingml/2006/chartDrawing">
    <cdr:from>
      <cdr:x>0.7103</cdr:x>
      <cdr:y>0.16316</cdr:y>
    </cdr:from>
    <cdr:to>
      <cdr:x>0.77492</cdr:x>
      <cdr:y>0.22488</cdr:y>
    </cdr:to>
    <cdr:sp macro="" textlink="">
      <cdr:nvSpPr>
        <cdr:cNvPr id="27"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4289423" y="583676"/>
          <a:ext cx="390230" cy="220786"/>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11%</a:t>
          </a:r>
        </a:p>
      </cdr:txBody>
    </cdr:sp>
  </cdr:relSizeAnchor>
  <cdr:relSizeAnchor xmlns:cdr="http://schemas.openxmlformats.org/drawingml/2006/chartDrawing">
    <cdr:from>
      <cdr:x>0.91377</cdr:x>
      <cdr:y>0.16805</cdr:y>
    </cdr:from>
    <cdr:to>
      <cdr:x>0.9784</cdr:x>
      <cdr:y>0.22977</cdr:y>
    </cdr:to>
    <cdr:sp macro="" textlink="">
      <cdr:nvSpPr>
        <cdr:cNvPr id="28"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5518150" y="579437"/>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ysClr val="windowText" lastClr="000000"/>
              </a:solidFill>
            </a:rPr>
            <a:t>23</a:t>
          </a:r>
          <a:r>
            <a:rPr lang="cs-CZ" sz="900" b="1" i="0">
              <a:solidFill>
                <a:sysClr val="windowText" lastClr="000000"/>
              </a:solidFill>
            </a:rPr>
            <a:t>%</a:t>
          </a:r>
        </a:p>
      </cdr:txBody>
    </cdr:sp>
  </cdr:relSizeAnchor>
  <cdr:relSizeAnchor xmlns:cdr="http://schemas.openxmlformats.org/drawingml/2006/chartDrawing">
    <cdr:from>
      <cdr:x>0.14564</cdr:x>
      <cdr:y>0.41662</cdr:y>
    </cdr:from>
    <cdr:to>
      <cdr:x>0.21026</cdr:x>
      <cdr:y>0.47834</cdr:y>
    </cdr:to>
    <cdr:sp macro="" textlink="">
      <cdr:nvSpPr>
        <cdr:cNvPr id="29"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879477" y="1490352"/>
          <a:ext cx="390231" cy="220786"/>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0.44611</cdr:x>
      <cdr:y>0.35313</cdr:y>
    </cdr:from>
    <cdr:to>
      <cdr:x>0.51073</cdr:x>
      <cdr:y>0.41485</cdr:y>
    </cdr:to>
    <cdr:sp macro="" textlink="">
      <cdr:nvSpPr>
        <cdr:cNvPr id="30"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2693987" y="1217613"/>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0.71425</cdr:x>
      <cdr:y>0.36862</cdr:y>
    </cdr:from>
    <cdr:to>
      <cdr:x>0.77887</cdr:x>
      <cdr:y>0.43034</cdr:y>
    </cdr:to>
    <cdr:sp macro="" textlink="">
      <cdr:nvSpPr>
        <cdr:cNvPr id="31"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4313242" y="1318646"/>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0.91141</cdr:x>
      <cdr:y>0.407</cdr:y>
    </cdr:from>
    <cdr:to>
      <cdr:x>0.97603</cdr:x>
      <cdr:y>0.46872</cdr:y>
    </cdr:to>
    <cdr:sp macro="" textlink="">
      <cdr:nvSpPr>
        <cdr:cNvPr id="32"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5503863" y="1403350"/>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chemeClr val="bg1"/>
              </a:solidFill>
            </a:rPr>
            <a:t>54</a:t>
          </a:r>
          <a:r>
            <a:rPr lang="cs-CZ" sz="900" b="1" i="0">
              <a:solidFill>
                <a:schemeClr val="bg1"/>
              </a:solidFill>
            </a:rPr>
            <a:t>%</a:t>
          </a:r>
        </a:p>
      </cdr:txBody>
    </cdr:sp>
  </cdr:relSizeAnchor>
  <cdr:relSizeAnchor xmlns:cdr="http://schemas.openxmlformats.org/drawingml/2006/chartDrawing">
    <cdr:from>
      <cdr:x>0.14564</cdr:x>
      <cdr:y>0.8229</cdr:y>
    </cdr:from>
    <cdr:to>
      <cdr:x>0.21026</cdr:x>
      <cdr:y>0.88462</cdr:y>
    </cdr:to>
    <cdr:sp macro="" textlink="">
      <cdr:nvSpPr>
        <cdr:cNvPr id="33"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879486" y="2943690"/>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10%</a:t>
          </a:r>
        </a:p>
      </cdr:txBody>
    </cdr:sp>
  </cdr:relSizeAnchor>
  <cdr:relSizeAnchor xmlns:cdr="http://schemas.openxmlformats.org/drawingml/2006/chartDrawing">
    <cdr:from>
      <cdr:x>0.44374</cdr:x>
      <cdr:y>0.82136</cdr:y>
    </cdr:from>
    <cdr:to>
      <cdr:x>0.50836</cdr:x>
      <cdr:y>0.88308</cdr:y>
    </cdr:to>
    <cdr:sp macro="" textlink="">
      <cdr:nvSpPr>
        <cdr:cNvPr id="34"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2679700" y="2832100"/>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11%</a:t>
          </a:r>
        </a:p>
      </cdr:txBody>
    </cdr:sp>
  </cdr:relSizeAnchor>
  <cdr:relSizeAnchor xmlns:cdr="http://schemas.openxmlformats.org/drawingml/2006/chartDrawing">
    <cdr:from>
      <cdr:x>0.70794</cdr:x>
      <cdr:y>0.83005</cdr:y>
    </cdr:from>
    <cdr:to>
      <cdr:x>0.77256</cdr:x>
      <cdr:y>0.89177</cdr:y>
    </cdr:to>
    <cdr:sp macro="" textlink="">
      <cdr:nvSpPr>
        <cdr:cNvPr id="35"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4275128" y="2969279"/>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11%</a:t>
          </a:r>
        </a:p>
      </cdr:txBody>
    </cdr:sp>
  </cdr:relSizeAnchor>
  <cdr:relSizeAnchor xmlns:cdr="http://schemas.openxmlformats.org/drawingml/2006/chartDrawing">
    <cdr:from>
      <cdr:x>0.92955</cdr:x>
      <cdr:y>0.84755</cdr:y>
    </cdr:from>
    <cdr:to>
      <cdr:x>0.99417</cdr:x>
      <cdr:y>0.90928</cdr:y>
    </cdr:to>
    <cdr:sp macro="" textlink="">
      <cdr:nvSpPr>
        <cdr:cNvPr id="36"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5613384" y="3031888"/>
          <a:ext cx="390230" cy="220823"/>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chemeClr val="bg1"/>
              </a:solidFill>
            </a:rPr>
            <a:t>3</a:t>
          </a:r>
          <a:r>
            <a:rPr lang="cs-CZ" sz="900" b="1" i="0">
              <a:solidFill>
                <a:schemeClr val="bg1"/>
              </a:solidFill>
            </a:rPr>
            <a:t>%</a:t>
          </a:r>
        </a:p>
      </cdr:txBody>
    </cdr:sp>
  </cdr:relSizeAnchor>
  <cdr:relSizeAnchor xmlns:cdr="http://schemas.openxmlformats.org/drawingml/2006/chartDrawing">
    <cdr:from>
      <cdr:x>0.14801</cdr:x>
      <cdr:y>0.67915</cdr:y>
    </cdr:from>
    <cdr:to>
      <cdr:x>0.21263</cdr:x>
      <cdr:y>0.74087</cdr:y>
    </cdr:to>
    <cdr:sp macro="" textlink="">
      <cdr:nvSpPr>
        <cdr:cNvPr id="37"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893790" y="2429472"/>
          <a:ext cx="39023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26%</a:t>
          </a:r>
        </a:p>
      </cdr:txBody>
    </cdr:sp>
  </cdr:relSizeAnchor>
  <cdr:relSizeAnchor xmlns:cdr="http://schemas.openxmlformats.org/drawingml/2006/chartDrawing">
    <cdr:from>
      <cdr:x>0.44532</cdr:x>
      <cdr:y>0.6349</cdr:y>
    </cdr:from>
    <cdr:to>
      <cdr:x>0.50994</cdr:x>
      <cdr:y>0.69662</cdr:y>
    </cdr:to>
    <cdr:sp macro="" textlink="">
      <cdr:nvSpPr>
        <cdr:cNvPr id="38"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2689225" y="2189162"/>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30%</a:t>
          </a:r>
        </a:p>
      </cdr:txBody>
    </cdr:sp>
  </cdr:relSizeAnchor>
  <cdr:relSizeAnchor xmlns:cdr="http://schemas.openxmlformats.org/drawingml/2006/chartDrawing">
    <cdr:from>
      <cdr:x>0.7103</cdr:x>
      <cdr:y>0.66051</cdr:y>
    </cdr:from>
    <cdr:to>
      <cdr:x>0.77493</cdr:x>
      <cdr:y>0.72223</cdr:y>
    </cdr:to>
    <cdr:sp macro="" textlink="">
      <cdr:nvSpPr>
        <cdr:cNvPr id="39"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4289396" y="2362797"/>
          <a:ext cx="39029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33%</a:t>
          </a:r>
        </a:p>
      </cdr:txBody>
    </cdr:sp>
  </cdr:relSizeAnchor>
  <cdr:relSizeAnchor xmlns:cdr="http://schemas.openxmlformats.org/drawingml/2006/chartDrawing">
    <cdr:from>
      <cdr:x>0.91456</cdr:x>
      <cdr:y>0.72004</cdr:y>
    </cdr:from>
    <cdr:to>
      <cdr:x>0.97918</cdr:x>
      <cdr:y>0.78176</cdr:y>
    </cdr:to>
    <cdr:sp macro="" textlink="">
      <cdr:nvSpPr>
        <cdr:cNvPr id="40"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5209288" y="2712912"/>
          <a:ext cx="368072" cy="232545"/>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ysClr val="windowText" lastClr="000000"/>
              </a:solidFill>
            </a:rPr>
            <a:t>20</a:t>
          </a:r>
          <a:r>
            <a:rPr lang="cs-CZ" sz="900" b="1" i="0">
              <a:solidFill>
                <a:sysClr val="windowText" lastClr="000000"/>
              </a:solidFill>
            </a:rPr>
            <a:t>%</a:t>
          </a:r>
        </a:p>
      </cdr:txBody>
    </cdr:sp>
  </cdr:relSizeAnchor>
</c:userShapes>
</file>

<file path=xl/drawings/drawing40.xml><?xml version="1.0" encoding="utf-8"?>
<xdr:wsDr xmlns:xdr="http://schemas.openxmlformats.org/drawingml/2006/spreadsheetDrawing" xmlns:a="http://schemas.openxmlformats.org/drawingml/2006/main">
  <xdr:twoCellAnchor>
    <xdr:from>
      <xdr:col>1</xdr:col>
      <xdr:colOff>740028</xdr:colOff>
      <xdr:row>21</xdr:row>
      <xdr:rowOff>183172</xdr:rowOff>
    </xdr:from>
    <xdr:to>
      <xdr:col>8</xdr:col>
      <xdr:colOff>637442</xdr:colOff>
      <xdr:row>45</xdr:row>
      <xdr:rowOff>146537</xdr:rowOff>
    </xdr:to>
    <xdr:graphicFrame macro="">
      <xdr:nvGraphicFramePr>
        <xdr:cNvPr id="2" name="Chart 1">
          <a:extLst>
            <a:ext uri="{FF2B5EF4-FFF2-40B4-BE49-F238E27FC236}">
              <a16:creationId xmlns:a16="http://schemas.microsoft.com/office/drawing/2014/main" id="{00000000-0008-0000-2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776653</xdr:colOff>
      <xdr:row>22</xdr:row>
      <xdr:rowOff>21980</xdr:rowOff>
    </xdr:from>
    <xdr:to>
      <xdr:col>8</xdr:col>
      <xdr:colOff>527538</xdr:colOff>
      <xdr:row>25</xdr:row>
      <xdr:rowOff>139211</xdr:rowOff>
    </xdr:to>
    <xdr:sp macro="" textlink="">
      <xdr:nvSpPr>
        <xdr:cNvPr id="3" name="TextBox 1">
          <a:extLst>
            <a:ext uri="{FF2B5EF4-FFF2-40B4-BE49-F238E27FC236}">
              <a16:creationId xmlns:a16="http://schemas.microsoft.com/office/drawing/2014/main" id="{00000000-0008-0000-2600-000003000000}"/>
            </a:ext>
          </a:extLst>
        </xdr:cNvPr>
        <xdr:cNvSpPr txBox="1"/>
      </xdr:nvSpPr>
      <xdr:spPr>
        <a:xfrm>
          <a:off x="1421422" y="3458308"/>
          <a:ext cx="8176847" cy="66674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600" b="1">
              <a:solidFill>
                <a:sysClr val="windowText" lastClr="000000"/>
              </a:solidFill>
              <a:latin typeface="+mn-lt"/>
            </a:rPr>
            <a:t>Figure</a:t>
          </a:r>
          <a:r>
            <a:rPr lang="en-US" sz="1600" b="1" baseline="0">
              <a:solidFill>
                <a:sysClr val="windowText" lastClr="000000"/>
              </a:solidFill>
              <a:latin typeface="+mn-lt"/>
            </a:rPr>
            <a:t> 37: </a:t>
          </a:r>
          <a:r>
            <a:rPr lang="en-GB" sz="1600" b="1" i="0" u="none" strike="noStrike">
              <a:effectLst/>
              <a:latin typeface="+mn-lt"/>
              <a:ea typeface="+mn-ea"/>
              <a:cs typeface="+mn-cs"/>
            </a:rPr>
            <a:t>Russian invasion of Ukraine as a source of uncertainty for own business, % of respondents</a:t>
          </a:r>
          <a:r>
            <a:rPr lang="en-GB" sz="1600"/>
            <a:t> </a:t>
          </a:r>
          <a:endParaRPr lang="en-US" sz="1600" b="1">
            <a:solidFill>
              <a:sysClr val="windowText" lastClr="000000"/>
            </a:solidFill>
            <a:latin typeface="+mn-lt"/>
          </a:endParaRP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1</xdr:col>
      <xdr:colOff>585788</xdr:colOff>
      <xdr:row>16</xdr:row>
      <xdr:rowOff>152400</xdr:rowOff>
    </xdr:from>
    <xdr:to>
      <xdr:col>10</xdr:col>
      <xdr:colOff>285750</xdr:colOff>
      <xdr:row>42</xdr:row>
      <xdr:rowOff>171451</xdr:rowOff>
    </xdr:to>
    <xdr:graphicFrame macro="">
      <xdr:nvGraphicFramePr>
        <xdr:cNvPr id="2" name="Diagramm 2">
          <a:extLst>
            <a:ext uri="{FF2B5EF4-FFF2-40B4-BE49-F238E27FC236}">
              <a16:creationId xmlns:a16="http://schemas.microsoft.com/office/drawing/2014/main" id="{00000000-0008-0000-2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2.xml><?xml version="1.0" encoding="utf-8"?>
<c:userShapes xmlns:c="http://schemas.openxmlformats.org/drawingml/2006/chart">
  <cdr:relSizeAnchor xmlns:cdr="http://schemas.openxmlformats.org/drawingml/2006/chartDrawing">
    <cdr:from>
      <cdr:x>0</cdr:x>
      <cdr:y>0</cdr:y>
    </cdr:from>
    <cdr:to>
      <cdr:x>0.98055</cdr:x>
      <cdr:y>0.1129</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6243638" cy="53340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Figure</a:t>
          </a:r>
          <a:r>
            <a:rPr lang="en-US" sz="1200" b="1" baseline="0">
              <a:solidFill>
                <a:sysClr val="windowText" lastClr="000000"/>
              </a:solidFill>
              <a:latin typeface="+mn-lt"/>
            </a:rPr>
            <a:t> 38: Climate change, including both the effects of physical risks and climate-related </a:t>
          </a:r>
        </a:p>
        <a:p xmlns:a="http://schemas.openxmlformats.org/drawingml/2006/main">
          <a:pPr algn="l"/>
          <a:r>
            <a:rPr lang="en-US" sz="1200" b="1" baseline="0">
              <a:solidFill>
                <a:sysClr val="windowText" lastClr="000000"/>
              </a:solidFill>
              <a:latin typeface="+mn-lt"/>
            </a:rPr>
            <a:t>polices, as a source of uncertainty for own business</a:t>
          </a:r>
          <a:endParaRPr lang="en-US" sz="1200" b="1">
            <a:solidFill>
              <a:sysClr val="windowText" lastClr="000000"/>
            </a:solidFill>
            <a:latin typeface="+mn-lt"/>
          </a:endParaRPr>
        </a:p>
      </cdr:txBody>
    </cdr:sp>
  </cdr:relSizeAnchor>
</c:userShapes>
</file>

<file path=xl/drawings/drawing43.xml><?xml version="1.0" encoding="utf-8"?>
<xdr:wsDr xmlns:xdr="http://schemas.openxmlformats.org/drawingml/2006/spreadsheetDrawing" xmlns:a="http://schemas.openxmlformats.org/drawingml/2006/main">
  <xdr:twoCellAnchor>
    <xdr:from>
      <xdr:col>2</xdr:col>
      <xdr:colOff>214318</xdr:colOff>
      <xdr:row>19</xdr:row>
      <xdr:rowOff>66675</xdr:rowOff>
    </xdr:from>
    <xdr:to>
      <xdr:col>8</xdr:col>
      <xdr:colOff>33338</xdr:colOff>
      <xdr:row>35</xdr:row>
      <xdr:rowOff>176213</xdr:rowOff>
    </xdr:to>
    <xdr:grpSp>
      <xdr:nvGrpSpPr>
        <xdr:cNvPr id="4" name="Group 3">
          <a:extLst>
            <a:ext uri="{FF2B5EF4-FFF2-40B4-BE49-F238E27FC236}">
              <a16:creationId xmlns:a16="http://schemas.microsoft.com/office/drawing/2014/main" id="{00000000-0008-0000-2800-000004000000}"/>
            </a:ext>
          </a:extLst>
        </xdr:cNvPr>
        <xdr:cNvGrpSpPr/>
      </xdr:nvGrpSpPr>
      <xdr:grpSpPr>
        <a:xfrm>
          <a:off x="2147893" y="3733800"/>
          <a:ext cx="6257920" cy="3005138"/>
          <a:chOff x="2147893" y="3733800"/>
          <a:chExt cx="6257920" cy="3005138"/>
        </a:xfrm>
      </xdr:grpSpPr>
      <xdr:graphicFrame macro="">
        <xdr:nvGraphicFramePr>
          <xdr:cNvPr id="2" name="Chart 1">
            <a:extLst>
              <a:ext uri="{FF2B5EF4-FFF2-40B4-BE49-F238E27FC236}">
                <a16:creationId xmlns:a16="http://schemas.microsoft.com/office/drawing/2014/main" id="{00000000-0008-0000-2800-000002000000}"/>
              </a:ext>
            </a:extLst>
          </xdr:cNvPr>
          <xdr:cNvGraphicFramePr/>
        </xdr:nvGraphicFramePr>
        <xdr:xfrm>
          <a:off x="2147893" y="3743330"/>
          <a:ext cx="6257920" cy="2995608"/>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2800-000003000000}"/>
              </a:ext>
            </a:extLst>
          </xdr:cNvPr>
          <xdr:cNvSpPr txBox="1"/>
        </xdr:nvSpPr>
        <xdr:spPr>
          <a:xfrm>
            <a:off x="2157413" y="3733800"/>
            <a:ext cx="6243638" cy="53340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a:t>
            </a:r>
            <a:r>
              <a:rPr lang="en-US" sz="1200" b="1" baseline="0">
                <a:solidFill>
                  <a:sysClr val="windowText" lastClr="000000"/>
                </a:solidFill>
                <a:latin typeface="+mn-lt"/>
              </a:rPr>
              <a:t> 39: Expected impact of factors related to climate change on capital expenditure over the next three years</a:t>
            </a:r>
            <a:endParaRPr lang="en-US" sz="1200" b="1">
              <a:solidFill>
                <a:sysClr val="windowText" lastClr="000000"/>
              </a:solidFill>
              <a:latin typeface="+mn-lt"/>
            </a:endParaRPr>
          </a:p>
        </xdr:txBody>
      </xdr:sp>
    </xdr:grpSp>
    <xdr:clientData/>
  </xdr:twoCellAnchor>
</xdr:wsDr>
</file>

<file path=xl/drawings/drawing44.xml><?xml version="1.0" encoding="utf-8"?>
<xdr:wsDr xmlns:xdr="http://schemas.openxmlformats.org/drawingml/2006/spreadsheetDrawing" xmlns:a="http://schemas.openxmlformats.org/drawingml/2006/main">
  <xdr:twoCellAnchor>
    <xdr:from>
      <xdr:col>2</xdr:col>
      <xdr:colOff>66675</xdr:colOff>
      <xdr:row>19</xdr:row>
      <xdr:rowOff>66492</xdr:rowOff>
    </xdr:from>
    <xdr:to>
      <xdr:col>5</xdr:col>
      <xdr:colOff>315301</xdr:colOff>
      <xdr:row>36</xdr:row>
      <xdr:rowOff>17825</xdr:rowOff>
    </xdr:to>
    <xdr:grpSp>
      <xdr:nvGrpSpPr>
        <xdr:cNvPr id="2" name="Group 1">
          <a:extLst>
            <a:ext uri="{FF2B5EF4-FFF2-40B4-BE49-F238E27FC236}">
              <a16:creationId xmlns:a16="http://schemas.microsoft.com/office/drawing/2014/main" id="{00000000-0008-0000-2B00-000002000000}"/>
            </a:ext>
          </a:extLst>
        </xdr:cNvPr>
        <xdr:cNvGrpSpPr/>
      </xdr:nvGrpSpPr>
      <xdr:grpSpPr>
        <a:xfrm>
          <a:off x="2614613" y="3295467"/>
          <a:ext cx="5182576" cy="3027908"/>
          <a:chOff x="-1414894" y="2779493"/>
          <a:chExt cx="5174330" cy="3040855"/>
        </a:xfrm>
      </xdr:grpSpPr>
      <xdr:graphicFrame macro="">
        <xdr:nvGraphicFramePr>
          <xdr:cNvPr id="3" name="Chart 2">
            <a:extLst>
              <a:ext uri="{FF2B5EF4-FFF2-40B4-BE49-F238E27FC236}">
                <a16:creationId xmlns:a16="http://schemas.microsoft.com/office/drawing/2014/main" id="{00000000-0008-0000-2B00-000003000000}"/>
              </a:ext>
            </a:extLst>
          </xdr:cNvPr>
          <xdr:cNvGraphicFramePr/>
        </xdr:nvGraphicFramePr>
        <xdr:xfrm>
          <a:off x="-1414894" y="2779493"/>
          <a:ext cx="5169695" cy="30408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TextBox 1">
            <a:extLst>
              <a:ext uri="{FF2B5EF4-FFF2-40B4-BE49-F238E27FC236}">
                <a16:creationId xmlns:a16="http://schemas.microsoft.com/office/drawing/2014/main" id="{00000000-0008-0000-2B00-000004000000}"/>
              </a:ext>
            </a:extLst>
          </xdr:cNvPr>
          <xdr:cNvSpPr txBox="1"/>
        </xdr:nvSpPr>
        <xdr:spPr>
          <a:xfrm>
            <a:off x="-1312627" y="2794025"/>
            <a:ext cx="5072063" cy="52949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42: </a:t>
            </a:r>
            <a:r>
              <a:rPr lang="en-GB" sz="1100" b="1" i="0" u="none" strike="noStrike">
                <a:effectLst/>
                <a:latin typeface="+mn-lt"/>
                <a:ea typeface="+mn-ea"/>
                <a:cs typeface="+mn-cs"/>
              </a:rPr>
              <a:t>Effective interest rates on respondents' bank and non-bank borrowing (%)</a:t>
            </a:r>
            <a:r>
              <a:rPr lang="en-GB" sz="1200"/>
              <a:t> </a:t>
            </a:r>
            <a:endParaRPr lang="en-US" sz="1200" b="1">
              <a:solidFill>
                <a:sysClr val="windowText" lastClr="000000"/>
              </a:solidFill>
              <a:latin typeface="+mn-lt"/>
            </a:endParaRPr>
          </a:p>
        </xdr:txBody>
      </xdr:sp>
    </xdr:grpSp>
    <xdr:clientData/>
  </xdr:twoCellAnchor>
</xdr:wsDr>
</file>

<file path=xl/drawings/drawing45.xml><?xml version="1.0" encoding="utf-8"?>
<xdr:wsDr xmlns:xdr="http://schemas.openxmlformats.org/drawingml/2006/spreadsheetDrawing" xmlns:a="http://schemas.openxmlformats.org/drawingml/2006/main">
  <xdr:twoCellAnchor>
    <xdr:from>
      <xdr:col>2</xdr:col>
      <xdr:colOff>71437</xdr:colOff>
      <xdr:row>19</xdr:row>
      <xdr:rowOff>33339</xdr:rowOff>
    </xdr:from>
    <xdr:to>
      <xdr:col>8</xdr:col>
      <xdr:colOff>95250</xdr:colOff>
      <xdr:row>36</xdr:row>
      <xdr:rowOff>27354</xdr:rowOff>
    </xdr:to>
    <xdr:grpSp>
      <xdr:nvGrpSpPr>
        <xdr:cNvPr id="2" name="Group 1">
          <a:extLst>
            <a:ext uri="{FF2B5EF4-FFF2-40B4-BE49-F238E27FC236}">
              <a16:creationId xmlns:a16="http://schemas.microsoft.com/office/drawing/2014/main" id="{00000000-0008-0000-2C00-000002000000}"/>
            </a:ext>
          </a:extLst>
        </xdr:cNvPr>
        <xdr:cNvGrpSpPr/>
      </xdr:nvGrpSpPr>
      <xdr:grpSpPr>
        <a:xfrm>
          <a:off x="2619375" y="3157539"/>
          <a:ext cx="5162550" cy="3070590"/>
          <a:chOff x="325408" y="3004470"/>
          <a:chExt cx="5154335" cy="3083717"/>
        </a:xfrm>
      </xdr:grpSpPr>
      <xdr:graphicFrame macro="">
        <xdr:nvGraphicFramePr>
          <xdr:cNvPr id="3" name="Chart 2">
            <a:extLst>
              <a:ext uri="{FF2B5EF4-FFF2-40B4-BE49-F238E27FC236}">
                <a16:creationId xmlns:a16="http://schemas.microsoft.com/office/drawing/2014/main" id="{00000000-0008-0000-2C00-000003000000}"/>
              </a:ext>
            </a:extLst>
          </xdr:cNvPr>
          <xdr:cNvGraphicFramePr/>
        </xdr:nvGraphicFramePr>
        <xdr:xfrm>
          <a:off x="325408" y="3047332"/>
          <a:ext cx="5154335" cy="30408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TextBox 1">
            <a:extLst>
              <a:ext uri="{FF2B5EF4-FFF2-40B4-BE49-F238E27FC236}">
                <a16:creationId xmlns:a16="http://schemas.microsoft.com/office/drawing/2014/main" id="{00000000-0008-0000-2C00-000004000000}"/>
              </a:ext>
            </a:extLst>
          </xdr:cNvPr>
          <xdr:cNvSpPr txBox="1"/>
        </xdr:nvSpPr>
        <xdr:spPr>
          <a:xfrm>
            <a:off x="337331" y="3004470"/>
            <a:ext cx="5072063" cy="52949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43: Expected impact of changes in interest rates on employment and capital expenditure over the next year, average percentage impacts</a:t>
            </a:r>
          </a:p>
        </xdr:txBody>
      </xdr:sp>
    </xdr:grpSp>
    <xdr:clientData/>
  </xdr:twoCellAnchor>
</xdr:wsDr>
</file>

<file path=xl/drawings/drawing46.xml><?xml version="1.0" encoding="utf-8"?>
<xdr:wsDr xmlns:xdr="http://schemas.openxmlformats.org/drawingml/2006/spreadsheetDrawing" xmlns:a="http://schemas.openxmlformats.org/drawingml/2006/main">
  <xdr:twoCellAnchor>
    <xdr:from>
      <xdr:col>9</xdr:col>
      <xdr:colOff>242888</xdr:colOff>
      <xdr:row>4</xdr:row>
      <xdr:rowOff>42863</xdr:rowOff>
    </xdr:from>
    <xdr:to>
      <xdr:col>18</xdr:col>
      <xdr:colOff>452438</xdr:colOff>
      <xdr:row>23</xdr:row>
      <xdr:rowOff>52388</xdr:rowOff>
    </xdr:to>
    <xdr:graphicFrame macro="">
      <xdr:nvGraphicFramePr>
        <xdr:cNvPr id="2" name="Graf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7.xml><?xml version="1.0" encoding="utf-8"?>
<c:userShapes xmlns:c="http://schemas.openxmlformats.org/drawingml/2006/chart">
  <cdr:relSizeAnchor xmlns:cdr="http://schemas.openxmlformats.org/drawingml/2006/chartDrawing">
    <cdr:from>
      <cdr:x>0.71451</cdr:x>
      <cdr:y>0.13398</cdr:y>
    </cdr:from>
    <cdr:to>
      <cdr:x>0.71451</cdr:x>
      <cdr:y>0.90055</cdr:y>
    </cdr:to>
    <cdr:cxnSp macro="">
      <cdr:nvCxnSpPr>
        <cdr:cNvPr id="7" name="Přímá spojnice 6">
          <a:extLst xmlns:a="http://schemas.openxmlformats.org/drawingml/2006/main">
            <a:ext uri="{FF2B5EF4-FFF2-40B4-BE49-F238E27FC236}">
              <a16:creationId xmlns:a16="http://schemas.microsoft.com/office/drawing/2014/main" id="{147A9F60-EA07-4982-BB90-650A1A1E02B1}"/>
            </a:ext>
          </a:extLst>
        </cdr:cNvPr>
        <cdr:cNvCxnSpPr/>
      </cdr:nvCxnSpPr>
      <cdr:spPr>
        <a:xfrm xmlns:a="http://schemas.openxmlformats.org/drawingml/2006/main" flipH="1">
          <a:off x="4314828" y="461965"/>
          <a:ext cx="0" cy="2643172"/>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cdr:y>
    </cdr:from>
    <cdr:to>
      <cdr:x>0.79416</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795836"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3: Expected date when Brexit-related uncertainty will be resolved</a:t>
          </a:r>
          <a:endParaRPr lang="cs-CZ" sz="1400">
            <a:solidFill>
              <a:sysClr val="windowText" lastClr="000000"/>
            </a:solidFill>
            <a:effectLst/>
          </a:endParaRPr>
        </a:p>
      </cdr:txBody>
    </cdr:sp>
  </cdr:relSizeAnchor>
  <cdr:relSizeAnchor xmlns:cdr="http://schemas.openxmlformats.org/drawingml/2006/chartDrawing">
    <cdr:from>
      <cdr:x>0.23472</cdr:x>
      <cdr:y>0.13448</cdr:y>
    </cdr:from>
    <cdr:to>
      <cdr:x>0.4235</cdr:x>
      <cdr:y>0.21979</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1417468" y="463685"/>
          <a:ext cx="113999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Not affected</a:t>
          </a:r>
          <a:endParaRPr lang="cs-CZ" sz="1100">
            <a:solidFill>
              <a:sysClr val="windowText" lastClr="000000"/>
            </a:solidFill>
            <a:effectLst/>
          </a:endParaRPr>
        </a:p>
      </cdr:txBody>
    </cdr:sp>
  </cdr:relSizeAnchor>
  <cdr:relSizeAnchor xmlns:cdr="http://schemas.openxmlformats.org/drawingml/2006/chartDrawing">
    <cdr:from>
      <cdr:x>0.6756</cdr:x>
      <cdr:y>0.06998</cdr:y>
    </cdr:from>
    <cdr:to>
      <cdr:x>0.76156</cdr:x>
      <cdr:y>0.15285</cdr:y>
    </cdr:to>
    <cdr:sp macro="" textlink="">
      <cdr:nvSpPr>
        <cdr:cNvPr id="10" name="TextovéPole 1">
          <a:extLst xmlns:a="http://schemas.openxmlformats.org/drawingml/2006/main">
            <a:ext uri="{FF2B5EF4-FFF2-40B4-BE49-F238E27FC236}">
              <a16:creationId xmlns:a16="http://schemas.microsoft.com/office/drawing/2014/main" id="{5BA9EB11-495F-4222-88F5-765A8D2C7214}"/>
            </a:ext>
          </a:extLst>
        </cdr:cNvPr>
        <cdr:cNvSpPr txBox="1"/>
      </cdr:nvSpPr>
      <cdr:spPr>
        <a:xfrm xmlns:a="http://schemas.openxmlformats.org/drawingml/2006/main">
          <a:off x="4079873" y="241295"/>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dr:relSizeAnchor xmlns:cdr="http://schemas.openxmlformats.org/drawingml/2006/chartDrawing">
    <cdr:from>
      <cdr:x>0.1969</cdr:x>
      <cdr:y>0.27578</cdr:y>
    </cdr:from>
    <cdr:to>
      <cdr:x>0.38567</cdr:x>
      <cdr:y>0.36109</cdr:y>
    </cdr:to>
    <cdr:sp macro="" textlink="">
      <cdr:nvSpPr>
        <cdr:cNvPr id="9" name="TextBox 1">
          <a:extLst xmlns:a="http://schemas.openxmlformats.org/drawingml/2006/main">
            <a:ext uri="{FF2B5EF4-FFF2-40B4-BE49-F238E27FC236}">
              <a16:creationId xmlns:a16="http://schemas.microsoft.com/office/drawing/2014/main" id="{B8267E4A-4645-4956-976F-6D0584EF174C}"/>
            </a:ext>
          </a:extLst>
        </cdr:cNvPr>
        <cdr:cNvSpPr txBox="1"/>
      </cdr:nvSpPr>
      <cdr:spPr>
        <a:xfrm xmlns:a="http://schemas.openxmlformats.org/drawingml/2006/main">
          <a:off x="1189037" y="950913"/>
          <a:ext cx="113999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2021 onwards</a:t>
          </a:r>
          <a:endParaRPr lang="cs-CZ" sz="1100">
            <a:solidFill>
              <a:schemeClr val="bg1"/>
            </a:solidFill>
            <a:effectLst/>
          </a:endParaRPr>
        </a:p>
      </cdr:txBody>
    </cdr:sp>
  </cdr:relSizeAnchor>
  <cdr:relSizeAnchor xmlns:cdr="http://schemas.openxmlformats.org/drawingml/2006/chartDrawing">
    <cdr:from>
      <cdr:x>0.35147</cdr:x>
      <cdr:y>0.57413</cdr:y>
    </cdr:from>
    <cdr:to>
      <cdr:x>0.51577</cdr:x>
      <cdr:y>0.65944</cdr:y>
    </cdr:to>
    <cdr:sp macro="" textlink="">
      <cdr:nvSpPr>
        <cdr:cNvPr id="11"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2122487" y="1979613"/>
          <a:ext cx="992188"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During 2020</a:t>
          </a:r>
          <a:endParaRPr lang="cs-CZ" sz="1100">
            <a:solidFill>
              <a:schemeClr val="bg1"/>
            </a:solidFill>
            <a:effectLst/>
          </a:endParaRPr>
        </a:p>
      </cdr:txBody>
    </cdr:sp>
  </cdr:relSizeAnchor>
  <cdr:relSizeAnchor xmlns:cdr="http://schemas.openxmlformats.org/drawingml/2006/chartDrawing">
    <cdr:from>
      <cdr:x>0.10463</cdr:x>
      <cdr:y>0.81768</cdr:y>
    </cdr:from>
    <cdr:to>
      <cdr:x>0.2934</cdr:x>
      <cdr:y>0.897</cdr:y>
    </cdr:to>
    <cdr:sp macro="" textlink="">
      <cdr:nvSpPr>
        <cdr:cNvPr id="12"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631825" y="2819400"/>
          <a:ext cx="1139995" cy="27351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June 2019</a:t>
          </a:r>
          <a:endParaRPr lang="cs-CZ" sz="1100">
            <a:solidFill>
              <a:schemeClr val="bg1"/>
            </a:solidFill>
            <a:effectLst/>
          </a:endParaRPr>
        </a:p>
      </cdr:txBody>
    </cdr:sp>
  </cdr:relSizeAnchor>
  <cdr:relSizeAnchor xmlns:cdr="http://schemas.openxmlformats.org/drawingml/2006/chartDrawing">
    <cdr:from>
      <cdr:x>0.25605</cdr:x>
      <cdr:y>0.80341</cdr:y>
    </cdr:from>
    <cdr:to>
      <cdr:x>0.4724</cdr:x>
      <cdr:y>0.88872</cdr:y>
    </cdr:to>
    <cdr:sp macro="" textlink="">
      <cdr:nvSpPr>
        <cdr:cNvPr id="13" name="TextBox 1">
          <a:extLst xmlns:a="http://schemas.openxmlformats.org/drawingml/2006/main">
            <a:ext uri="{FF2B5EF4-FFF2-40B4-BE49-F238E27FC236}">
              <a16:creationId xmlns:a16="http://schemas.microsoft.com/office/drawing/2014/main" id="{7939A6FA-F8E7-4ECD-AF9F-23E7C60227E4}"/>
            </a:ext>
          </a:extLst>
        </cdr:cNvPr>
        <cdr:cNvSpPr txBox="1"/>
      </cdr:nvSpPr>
      <cdr:spPr>
        <a:xfrm xmlns:a="http://schemas.openxmlformats.org/drawingml/2006/main">
          <a:off x="1546225" y="2770187"/>
          <a:ext cx="1306513"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December 2019</a:t>
          </a:r>
          <a:endParaRPr lang="cs-CZ" sz="1100">
            <a:solidFill>
              <a:schemeClr val="bg1"/>
            </a:solidFill>
            <a:effectLst/>
          </a:endParaRPr>
        </a:p>
      </cdr:txBody>
    </cdr:sp>
  </cdr:relSizeAnchor>
  <cdr:relSizeAnchor xmlns:cdr="http://schemas.openxmlformats.org/drawingml/2006/chartDrawing">
    <cdr:from>
      <cdr:x>0.80413</cdr:x>
      <cdr:y>0.2523</cdr:y>
    </cdr:from>
    <cdr:to>
      <cdr:x>0.95662</cdr:x>
      <cdr:y>0.33761</cdr:y>
    </cdr:to>
    <cdr:sp macro="" textlink="">
      <cdr:nvSpPr>
        <cdr:cNvPr id="14" name="TextBox 1">
          <a:extLst xmlns:a="http://schemas.openxmlformats.org/drawingml/2006/main">
            <a:ext uri="{FF2B5EF4-FFF2-40B4-BE49-F238E27FC236}">
              <a16:creationId xmlns:a16="http://schemas.microsoft.com/office/drawing/2014/main" id="{5FCF5F24-EF80-40B3-8E11-52276655232C}"/>
            </a:ext>
          </a:extLst>
        </cdr:cNvPr>
        <cdr:cNvSpPr txBox="1"/>
      </cdr:nvSpPr>
      <cdr:spPr>
        <a:xfrm xmlns:a="http://schemas.openxmlformats.org/drawingml/2006/main">
          <a:off x="4855994" y="869949"/>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2023 onwards</a:t>
          </a:r>
          <a:endParaRPr lang="cs-CZ" sz="1100">
            <a:solidFill>
              <a:sysClr val="windowText" lastClr="000000"/>
            </a:solidFill>
            <a:effectLst/>
          </a:endParaRPr>
        </a:p>
      </cdr:txBody>
    </cdr:sp>
  </cdr:relSizeAnchor>
  <cdr:relSizeAnchor xmlns:cdr="http://schemas.openxmlformats.org/drawingml/2006/chartDrawing">
    <cdr:from>
      <cdr:x>0.801</cdr:x>
      <cdr:y>0.34346</cdr:y>
    </cdr:from>
    <cdr:to>
      <cdr:x>0.9535</cdr:x>
      <cdr:y>0.42877</cdr:y>
    </cdr:to>
    <cdr:sp macro="" textlink="">
      <cdr:nvSpPr>
        <cdr:cNvPr id="15"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4837112" y="1184275"/>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During 2022</a:t>
          </a:r>
          <a:endParaRPr lang="cs-CZ" sz="1100">
            <a:solidFill>
              <a:sysClr val="windowText" lastClr="000000"/>
            </a:solidFill>
            <a:effectLst/>
          </a:endParaRPr>
        </a:p>
      </cdr:txBody>
    </cdr:sp>
  </cdr:relSizeAnchor>
  <cdr:relSizeAnchor xmlns:cdr="http://schemas.openxmlformats.org/drawingml/2006/chartDrawing">
    <cdr:from>
      <cdr:x>0.78444</cdr:x>
      <cdr:y>0.6128</cdr:y>
    </cdr:from>
    <cdr:to>
      <cdr:x>0.93694</cdr:x>
      <cdr:y>0.69811</cdr:y>
    </cdr:to>
    <cdr:sp macro="" textlink="">
      <cdr:nvSpPr>
        <cdr:cNvPr id="16"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4737100" y="2112962"/>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During 2021</a:t>
          </a:r>
          <a:endParaRPr lang="cs-CZ" sz="1100">
            <a:solidFill>
              <a:schemeClr val="bg1"/>
            </a:solidFill>
            <a:effectLst/>
          </a:endParaRPr>
        </a:p>
      </cdr:txBody>
    </cdr:sp>
  </cdr:relSizeAnchor>
</c:userShapes>
</file>

<file path=xl/drawings/drawing48.xml><?xml version="1.0" encoding="utf-8"?>
<xdr:wsDr xmlns:xdr="http://schemas.openxmlformats.org/drawingml/2006/spreadsheetDrawing" xmlns:a="http://schemas.openxmlformats.org/drawingml/2006/main">
  <xdr:twoCellAnchor>
    <xdr:from>
      <xdr:col>6</xdr:col>
      <xdr:colOff>57150</xdr:colOff>
      <xdr:row>3</xdr:row>
      <xdr:rowOff>47624</xdr:rowOff>
    </xdr:from>
    <xdr:to>
      <xdr:col>20</xdr:col>
      <xdr:colOff>366712</xdr:colOff>
      <xdr:row>22</xdr:row>
      <xdr:rowOff>192934</xdr:rowOff>
    </xdr:to>
    <xdr:graphicFrame macro="">
      <xdr:nvGraphicFramePr>
        <xdr:cNvPr id="3" name="Diagramm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9.xml><?xml version="1.0" encoding="utf-8"?>
<c:userShapes xmlns:c="http://schemas.openxmlformats.org/drawingml/2006/chart">
  <cdr:relSizeAnchor xmlns:cdr="http://schemas.openxmlformats.org/drawingml/2006/chartDrawing">
    <cdr:from>
      <cdr:x>0</cdr:x>
      <cdr:y>0</cdr:y>
    </cdr:from>
    <cdr:to>
      <cdr:x>0.41442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886199" cy="36472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4: Expected impact of eventual Brexit deal on sales</a:t>
          </a:r>
          <a:endParaRPr lang="en-US" sz="1200" b="1">
            <a:solidFill>
              <a:sysClr val="windowText" lastClr="000000"/>
            </a:solidFill>
            <a:latin typeface="+mn-lt"/>
          </a:endParaRPr>
        </a:p>
      </cdr:txBody>
    </cdr:sp>
  </cdr:relSizeAnchor>
  <cdr:relSizeAnchor xmlns:cdr="http://schemas.openxmlformats.org/drawingml/2006/chartDrawing">
    <cdr:from>
      <cdr:x>0.7271</cdr:x>
      <cdr:y>0.09348</cdr:y>
    </cdr:from>
    <cdr:to>
      <cdr:x>0.7271</cdr:x>
      <cdr:y>0.93094</cdr:y>
    </cdr:to>
    <cdr:cxnSp macro="">
      <cdr:nvCxnSpPr>
        <cdr:cNvPr id="9" name="Přímá spojnice 8">
          <a:extLst xmlns:a="http://schemas.openxmlformats.org/drawingml/2006/main">
            <a:ext uri="{FF2B5EF4-FFF2-40B4-BE49-F238E27FC236}">
              <a16:creationId xmlns:a16="http://schemas.microsoft.com/office/drawing/2014/main" id="{64C0467E-C56F-4B8E-A312-8222B2EBE4EF}"/>
            </a:ext>
          </a:extLst>
        </cdr:cNvPr>
        <cdr:cNvCxnSpPr/>
      </cdr:nvCxnSpPr>
      <cdr:spPr>
        <a:xfrm xmlns:a="http://schemas.openxmlformats.org/drawingml/2006/main" flipH="1">
          <a:off x="6818313" y="385762"/>
          <a:ext cx="0" cy="3456000"/>
        </a:xfrm>
        <a:prstGeom xmlns:a="http://schemas.openxmlformats.org/drawingml/2006/main" prst="line">
          <a:avLst/>
        </a:prstGeom>
        <a:ln xmlns:a="http://schemas.openxmlformats.org/drawingml/2006/main" w="9525">
          <a:solidFill>
            <a:schemeClr val="tx1"/>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0.70323</cdr:x>
      <cdr:y>0.04462</cdr:y>
    </cdr:from>
    <cdr:to>
      <cdr:x>0.75859</cdr:x>
      <cdr:y>0.11386</cdr:y>
    </cdr:to>
    <cdr:sp macro="" textlink="">
      <cdr:nvSpPr>
        <cdr:cNvPr id="15" name="TextovéPole 1">
          <a:extLst xmlns:a="http://schemas.openxmlformats.org/drawingml/2006/main">
            <a:ext uri="{FF2B5EF4-FFF2-40B4-BE49-F238E27FC236}">
              <a16:creationId xmlns:a16="http://schemas.microsoft.com/office/drawing/2014/main" id="{C4548511-607F-42D4-A549-5CA8B620912D}"/>
            </a:ext>
          </a:extLst>
        </cdr:cNvPr>
        <cdr:cNvSpPr txBox="1"/>
      </cdr:nvSpPr>
      <cdr:spPr>
        <a:xfrm xmlns:a="http://schemas.openxmlformats.org/drawingml/2006/main">
          <a:off x="6594476" y="184150"/>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userShapes>
</file>

<file path=xl/drawings/drawing5.xml><?xml version="1.0" encoding="utf-8"?>
<xdr:wsDr xmlns:xdr="http://schemas.openxmlformats.org/drawingml/2006/spreadsheetDrawing" xmlns:a="http://schemas.openxmlformats.org/drawingml/2006/main">
  <xdr:twoCellAnchor>
    <xdr:from>
      <xdr:col>25</xdr:col>
      <xdr:colOff>81587</xdr:colOff>
      <xdr:row>5</xdr:row>
      <xdr:rowOff>27276</xdr:rowOff>
    </xdr:from>
    <xdr:to>
      <xdr:col>33</xdr:col>
      <xdr:colOff>577608</xdr:colOff>
      <xdr:row>24</xdr:row>
      <xdr:rowOff>65760</xdr:rowOff>
    </xdr:to>
    <xdr:grpSp>
      <xdr:nvGrpSpPr>
        <xdr:cNvPr id="4" name="Group 3">
          <a:extLst>
            <a:ext uri="{FF2B5EF4-FFF2-40B4-BE49-F238E27FC236}">
              <a16:creationId xmlns:a16="http://schemas.microsoft.com/office/drawing/2014/main" id="{00000000-0008-0000-0B00-000004000000}"/>
            </a:ext>
          </a:extLst>
        </xdr:cNvPr>
        <xdr:cNvGrpSpPr/>
      </xdr:nvGrpSpPr>
      <xdr:grpSpPr>
        <a:xfrm>
          <a:off x="26656337" y="936481"/>
          <a:ext cx="5691476" cy="3493461"/>
          <a:chOff x="3304693" y="3813223"/>
          <a:chExt cx="5691476" cy="3511742"/>
        </a:xfrm>
      </xdr:grpSpPr>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3304693" y="3856476"/>
          <a:ext cx="5691476" cy="3468489"/>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0B00-000003000000}"/>
              </a:ext>
            </a:extLst>
          </xdr:cNvPr>
          <xdr:cNvSpPr txBox="1"/>
        </xdr:nvSpPr>
        <xdr:spPr>
          <a:xfrm>
            <a:off x="3424912" y="3813223"/>
            <a:ext cx="4733204" cy="46613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13a</a:t>
            </a:r>
            <a:r>
              <a:rPr lang="cs-CZ" sz="1200" b="1" baseline="0">
                <a:solidFill>
                  <a:sysClr val="windowText" lastClr="000000"/>
                </a:solidFill>
                <a:effectLst/>
                <a:latin typeface="+mn-lt"/>
                <a:ea typeface="+mn-ea"/>
                <a:cs typeface="+mn-cs"/>
              </a:rPr>
              <a:t>: Realised sales growth over the past year (%)</a:t>
            </a:r>
            <a:endParaRPr lang="cs-CZ" sz="1400">
              <a:solidFill>
                <a:sysClr val="windowText" lastClr="000000"/>
              </a:solidFill>
              <a:effectLst/>
            </a:endParaRPr>
          </a:p>
        </xdr:txBody>
      </xdr:sp>
    </xdr:grpSp>
    <xdr:clientData/>
  </xdr:twoCellAnchor>
  <xdr:twoCellAnchor>
    <xdr:from>
      <xdr:col>34</xdr:col>
      <xdr:colOff>86591</xdr:colOff>
      <xdr:row>5</xdr:row>
      <xdr:rowOff>28864</xdr:rowOff>
    </xdr:from>
    <xdr:to>
      <xdr:col>42</xdr:col>
      <xdr:colOff>582612</xdr:colOff>
      <xdr:row>24</xdr:row>
      <xdr:rowOff>67348</xdr:rowOff>
    </xdr:to>
    <xdr:grpSp>
      <xdr:nvGrpSpPr>
        <xdr:cNvPr id="8" name="Group 7">
          <a:extLst>
            <a:ext uri="{FF2B5EF4-FFF2-40B4-BE49-F238E27FC236}">
              <a16:creationId xmlns:a16="http://schemas.microsoft.com/office/drawing/2014/main" id="{00000000-0008-0000-0B00-000008000000}"/>
            </a:ext>
          </a:extLst>
        </xdr:cNvPr>
        <xdr:cNvGrpSpPr/>
      </xdr:nvGrpSpPr>
      <xdr:grpSpPr>
        <a:xfrm>
          <a:off x="32506227" y="938069"/>
          <a:ext cx="5691476" cy="3493461"/>
          <a:chOff x="3304693" y="3813223"/>
          <a:chExt cx="5691476" cy="3511742"/>
        </a:xfrm>
      </xdr:grpSpPr>
      <xdr:graphicFrame macro="">
        <xdr:nvGraphicFramePr>
          <xdr:cNvPr id="9" name="Chart 8">
            <a:extLst>
              <a:ext uri="{FF2B5EF4-FFF2-40B4-BE49-F238E27FC236}">
                <a16:creationId xmlns:a16="http://schemas.microsoft.com/office/drawing/2014/main" id="{00000000-0008-0000-0B00-000009000000}"/>
              </a:ext>
            </a:extLst>
          </xdr:cNvPr>
          <xdr:cNvGraphicFramePr/>
        </xdr:nvGraphicFramePr>
        <xdr:xfrm>
          <a:off x="3304693" y="3856476"/>
          <a:ext cx="5691476" cy="3468489"/>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0" name="TextBox 1">
            <a:extLst>
              <a:ext uri="{FF2B5EF4-FFF2-40B4-BE49-F238E27FC236}">
                <a16:creationId xmlns:a16="http://schemas.microsoft.com/office/drawing/2014/main" id="{00000000-0008-0000-0B00-00000A000000}"/>
              </a:ext>
            </a:extLst>
          </xdr:cNvPr>
          <xdr:cNvSpPr txBox="1"/>
        </xdr:nvSpPr>
        <xdr:spPr>
          <a:xfrm>
            <a:off x="3424912" y="3813223"/>
            <a:ext cx="4733204" cy="46613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13b</a:t>
            </a:r>
            <a:r>
              <a:rPr lang="cs-CZ" sz="1200" b="1" baseline="0">
                <a:solidFill>
                  <a:sysClr val="windowText" lastClr="000000"/>
                </a:solidFill>
                <a:effectLst/>
                <a:latin typeface="+mn-lt"/>
                <a:ea typeface="+mn-ea"/>
                <a:cs typeface="+mn-cs"/>
              </a:rPr>
              <a:t>: Expected sales growth over the next year (%)</a:t>
            </a:r>
            <a:endParaRPr lang="cs-CZ" sz="1400">
              <a:solidFill>
                <a:sysClr val="windowText" lastClr="000000"/>
              </a:solidFill>
              <a:effectLst/>
            </a:endParaRPr>
          </a:p>
        </xdr:txBody>
      </xdr:sp>
    </xdr:grpSp>
    <xdr:clientData/>
  </xdr:twoCellAnchor>
</xdr:wsDr>
</file>

<file path=xl/drawings/drawing50.xml><?xml version="1.0" encoding="utf-8"?>
<xdr:wsDr xmlns:xdr="http://schemas.openxmlformats.org/drawingml/2006/spreadsheetDrawing" xmlns:a="http://schemas.openxmlformats.org/drawingml/2006/main">
  <xdr:twoCellAnchor>
    <xdr:from>
      <xdr:col>8</xdr:col>
      <xdr:colOff>254792</xdr:colOff>
      <xdr:row>1</xdr:row>
      <xdr:rowOff>14288</xdr:rowOff>
    </xdr:from>
    <xdr:to>
      <xdr:col>17</xdr:col>
      <xdr:colOff>190499</xdr:colOff>
      <xdr:row>16</xdr:row>
      <xdr:rowOff>0</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254792</xdr:colOff>
      <xdr:row>17</xdr:row>
      <xdr:rowOff>7143</xdr:rowOff>
    </xdr:from>
    <xdr:to>
      <xdr:col>17</xdr:col>
      <xdr:colOff>271462</xdr:colOff>
      <xdr:row>33</xdr:row>
      <xdr:rowOff>166687</xdr:rowOff>
    </xdr:to>
    <xdr:graphicFrame macro="">
      <xdr:nvGraphicFramePr>
        <xdr:cNvPr id="3" name="Chart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1.xml><?xml version="1.0" encoding="utf-8"?>
<c:userShapes xmlns:c="http://schemas.openxmlformats.org/drawingml/2006/chart">
  <cdr:relSizeAnchor xmlns:cdr="http://schemas.openxmlformats.org/drawingml/2006/chartDrawing">
    <cdr:from>
      <cdr:x>0</cdr:x>
      <cdr:y>0.02387</cdr:y>
    </cdr:from>
    <cdr:to>
      <cdr:x>1</cdr:x>
      <cdr:y>0.13176</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65088"/>
          <a:ext cx="457200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5</a:t>
          </a:r>
          <a:r>
            <a:rPr lang="cs-CZ" sz="1200" b="1" baseline="0">
              <a:solidFill>
                <a:sysClr val="windowText" lastClr="000000"/>
              </a:solidFill>
              <a:effectLst/>
              <a:latin typeface="+mn-lt"/>
              <a:ea typeface="+mn-ea"/>
              <a:cs typeface="+mn-cs"/>
            </a:rPr>
            <a:t>: Year when the UK is expected to leave the EU, average probability (%)</a:t>
          </a:r>
          <a:endParaRPr lang="cs-CZ" sz="1400">
            <a:solidFill>
              <a:sysClr val="windowText" lastClr="000000"/>
            </a:solidFill>
            <a:effectLst/>
          </a:endParaRPr>
        </a:p>
      </cdr:txBody>
    </cdr:sp>
  </cdr:relSizeAnchor>
</c:userShapes>
</file>

<file path=xl/drawings/drawing52.xml><?xml version="1.0" encoding="utf-8"?>
<c:userShapes xmlns:c="http://schemas.openxmlformats.org/drawingml/2006/chart">
  <cdr:relSizeAnchor xmlns:cdr="http://schemas.openxmlformats.org/drawingml/2006/chartDrawing">
    <cdr:from>
      <cdr:x>0</cdr:x>
      <cdr:y>0.01331</cdr:y>
    </cdr:from>
    <cdr:to>
      <cdr:x>1</cdr:x>
      <cdr:y>0.12663</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36512"/>
          <a:ext cx="4572000" cy="31085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5a</a:t>
          </a:r>
          <a:r>
            <a:rPr lang="cs-CZ" sz="1200" b="1" baseline="0">
              <a:solidFill>
                <a:sysClr val="windowText" lastClr="000000"/>
              </a:solidFill>
              <a:effectLst/>
              <a:latin typeface="+mn-lt"/>
              <a:ea typeface="+mn-ea"/>
              <a:cs typeface="+mn-cs"/>
            </a:rPr>
            <a:t>: Year when the UK is expected to leave the EU, after the end </a:t>
          </a:r>
          <a:endParaRPr lang="en-GB" sz="1200" b="1" baseline="0">
            <a:solidFill>
              <a:sysClr val="windowText" lastClr="000000"/>
            </a:solidFill>
            <a:effectLst/>
            <a:latin typeface="+mn-lt"/>
            <a:ea typeface="+mn-ea"/>
            <a:cs typeface="+mn-cs"/>
          </a:endParaRP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baseline="0">
              <a:solidFill>
                <a:sysClr val="windowText" lastClr="000000"/>
              </a:solidFill>
              <a:effectLst/>
              <a:latin typeface="+mn-lt"/>
              <a:ea typeface="+mn-ea"/>
              <a:cs typeface="+mn-cs"/>
            </a:rPr>
            <a:t>of the transition period, average probability (%)</a:t>
          </a:r>
          <a:endParaRPr lang="cs-CZ" sz="1400">
            <a:solidFill>
              <a:sysClr val="windowText" lastClr="000000"/>
            </a:solidFill>
            <a:effectLst/>
          </a:endParaRPr>
        </a:p>
      </cdr:txBody>
    </cdr:sp>
  </cdr:relSizeAnchor>
</c:userShapes>
</file>

<file path=xl/drawings/drawing53.xml><?xml version="1.0" encoding="utf-8"?>
<xdr:wsDr xmlns:xdr="http://schemas.openxmlformats.org/drawingml/2006/spreadsheetDrawing" xmlns:a="http://schemas.openxmlformats.org/drawingml/2006/main">
  <xdr:twoCellAnchor>
    <xdr:from>
      <xdr:col>6</xdr:col>
      <xdr:colOff>123826</xdr:colOff>
      <xdr:row>3</xdr:row>
      <xdr:rowOff>38101</xdr:rowOff>
    </xdr:from>
    <xdr:to>
      <xdr:col>15</xdr:col>
      <xdr:colOff>214313</xdr:colOff>
      <xdr:row>14</xdr:row>
      <xdr:rowOff>128588</xdr:rowOff>
    </xdr:to>
    <xdr:graphicFrame macro="">
      <xdr:nvGraphicFramePr>
        <xdr:cNvPr id="3" name="Diagramm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4.xml><?xml version="1.0" encoding="utf-8"?>
<c:userShapes xmlns:c="http://schemas.openxmlformats.org/drawingml/2006/chart">
  <cdr:relSizeAnchor xmlns:cdr="http://schemas.openxmlformats.org/drawingml/2006/chartDrawing">
    <cdr:from>
      <cdr:x>0</cdr:x>
      <cdr:y>0</cdr:y>
    </cdr:from>
    <cdr:to>
      <cdr:x>0.9688</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915024" cy="32788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6</a:t>
          </a:r>
          <a:r>
            <a:rPr lang="cs-CZ" sz="1200" b="1" baseline="0">
              <a:solidFill>
                <a:sysClr val="windowText" lastClr="000000"/>
              </a:solidFill>
              <a:latin typeface="+mn-lt"/>
            </a:rPr>
            <a:t>: Prepareness for extra EU trade requirement</a:t>
          </a:r>
          <a:r>
            <a:rPr lang="en-GB" sz="1200" b="1" baseline="0">
              <a:solidFill>
                <a:sysClr val="windowText" lastClr="000000"/>
              </a:solidFill>
              <a:latin typeface="+mn-lt"/>
            </a:rPr>
            <a:t>s</a:t>
          </a:r>
          <a:r>
            <a:rPr lang="cs-CZ" sz="1200" b="1" baseline="0">
              <a:solidFill>
                <a:sysClr val="windowText" lastClr="000000"/>
              </a:solidFill>
              <a:latin typeface="+mn-lt"/>
            </a:rPr>
            <a:t> at the end of the transition period</a:t>
          </a:r>
          <a:endParaRPr lang="en-US" sz="1200" b="1">
            <a:solidFill>
              <a:sysClr val="windowText" lastClr="000000"/>
            </a:solidFill>
            <a:latin typeface="+mn-lt"/>
          </a:endParaRPr>
        </a:p>
      </cdr:txBody>
    </cdr:sp>
  </cdr:relSizeAnchor>
</c:userShapes>
</file>

<file path=xl/drawings/drawing55.xml><?xml version="1.0" encoding="utf-8"?>
<xdr:wsDr xmlns:xdr="http://schemas.openxmlformats.org/drawingml/2006/spreadsheetDrawing" xmlns:a="http://schemas.openxmlformats.org/drawingml/2006/main">
  <xdr:twoCellAnchor>
    <xdr:from>
      <xdr:col>6</xdr:col>
      <xdr:colOff>233362</xdr:colOff>
      <xdr:row>3</xdr:row>
      <xdr:rowOff>95249</xdr:rowOff>
    </xdr:from>
    <xdr:to>
      <xdr:col>19</xdr:col>
      <xdr:colOff>76199</xdr:colOff>
      <xdr:row>17</xdr:row>
      <xdr:rowOff>52388</xdr:rowOff>
    </xdr:to>
    <xdr:grpSp>
      <xdr:nvGrpSpPr>
        <xdr:cNvPr id="57" name="Skupina 56">
          <a:extLst>
            <a:ext uri="{FF2B5EF4-FFF2-40B4-BE49-F238E27FC236}">
              <a16:creationId xmlns:a16="http://schemas.microsoft.com/office/drawing/2014/main" id="{00000000-0008-0000-0700-000039000000}"/>
            </a:ext>
          </a:extLst>
        </xdr:cNvPr>
        <xdr:cNvGrpSpPr/>
      </xdr:nvGrpSpPr>
      <xdr:grpSpPr>
        <a:xfrm>
          <a:off x="7110412" y="819149"/>
          <a:ext cx="8262937" cy="4119564"/>
          <a:chOff x="7058025" y="857249"/>
          <a:chExt cx="8262937" cy="4119564"/>
        </a:xfrm>
      </xdr:grpSpPr>
      <xdr:graphicFrame macro="">
        <xdr:nvGraphicFramePr>
          <xdr:cNvPr id="3" name="Diagramm 2">
            <a:extLst>
              <a:ext uri="{FF2B5EF4-FFF2-40B4-BE49-F238E27FC236}">
                <a16:creationId xmlns:a16="http://schemas.microsoft.com/office/drawing/2014/main" id="{00000000-0008-0000-0700-000003000000}"/>
              </a:ext>
            </a:extLst>
          </xdr:cNvPr>
          <xdr:cNvGraphicFramePr>
            <a:graphicFrameLocks/>
          </xdr:cNvGraphicFramePr>
        </xdr:nvGraphicFramePr>
        <xdr:xfrm>
          <a:off x="7058025" y="857249"/>
          <a:ext cx="8262937" cy="4119564"/>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16" name="Skupina 15">
            <a:extLst>
              <a:ext uri="{FF2B5EF4-FFF2-40B4-BE49-F238E27FC236}">
                <a16:creationId xmlns:a16="http://schemas.microsoft.com/office/drawing/2014/main" id="{00000000-0008-0000-0700-000010000000}"/>
              </a:ext>
            </a:extLst>
          </xdr:cNvPr>
          <xdr:cNvGrpSpPr/>
        </xdr:nvGrpSpPr>
        <xdr:grpSpPr>
          <a:xfrm>
            <a:off x="8001002" y="4262437"/>
            <a:ext cx="185735" cy="176213"/>
            <a:chOff x="11620502" y="5591176"/>
            <a:chExt cx="242887" cy="240121"/>
          </a:xfrm>
        </xdr:grpSpPr>
        <xdr:grpSp>
          <xdr:nvGrpSpPr>
            <xdr:cNvPr id="17" name="Skupina 16">
              <a:extLst>
                <a:ext uri="{FF2B5EF4-FFF2-40B4-BE49-F238E27FC236}">
                  <a16:creationId xmlns:a16="http://schemas.microsoft.com/office/drawing/2014/main" id="{00000000-0008-0000-0700-000011000000}"/>
                </a:ext>
              </a:extLst>
            </xdr:cNvPr>
            <xdr:cNvGrpSpPr/>
          </xdr:nvGrpSpPr>
          <xdr:grpSpPr>
            <a:xfrm>
              <a:off x="11620502" y="5591176"/>
              <a:ext cx="172655" cy="240121"/>
              <a:chOff x="11620502" y="5591176"/>
              <a:chExt cx="172655" cy="240121"/>
            </a:xfrm>
          </xdr:grpSpPr>
          <xdr:sp macro="" textlink="">
            <xdr:nvSpPr>
              <xdr:cNvPr id="19" name="Obdélník: s odříznutými rohy na opačné straně 18">
                <a:extLst>
                  <a:ext uri="{FF2B5EF4-FFF2-40B4-BE49-F238E27FC236}">
                    <a16:creationId xmlns:a16="http://schemas.microsoft.com/office/drawing/2014/main" id="{00000000-0008-0000-0700-000013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20" name="Přímá spojnice 19">
                <a:extLst>
                  <a:ext uri="{FF2B5EF4-FFF2-40B4-BE49-F238E27FC236}">
                    <a16:creationId xmlns:a16="http://schemas.microsoft.com/office/drawing/2014/main" id="{00000000-0008-0000-0700-000014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18" name="Přímá spojnice 17">
              <a:extLst>
                <a:ext uri="{FF2B5EF4-FFF2-40B4-BE49-F238E27FC236}">
                  <a16:creationId xmlns:a16="http://schemas.microsoft.com/office/drawing/2014/main" id="{00000000-0008-0000-0700-000012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21" name="Skupina 20">
            <a:extLst>
              <a:ext uri="{FF2B5EF4-FFF2-40B4-BE49-F238E27FC236}">
                <a16:creationId xmlns:a16="http://schemas.microsoft.com/office/drawing/2014/main" id="{00000000-0008-0000-0700-000015000000}"/>
              </a:ext>
            </a:extLst>
          </xdr:cNvPr>
          <xdr:cNvGrpSpPr/>
        </xdr:nvGrpSpPr>
        <xdr:grpSpPr>
          <a:xfrm>
            <a:off x="9086852" y="4267199"/>
            <a:ext cx="185735" cy="176213"/>
            <a:chOff x="11620502" y="5591176"/>
            <a:chExt cx="242887" cy="240121"/>
          </a:xfrm>
        </xdr:grpSpPr>
        <xdr:grpSp>
          <xdr:nvGrpSpPr>
            <xdr:cNvPr id="22" name="Skupina 21">
              <a:extLst>
                <a:ext uri="{FF2B5EF4-FFF2-40B4-BE49-F238E27FC236}">
                  <a16:creationId xmlns:a16="http://schemas.microsoft.com/office/drawing/2014/main" id="{00000000-0008-0000-0700-000016000000}"/>
                </a:ext>
              </a:extLst>
            </xdr:cNvPr>
            <xdr:cNvGrpSpPr/>
          </xdr:nvGrpSpPr>
          <xdr:grpSpPr>
            <a:xfrm>
              <a:off x="11620502" y="5591176"/>
              <a:ext cx="172655" cy="240121"/>
              <a:chOff x="11620502" y="5591176"/>
              <a:chExt cx="172655" cy="240121"/>
            </a:xfrm>
          </xdr:grpSpPr>
          <xdr:sp macro="" textlink="">
            <xdr:nvSpPr>
              <xdr:cNvPr id="24" name="Obdélník: s odříznutými rohy na opačné straně 23">
                <a:extLst>
                  <a:ext uri="{FF2B5EF4-FFF2-40B4-BE49-F238E27FC236}">
                    <a16:creationId xmlns:a16="http://schemas.microsoft.com/office/drawing/2014/main" id="{00000000-0008-0000-0700-000018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25" name="Přímá spojnice 24">
                <a:extLst>
                  <a:ext uri="{FF2B5EF4-FFF2-40B4-BE49-F238E27FC236}">
                    <a16:creationId xmlns:a16="http://schemas.microsoft.com/office/drawing/2014/main" id="{00000000-0008-0000-0700-000019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23" name="Přímá spojnice 22">
              <a:extLst>
                <a:ext uri="{FF2B5EF4-FFF2-40B4-BE49-F238E27FC236}">
                  <a16:creationId xmlns:a16="http://schemas.microsoft.com/office/drawing/2014/main" id="{00000000-0008-0000-0700-000017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26" name="Skupina 25">
            <a:extLst>
              <a:ext uri="{FF2B5EF4-FFF2-40B4-BE49-F238E27FC236}">
                <a16:creationId xmlns:a16="http://schemas.microsoft.com/office/drawing/2014/main" id="{00000000-0008-0000-0700-00001A000000}"/>
              </a:ext>
            </a:extLst>
          </xdr:cNvPr>
          <xdr:cNvGrpSpPr/>
        </xdr:nvGrpSpPr>
        <xdr:grpSpPr>
          <a:xfrm>
            <a:off x="9648826" y="4262436"/>
            <a:ext cx="185735" cy="176213"/>
            <a:chOff x="11620502" y="5591176"/>
            <a:chExt cx="242887" cy="240121"/>
          </a:xfrm>
        </xdr:grpSpPr>
        <xdr:grpSp>
          <xdr:nvGrpSpPr>
            <xdr:cNvPr id="27" name="Skupina 26">
              <a:extLst>
                <a:ext uri="{FF2B5EF4-FFF2-40B4-BE49-F238E27FC236}">
                  <a16:creationId xmlns:a16="http://schemas.microsoft.com/office/drawing/2014/main" id="{00000000-0008-0000-0700-00001B000000}"/>
                </a:ext>
              </a:extLst>
            </xdr:cNvPr>
            <xdr:cNvGrpSpPr/>
          </xdr:nvGrpSpPr>
          <xdr:grpSpPr>
            <a:xfrm>
              <a:off x="11620502" y="5591176"/>
              <a:ext cx="172655" cy="240121"/>
              <a:chOff x="11620502" y="5591176"/>
              <a:chExt cx="172655" cy="240121"/>
            </a:xfrm>
          </xdr:grpSpPr>
          <xdr:sp macro="" textlink="">
            <xdr:nvSpPr>
              <xdr:cNvPr id="29" name="Obdélník: s odříznutými rohy na opačné straně 28">
                <a:extLst>
                  <a:ext uri="{FF2B5EF4-FFF2-40B4-BE49-F238E27FC236}">
                    <a16:creationId xmlns:a16="http://schemas.microsoft.com/office/drawing/2014/main" id="{00000000-0008-0000-0700-00001D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30" name="Přímá spojnice 29">
                <a:extLst>
                  <a:ext uri="{FF2B5EF4-FFF2-40B4-BE49-F238E27FC236}">
                    <a16:creationId xmlns:a16="http://schemas.microsoft.com/office/drawing/2014/main" id="{00000000-0008-0000-0700-00001E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28" name="Přímá spojnice 27">
              <a:extLst>
                <a:ext uri="{FF2B5EF4-FFF2-40B4-BE49-F238E27FC236}">
                  <a16:creationId xmlns:a16="http://schemas.microsoft.com/office/drawing/2014/main" id="{00000000-0008-0000-0700-00001C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31" name="Skupina 30">
            <a:extLst>
              <a:ext uri="{FF2B5EF4-FFF2-40B4-BE49-F238E27FC236}">
                <a16:creationId xmlns:a16="http://schemas.microsoft.com/office/drawing/2014/main" id="{00000000-0008-0000-0700-00001F000000}"/>
              </a:ext>
            </a:extLst>
          </xdr:cNvPr>
          <xdr:cNvGrpSpPr/>
        </xdr:nvGrpSpPr>
        <xdr:grpSpPr>
          <a:xfrm>
            <a:off x="10206039" y="4262436"/>
            <a:ext cx="185735" cy="176213"/>
            <a:chOff x="11620502" y="5591176"/>
            <a:chExt cx="242887" cy="240121"/>
          </a:xfrm>
        </xdr:grpSpPr>
        <xdr:grpSp>
          <xdr:nvGrpSpPr>
            <xdr:cNvPr id="32" name="Skupina 31">
              <a:extLst>
                <a:ext uri="{FF2B5EF4-FFF2-40B4-BE49-F238E27FC236}">
                  <a16:creationId xmlns:a16="http://schemas.microsoft.com/office/drawing/2014/main" id="{00000000-0008-0000-0700-000020000000}"/>
                </a:ext>
              </a:extLst>
            </xdr:cNvPr>
            <xdr:cNvGrpSpPr/>
          </xdr:nvGrpSpPr>
          <xdr:grpSpPr>
            <a:xfrm>
              <a:off x="11620502" y="5591176"/>
              <a:ext cx="172655" cy="240121"/>
              <a:chOff x="11620502" y="5591176"/>
              <a:chExt cx="172655" cy="240121"/>
            </a:xfrm>
          </xdr:grpSpPr>
          <xdr:sp macro="" textlink="">
            <xdr:nvSpPr>
              <xdr:cNvPr id="34" name="Obdélník: s odříznutými rohy na opačné straně 33">
                <a:extLst>
                  <a:ext uri="{FF2B5EF4-FFF2-40B4-BE49-F238E27FC236}">
                    <a16:creationId xmlns:a16="http://schemas.microsoft.com/office/drawing/2014/main" id="{00000000-0008-0000-0700-000022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35" name="Přímá spojnice 34">
                <a:extLst>
                  <a:ext uri="{FF2B5EF4-FFF2-40B4-BE49-F238E27FC236}">
                    <a16:creationId xmlns:a16="http://schemas.microsoft.com/office/drawing/2014/main" id="{00000000-0008-0000-0700-000023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33" name="Přímá spojnice 32">
              <a:extLst>
                <a:ext uri="{FF2B5EF4-FFF2-40B4-BE49-F238E27FC236}">
                  <a16:creationId xmlns:a16="http://schemas.microsoft.com/office/drawing/2014/main" id="{00000000-0008-0000-0700-000021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36" name="Skupina 35">
            <a:extLst>
              <a:ext uri="{FF2B5EF4-FFF2-40B4-BE49-F238E27FC236}">
                <a16:creationId xmlns:a16="http://schemas.microsoft.com/office/drawing/2014/main" id="{00000000-0008-0000-0700-000024000000}"/>
              </a:ext>
            </a:extLst>
          </xdr:cNvPr>
          <xdr:cNvGrpSpPr/>
        </xdr:nvGrpSpPr>
        <xdr:grpSpPr>
          <a:xfrm>
            <a:off x="11320464" y="4262436"/>
            <a:ext cx="185735" cy="176213"/>
            <a:chOff x="11620502" y="5591176"/>
            <a:chExt cx="242887" cy="240121"/>
          </a:xfrm>
        </xdr:grpSpPr>
        <xdr:grpSp>
          <xdr:nvGrpSpPr>
            <xdr:cNvPr id="37" name="Skupina 36">
              <a:extLst>
                <a:ext uri="{FF2B5EF4-FFF2-40B4-BE49-F238E27FC236}">
                  <a16:creationId xmlns:a16="http://schemas.microsoft.com/office/drawing/2014/main" id="{00000000-0008-0000-0700-000025000000}"/>
                </a:ext>
              </a:extLst>
            </xdr:cNvPr>
            <xdr:cNvGrpSpPr/>
          </xdr:nvGrpSpPr>
          <xdr:grpSpPr>
            <a:xfrm>
              <a:off x="11620502" y="5591176"/>
              <a:ext cx="172655" cy="240121"/>
              <a:chOff x="11620502" y="5591176"/>
              <a:chExt cx="172655" cy="240121"/>
            </a:xfrm>
          </xdr:grpSpPr>
          <xdr:sp macro="" textlink="">
            <xdr:nvSpPr>
              <xdr:cNvPr id="39" name="Obdélník: s odříznutými rohy na opačné straně 38">
                <a:extLst>
                  <a:ext uri="{FF2B5EF4-FFF2-40B4-BE49-F238E27FC236}">
                    <a16:creationId xmlns:a16="http://schemas.microsoft.com/office/drawing/2014/main" id="{00000000-0008-0000-0700-000027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40" name="Přímá spojnice 39">
                <a:extLst>
                  <a:ext uri="{FF2B5EF4-FFF2-40B4-BE49-F238E27FC236}">
                    <a16:creationId xmlns:a16="http://schemas.microsoft.com/office/drawing/2014/main" id="{00000000-0008-0000-0700-000028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38" name="Přímá spojnice 37">
              <a:extLst>
                <a:ext uri="{FF2B5EF4-FFF2-40B4-BE49-F238E27FC236}">
                  <a16:creationId xmlns:a16="http://schemas.microsoft.com/office/drawing/2014/main" id="{00000000-0008-0000-0700-000026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41" name="Skupina 40">
            <a:extLst>
              <a:ext uri="{FF2B5EF4-FFF2-40B4-BE49-F238E27FC236}">
                <a16:creationId xmlns:a16="http://schemas.microsoft.com/office/drawing/2014/main" id="{00000000-0008-0000-0700-000029000000}"/>
              </a:ext>
            </a:extLst>
          </xdr:cNvPr>
          <xdr:cNvGrpSpPr/>
        </xdr:nvGrpSpPr>
        <xdr:grpSpPr>
          <a:xfrm>
            <a:off x="12415878" y="4252911"/>
            <a:ext cx="185719" cy="176213"/>
            <a:chOff x="11620502" y="5591176"/>
            <a:chExt cx="242865" cy="240121"/>
          </a:xfrm>
        </xdr:grpSpPr>
        <xdr:grpSp>
          <xdr:nvGrpSpPr>
            <xdr:cNvPr id="42" name="Skupina 41">
              <a:extLst>
                <a:ext uri="{FF2B5EF4-FFF2-40B4-BE49-F238E27FC236}">
                  <a16:creationId xmlns:a16="http://schemas.microsoft.com/office/drawing/2014/main" id="{00000000-0008-0000-0700-00002A000000}"/>
                </a:ext>
              </a:extLst>
            </xdr:cNvPr>
            <xdr:cNvGrpSpPr/>
          </xdr:nvGrpSpPr>
          <xdr:grpSpPr>
            <a:xfrm>
              <a:off x="11620502" y="5591176"/>
              <a:ext cx="172655" cy="240121"/>
              <a:chOff x="11620502" y="5591176"/>
              <a:chExt cx="172655" cy="240121"/>
            </a:xfrm>
          </xdr:grpSpPr>
          <xdr:sp macro="" textlink="">
            <xdr:nvSpPr>
              <xdr:cNvPr id="44" name="Obdélník: s odříznutými rohy na opačné straně 43">
                <a:extLst>
                  <a:ext uri="{FF2B5EF4-FFF2-40B4-BE49-F238E27FC236}">
                    <a16:creationId xmlns:a16="http://schemas.microsoft.com/office/drawing/2014/main" id="{00000000-0008-0000-0700-00002C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45" name="Přímá spojnice 44">
                <a:extLst>
                  <a:ext uri="{FF2B5EF4-FFF2-40B4-BE49-F238E27FC236}">
                    <a16:creationId xmlns:a16="http://schemas.microsoft.com/office/drawing/2014/main" id="{00000000-0008-0000-0700-00002D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43" name="Přímá spojnice 42">
              <a:extLst>
                <a:ext uri="{FF2B5EF4-FFF2-40B4-BE49-F238E27FC236}">
                  <a16:creationId xmlns:a16="http://schemas.microsoft.com/office/drawing/2014/main" id="{00000000-0008-0000-0700-00002B000000}"/>
                </a:ext>
              </a:extLst>
            </xdr:cNvPr>
            <xdr:cNvCxnSpPr/>
          </xdr:nvCxnSpPr>
          <xdr:spPr>
            <a:xfrm flipV="1">
              <a:off x="11753830" y="5595941"/>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46" name="Skupina 45">
            <a:extLst>
              <a:ext uri="{FF2B5EF4-FFF2-40B4-BE49-F238E27FC236}">
                <a16:creationId xmlns:a16="http://schemas.microsoft.com/office/drawing/2014/main" id="{00000000-0008-0000-0700-00002E000000}"/>
              </a:ext>
            </a:extLst>
          </xdr:cNvPr>
          <xdr:cNvGrpSpPr/>
        </xdr:nvGrpSpPr>
        <xdr:grpSpPr>
          <a:xfrm>
            <a:off x="13530264" y="4262436"/>
            <a:ext cx="185735" cy="176213"/>
            <a:chOff x="11620502" y="5591176"/>
            <a:chExt cx="242887" cy="240121"/>
          </a:xfrm>
        </xdr:grpSpPr>
        <xdr:grpSp>
          <xdr:nvGrpSpPr>
            <xdr:cNvPr id="47" name="Skupina 46">
              <a:extLst>
                <a:ext uri="{FF2B5EF4-FFF2-40B4-BE49-F238E27FC236}">
                  <a16:creationId xmlns:a16="http://schemas.microsoft.com/office/drawing/2014/main" id="{00000000-0008-0000-0700-00002F000000}"/>
                </a:ext>
              </a:extLst>
            </xdr:cNvPr>
            <xdr:cNvGrpSpPr/>
          </xdr:nvGrpSpPr>
          <xdr:grpSpPr>
            <a:xfrm>
              <a:off x="11620502" y="5591176"/>
              <a:ext cx="172655" cy="240121"/>
              <a:chOff x="11620502" y="5591176"/>
              <a:chExt cx="172655" cy="240121"/>
            </a:xfrm>
          </xdr:grpSpPr>
          <xdr:sp macro="" textlink="">
            <xdr:nvSpPr>
              <xdr:cNvPr id="49" name="Obdélník: s odříznutými rohy na opačné straně 48">
                <a:extLst>
                  <a:ext uri="{FF2B5EF4-FFF2-40B4-BE49-F238E27FC236}">
                    <a16:creationId xmlns:a16="http://schemas.microsoft.com/office/drawing/2014/main" id="{00000000-0008-0000-0700-000031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50" name="Přímá spojnice 49">
                <a:extLst>
                  <a:ext uri="{FF2B5EF4-FFF2-40B4-BE49-F238E27FC236}">
                    <a16:creationId xmlns:a16="http://schemas.microsoft.com/office/drawing/2014/main" id="{00000000-0008-0000-0700-000032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48" name="Přímá spojnice 47">
              <a:extLst>
                <a:ext uri="{FF2B5EF4-FFF2-40B4-BE49-F238E27FC236}">
                  <a16:creationId xmlns:a16="http://schemas.microsoft.com/office/drawing/2014/main" id="{00000000-0008-0000-0700-000030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clientData/>
  </xdr:twoCellAnchor>
</xdr:wsDr>
</file>

<file path=xl/drawings/drawing56.xml><?xml version="1.0" encoding="utf-8"?>
<c:userShapes xmlns:c="http://schemas.openxmlformats.org/drawingml/2006/chart">
  <cdr:relSizeAnchor xmlns:cdr="http://schemas.openxmlformats.org/drawingml/2006/chartDrawing">
    <cdr:from>
      <cdr:x>1.21022E-7</cdr:x>
      <cdr:y>0</cdr:y>
    </cdr:from>
    <cdr:to>
      <cdr:x>0.56138</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4638676" cy="35103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7</a:t>
          </a:r>
          <a:r>
            <a:rPr lang="cs-CZ" sz="1200" b="1" baseline="0">
              <a:solidFill>
                <a:sysClr val="windowText" lastClr="000000"/>
              </a:solidFill>
              <a:latin typeface="+mn-lt"/>
            </a:rPr>
            <a:t>: Expected impact of Brexit on investment over the next year</a:t>
          </a:r>
          <a:endParaRPr lang="en-US" sz="1200" b="1">
            <a:solidFill>
              <a:sysClr val="windowText" lastClr="000000"/>
            </a:solidFill>
            <a:latin typeface="+mn-lt"/>
          </a:endParaRPr>
        </a:p>
      </cdr:txBody>
    </cdr:sp>
  </cdr:relSizeAnchor>
  <cdr:relSizeAnchor xmlns:cdr="http://schemas.openxmlformats.org/drawingml/2006/chartDrawing">
    <cdr:from>
      <cdr:x>0.91258</cdr:x>
      <cdr:y>0.08632</cdr:y>
    </cdr:from>
    <cdr:to>
      <cdr:x>0.91258</cdr:x>
      <cdr:y>0.92524</cdr:y>
    </cdr:to>
    <cdr:cxnSp macro="">
      <cdr:nvCxnSpPr>
        <cdr:cNvPr id="4" name="Přímá spojnice 3">
          <a:extLst xmlns:a="http://schemas.openxmlformats.org/drawingml/2006/main">
            <a:ext uri="{FF2B5EF4-FFF2-40B4-BE49-F238E27FC236}">
              <a16:creationId xmlns:a16="http://schemas.microsoft.com/office/drawing/2014/main" id="{BB04FB64-8475-45B8-AA07-3E1AF0577E42}"/>
            </a:ext>
          </a:extLst>
        </cdr:cNvPr>
        <cdr:cNvCxnSpPr/>
      </cdr:nvCxnSpPr>
      <cdr:spPr>
        <a:xfrm xmlns:a="http://schemas.openxmlformats.org/drawingml/2006/main" flipH="1">
          <a:off x="7540626" y="355599"/>
          <a:ext cx="0" cy="3456000"/>
        </a:xfrm>
        <a:prstGeom xmlns:a="http://schemas.openxmlformats.org/drawingml/2006/main" prst="line">
          <a:avLst/>
        </a:prstGeom>
        <a:ln xmlns:a="http://schemas.openxmlformats.org/drawingml/2006/main" w="9525">
          <a:solidFill>
            <a:schemeClr val="tx1"/>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0.88396</cdr:x>
      <cdr:y>0.03661</cdr:y>
    </cdr:from>
    <cdr:to>
      <cdr:x>0.94678</cdr:x>
      <cdr:y>0.10597</cdr:y>
    </cdr:to>
    <cdr:sp macro="" textlink="">
      <cdr:nvSpPr>
        <cdr:cNvPr id="5" name="TextovéPole 1">
          <a:extLst xmlns:a="http://schemas.openxmlformats.org/drawingml/2006/main">
            <a:ext uri="{FF2B5EF4-FFF2-40B4-BE49-F238E27FC236}">
              <a16:creationId xmlns:a16="http://schemas.microsoft.com/office/drawing/2014/main" id="{9E32E8E8-92C4-4D62-8D8A-FB02B6421E6B}"/>
            </a:ext>
          </a:extLst>
        </cdr:cNvPr>
        <cdr:cNvSpPr txBox="1"/>
      </cdr:nvSpPr>
      <cdr:spPr>
        <a:xfrm xmlns:a="http://schemas.openxmlformats.org/drawingml/2006/main">
          <a:off x="7304088" y="150813"/>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userShapes>
</file>

<file path=xl/drawings/drawing57.xml><?xml version="1.0" encoding="utf-8"?>
<xdr:wsDr xmlns:xdr="http://schemas.openxmlformats.org/drawingml/2006/spreadsheetDrawing" xmlns:a="http://schemas.openxmlformats.org/drawingml/2006/main">
  <xdr:twoCellAnchor>
    <xdr:from>
      <xdr:col>1</xdr:col>
      <xdr:colOff>195264</xdr:colOff>
      <xdr:row>18</xdr:row>
      <xdr:rowOff>61912</xdr:rowOff>
    </xdr:from>
    <xdr:to>
      <xdr:col>9</xdr:col>
      <xdr:colOff>452438</xdr:colOff>
      <xdr:row>36</xdr:row>
      <xdr:rowOff>28580</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280988</xdr:colOff>
      <xdr:row>19</xdr:row>
      <xdr:rowOff>19051</xdr:rowOff>
    </xdr:from>
    <xdr:to>
      <xdr:col>9</xdr:col>
      <xdr:colOff>323848</xdr:colOff>
      <xdr:row>20</xdr:row>
      <xdr:rowOff>133351</xdr:rowOff>
    </xdr:to>
    <xdr:sp macro="" textlink="">
      <xdr:nvSpPr>
        <xdr:cNvPr id="3" name="TextBox 1">
          <a:extLst>
            <a:ext uri="{FF2B5EF4-FFF2-40B4-BE49-F238E27FC236}">
              <a16:creationId xmlns:a16="http://schemas.microsoft.com/office/drawing/2014/main" id="{00000000-0008-0000-0800-000003000000}"/>
            </a:ext>
          </a:extLst>
        </xdr:cNvPr>
        <xdr:cNvSpPr txBox="1"/>
      </xdr:nvSpPr>
      <xdr:spPr>
        <a:xfrm>
          <a:off x="928688" y="3262314"/>
          <a:ext cx="5224460" cy="295275"/>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rtl="0"/>
          <a:r>
            <a:rPr lang="en-GB" sz="1100" b="1" i="0" baseline="0">
              <a:effectLst/>
              <a:latin typeface="+mn-lt"/>
              <a:ea typeface="+mn-ea"/>
              <a:cs typeface="+mn-cs"/>
            </a:rPr>
            <a:t>Figure 8: Expected impact of UK’s decision to leave the EU on capital expenditure for the years 2020 to 2022 </a:t>
          </a:r>
          <a:r>
            <a:rPr lang="en-GB" sz="1100" b="0" i="0" baseline="0">
              <a:effectLst/>
              <a:latin typeface="+mn-lt"/>
              <a:ea typeface="+mn-ea"/>
              <a:cs typeface="+mn-cs"/>
            </a:rPr>
            <a:t> </a:t>
          </a:r>
          <a:endParaRPr lang="en-GB">
            <a:effectLst/>
          </a:endParaRPr>
        </a:p>
      </xdr:txBody>
    </xdr:sp>
    <xdr:clientData/>
  </xdr:twoCellAnchor>
</xdr:wsDr>
</file>

<file path=xl/drawings/drawing58.xml><?xml version="1.0" encoding="utf-8"?>
<xdr:wsDr xmlns:xdr="http://schemas.openxmlformats.org/drawingml/2006/spreadsheetDrawing" xmlns:a="http://schemas.openxmlformats.org/drawingml/2006/main">
  <xdr:twoCellAnchor>
    <xdr:from>
      <xdr:col>6</xdr:col>
      <xdr:colOff>19050</xdr:colOff>
      <xdr:row>13</xdr:row>
      <xdr:rowOff>152400</xdr:rowOff>
    </xdr:from>
    <xdr:to>
      <xdr:col>14</xdr:col>
      <xdr:colOff>242888</xdr:colOff>
      <xdr:row>31</xdr:row>
      <xdr:rowOff>38100</xdr:rowOff>
    </xdr:to>
    <xdr:graphicFrame macro="">
      <xdr:nvGraphicFramePr>
        <xdr:cNvPr id="4" name="Chart 3">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38100</xdr:colOff>
      <xdr:row>14</xdr:row>
      <xdr:rowOff>61913</xdr:rowOff>
    </xdr:from>
    <xdr:to>
      <xdr:col>14</xdr:col>
      <xdr:colOff>171451</xdr:colOff>
      <xdr:row>15</xdr:row>
      <xdr:rowOff>176213</xdr:rowOff>
    </xdr:to>
    <xdr:sp macro="" textlink="">
      <xdr:nvSpPr>
        <xdr:cNvPr id="3" name="TextBox 1">
          <a:extLst>
            <a:ext uri="{FF2B5EF4-FFF2-40B4-BE49-F238E27FC236}">
              <a16:creationId xmlns:a16="http://schemas.microsoft.com/office/drawing/2014/main" id="{00000000-0008-0000-0900-000003000000}"/>
            </a:ext>
          </a:extLst>
        </xdr:cNvPr>
        <xdr:cNvSpPr txBox="1"/>
      </xdr:nvSpPr>
      <xdr:spPr>
        <a:xfrm>
          <a:off x="3924300" y="2386013"/>
          <a:ext cx="5314951" cy="295275"/>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rtl="0"/>
          <a:r>
            <a:rPr lang="en-GB" sz="1100" b="1" i="0" baseline="0">
              <a:effectLst/>
              <a:latin typeface="+mn-lt"/>
              <a:ea typeface="+mn-ea"/>
              <a:cs typeface="+mn-cs"/>
            </a:rPr>
            <a:t>Figure 9: Expected impact of UK’s decision to leave the EU on average unit costs for the years 2020 to 2022</a:t>
          </a:r>
          <a:r>
            <a:rPr lang="en-GB" sz="1100" b="0" i="0" baseline="0">
              <a:effectLst/>
              <a:latin typeface="+mn-lt"/>
              <a:ea typeface="+mn-ea"/>
              <a:cs typeface="+mn-cs"/>
            </a:rPr>
            <a:t> </a:t>
          </a:r>
          <a:endParaRPr lang="en-GB">
            <a:effectLst/>
          </a:endParaRPr>
        </a:p>
      </xdr:txBody>
    </xdr:sp>
    <xdr:clientData/>
  </xdr:twoCellAnchor>
</xdr:wsDr>
</file>

<file path=xl/drawings/drawing59.xml><?xml version="1.0" encoding="utf-8"?>
<xdr:wsDr xmlns:xdr="http://schemas.openxmlformats.org/drawingml/2006/spreadsheetDrawing" xmlns:a="http://schemas.openxmlformats.org/drawingml/2006/main">
  <xdr:twoCellAnchor>
    <xdr:from>
      <xdr:col>4</xdr:col>
      <xdr:colOff>171449</xdr:colOff>
      <xdr:row>3</xdr:row>
      <xdr:rowOff>80963</xdr:rowOff>
    </xdr:from>
    <xdr:to>
      <xdr:col>11</xdr:col>
      <xdr:colOff>366712</xdr:colOff>
      <xdr:row>21</xdr:row>
      <xdr:rowOff>63103</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481019</xdr:colOff>
      <xdr:row>4</xdr:row>
      <xdr:rowOff>47631</xdr:rowOff>
    </xdr:from>
    <xdr:to>
      <xdr:col>16</xdr:col>
      <xdr:colOff>576263</xdr:colOff>
      <xdr:row>31</xdr:row>
      <xdr:rowOff>133350</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0.xml><?xml version="1.0" encoding="utf-8"?>
<c:userShapes xmlns:c="http://schemas.openxmlformats.org/drawingml/2006/chart">
  <cdr:relSizeAnchor xmlns:cdr="http://schemas.openxmlformats.org/drawingml/2006/chartDrawing">
    <cdr:from>
      <cdr:x>0.67372</cdr:x>
      <cdr:y>0.19247</cdr:y>
    </cdr:from>
    <cdr:to>
      <cdr:x>0.95614</cdr:x>
      <cdr:y>0.83485</cdr:y>
    </cdr:to>
    <cdr:sp macro="" textlink="">
      <cdr:nvSpPr>
        <cdr:cNvPr id="4" name="Obdélník 3">
          <a:extLst xmlns:a="http://schemas.openxmlformats.org/drawingml/2006/main">
            <a:ext uri="{FF2B5EF4-FFF2-40B4-BE49-F238E27FC236}">
              <a16:creationId xmlns:a16="http://schemas.microsoft.com/office/drawing/2014/main" id="{7620781C-98A3-45AE-AAD6-4A53E9AFAB13}"/>
            </a:ext>
          </a:extLst>
        </cdr:cNvPr>
        <cdr:cNvSpPr/>
      </cdr:nvSpPr>
      <cdr:spPr>
        <a:xfrm xmlns:a="http://schemas.openxmlformats.org/drawingml/2006/main">
          <a:off x="3186115" y="623543"/>
          <a:ext cx="1335628" cy="2081112"/>
        </a:xfrm>
        <a:prstGeom xmlns:a="http://schemas.openxmlformats.org/drawingml/2006/main" prst="rect">
          <a:avLst/>
        </a:prstGeom>
        <a:solidFill xmlns:a="http://schemas.openxmlformats.org/drawingml/2006/main">
          <a:srgbClr val="FF0000">
            <a:alpha val="5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0.89221</cdr:x>
      <cdr:y>0.14219</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981451" cy="48503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12</a:t>
          </a:r>
          <a:r>
            <a:rPr lang="cs-CZ" sz="1200" b="1" baseline="0">
              <a:solidFill>
                <a:sysClr val="windowText" lastClr="000000"/>
              </a:solidFill>
              <a:effectLst/>
              <a:latin typeface="+mn-lt"/>
              <a:ea typeface="+mn-ea"/>
              <a:cs typeface="+mn-cs"/>
            </a:rPr>
            <a:t>: Expected year-ahead sales growth and subjective </a:t>
          </a:r>
          <a:endParaRPr lang="en-GB" sz="1200" b="1" baseline="0">
            <a:solidFill>
              <a:sysClr val="windowText" lastClr="000000"/>
            </a:solidFill>
            <a:effectLst/>
            <a:latin typeface="+mn-lt"/>
            <a:ea typeface="+mn-ea"/>
            <a:cs typeface="+mn-cs"/>
          </a:endParaRP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baseline="0">
              <a:solidFill>
                <a:sysClr val="windowText" lastClr="000000"/>
              </a:solidFill>
              <a:effectLst/>
              <a:latin typeface="+mn-lt"/>
              <a:ea typeface="+mn-ea"/>
              <a:cs typeface="+mn-cs"/>
            </a:rPr>
            <a:t>uncertainty</a:t>
          </a:r>
          <a:r>
            <a:rPr lang="en-GB" sz="1200" b="1" baseline="0">
              <a:solidFill>
                <a:sysClr val="windowText" lastClr="000000"/>
              </a:solidFill>
              <a:effectLst/>
              <a:latin typeface="+mn-lt"/>
              <a:ea typeface="+mn-ea"/>
              <a:cs typeface="+mn-cs"/>
            </a:rPr>
            <a:t> </a:t>
          </a:r>
          <a:r>
            <a:rPr lang="cs-CZ" sz="1200" b="1" baseline="0">
              <a:solidFill>
                <a:sysClr val="windowText" lastClr="000000"/>
              </a:solidFill>
              <a:effectLst/>
              <a:latin typeface="+mn-lt"/>
              <a:ea typeface="+mn-ea"/>
              <a:cs typeface="+mn-cs"/>
            </a:rPr>
            <a:t>around expected sales growth</a:t>
          </a:r>
          <a:r>
            <a:rPr lang="en-GB" sz="1200" b="1" baseline="0">
              <a:solidFill>
                <a:sysClr val="windowText" lastClr="000000"/>
              </a:solidFill>
              <a:effectLst/>
              <a:latin typeface="+mn-lt"/>
              <a:ea typeface="+mn-ea"/>
              <a:cs typeface="+mn-cs"/>
            </a:rPr>
            <a:t> </a:t>
          </a:r>
          <a:endParaRPr lang="cs-CZ" sz="1400">
            <a:solidFill>
              <a:sysClr val="windowText" lastClr="000000"/>
            </a:solidFill>
            <a:effectLst/>
          </a:endParaRPr>
        </a:p>
      </cdr:txBody>
    </cdr:sp>
  </cdr:relSizeAnchor>
  <cdr:relSizeAnchor xmlns:cdr="http://schemas.openxmlformats.org/drawingml/2006/chartDrawing">
    <cdr:from>
      <cdr:x>0.71951</cdr:x>
      <cdr:y>0.124</cdr:y>
    </cdr:from>
    <cdr:to>
      <cdr:x>0.90751</cdr:x>
      <cdr:y>0.22762</cdr:y>
    </cdr:to>
    <cdr:sp macro="" textlink="">
      <cdr:nvSpPr>
        <cdr:cNvPr id="5" name="TextovéPole 4">
          <a:extLst xmlns:a="http://schemas.openxmlformats.org/drawingml/2006/main">
            <a:ext uri="{FF2B5EF4-FFF2-40B4-BE49-F238E27FC236}">
              <a16:creationId xmlns:a16="http://schemas.microsoft.com/office/drawing/2014/main" id="{3DCAEDDA-478C-4032-AA33-F14F14693D14}"/>
            </a:ext>
          </a:extLst>
        </cdr:cNvPr>
        <cdr:cNvSpPr txBox="1"/>
      </cdr:nvSpPr>
      <cdr:spPr>
        <a:xfrm xmlns:a="http://schemas.openxmlformats.org/drawingml/2006/main">
          <a:off x="3402702" y="401722"/>
          <a:ext cx="889082" cy="33569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cs-CZ" sz="900" b="1" i="1">
              <a:solidFill>
                <a:srgbClr val="C00000"/>
              </a:solidFill>
            </a:rPr>
            <a:t>Brexit </a:t>
          </a:r>
          <a:r>
            <a:rPr lang="en-US" sz="900" b="1" i="1">
              <a:solidFill>
                <a:srgbClr val="C00000"/>
              </a:solidFill>
            </a:rPr>
            <a:t>&amp;</a:t>
          </a:r>
          <a:r>
            <a:rPr lang="cs-CZ" sz="900" b="1" i="1">
              <a:solidFill>
                <a:srgbClr val="C00000"/>
              </a:solidFill>
            </a:rPr>
            <a:t> Covid</a:t>
          </a:r>
        </a:p>
      </cdr:txBody>
    </cdr:sp>
  </cdr:relSizeAnchor>
  <cdr:relSizeAnchor xmlns:cdr="http://schemas.openxmlformats.org/drawingml/2006/chartDrawing">
    <cdr:from>
      <cdr:x>0.67162</cdr:x>
      <cdr:y>0.18929</cdr:y>
    </cdr:from>
    <cdr:to>
      <cdr:x>0.67162</cdr:x>
      <cdr:y>0.83167</cdr:y>
    </cdr:to>
    <cdr:cxnSp macro="">
      <cdr:nvCxnSpPr>
        <cdr:cNvPr id="7" name="Přímá spojnice 6">
          <a:extLst xmlns:a="http://schemas.openxmlformats.org/drawingml/2006/main">
            <a:ext uri="{FF2B5EF4-FFF2-40B4-BE49-F238E27FC236}">
              <a16:creationId xmlns:a16="http://schemas.microsoft.com/office/drawing/2014/main" id="{FC0C1BC4-BBEC-4134-9601-AF4BA3EABB9E}"/>
            </a:ext>
          </a:extLst>
        </cdr:cNvPr>
        <cdr:cNvCxnSpPr/>
      </cdr:nvCxnSpPr>
      <cdr:spPr>
        <a:xfrm xmlns:a="http://schemas.openxmlformats.org/drawingml/2006/main" flipH="1">
          <a:off x="3176197" y="613241"/>
          <a:ext cx="0" cy="2081112"/>
        </a:xfrm>
        <a:prstGeom xmlns:a="http://schemas.openxmlformats.org/drawingml/2006/main" prst="line">
          <a:avLst/>
        </a:prstGeom>
        <a:ln xmlns:a="http://schemas.openxmlformats.org/drawingml/2006/main">
          <a:solidFill>
            <a:srgbClr val="FF6600"/>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61.xml><?xml version="1.0" encoding="utf-8"?>
<xdr:wsDr xmlns:xdr="http://schemas.openxmlformats.org/drawingml/2006/spreadsheetDrawing" xmlns:a="http://schemas.openxmlformats.org/drawingml/2006/main">
  <xdr:twoCellAnchor>
    <xdr:from>
      <xdr:col>7</xdr:col>
      <xdr:colOff>576264</xdr:colOff>
      <xdr:row>4</xdr:row>
      <xdr:rowOff>28578</xdr:rowOff>
    </xdr:from>
    <xdr:to>
      <xdr:col>20</xdr:col>
      <xdr:colOff>333375</xdr:colOff>
      <xdr:row>40</xdr:row>
      <xdr:rowOff>152401</xdr:rowOff>
    </xdr:to>
    <xdr:graphicFrame macro="">
      <xdr:nvGraphicFramePr>
        <xdr:cNvPr id="2" name="Diagramm 2">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2.xml><?xml version="1.0" encoding="utf-8"?>
<c:userShapes xmlns:c="http://schemas.openxmlformats.org/drawingml/2006/chart">
  <cdr:relSizeAnchor xmlns:cdr="http://schemas.openxmlformats.org/drawingml/2006/chartDrawing">
    <cdr:from>
      <cdr:x>0</cdr:x>
      <cdr:y>0</cdr:y>
    </cdr:from>
    <cdr:to>
      <cdr:x>0.65894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195762" cy="30305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18</a:t>
          </a:r>
          <a:r>
            <a:rPr lang="cs-CZ" sz="1200" b="1" baseline="0">
              <a:solidFill>
                <a:sysClr val="windowText" lastClr="000000"/>
              </a:solidFill>
              <a:latin typeface="+mn-lt"/>
            </a:rPr>
            <a:t>: Covid-19 as a source of uncertainty for own business</a:t>
          </a:r>
          <a:endParaRPr lang="en-US" sz="1200" b="1">
            <a:solidFill>
              <a:sysClr val="windowText" lastClr="000000"/>
            </a:solidFill>
            <a:latin typeface="+mn-lt"/>
          </a:endParaRPr>
        </a:p>
      </cdr:txBody>
    </cdr:sp>
  </cdr:relSizeAnchor>
</c:userShapes>
</file>

<file path=xl/drawings/drawing63.xml><?xml version="1.0" encoding="utf-8"?>
<xdr:wsDr xmlns:xdr="http://schemas.openxmlformats.org/drawingml/2006/spreadsheetDrawing" xmlns:a="http://schemas.openxmlformats.org/drawingml/2006/main">
  <xdr:twoCellAnchor>
    <xdr:from>
      <xdr:col>1</xdr:col>
      <xdr:colOff>176213</xdr:colOff>
      <xdr:row>39</xdr:row>
      <xdr:rowOff>66675</xdr:rowOff>
    </xdr:from>
    <xdr:to>
      <xdr:col>17</xdr:col>
      <xdr:colOff>342900</xdr:colOff>
      <xdr:row>62</xdr:row>
      <xdr:rowOff>28046</xdr:rowOff>
    </xdr:to>
    <xdr:graphicFrame macro="">
      <xdr:nvGraphicFramePr>
        <xdr:cNvPr id="3" name="Diagramm 2">
          <a:extLst>
            <a:ext uri="{FF2B5EF4-FFF2-40B4-BE49-F238E27FC236}">
              <a16:creationId xmlns:a16="http://schemas.microsoft.com/office/drawing/2014/main" id="{00000000-0008-0000-1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519112</xdr:colOff>
      <xdr:row>39</xdr:row>
      <xdr:rowOff>57150</xdr:rowOff>
    </xdr:from>
    <xdr:to>
      <xdr:col>37</xdr:col>
      <xdr:colOff>714375</xdr:colOff>
      <xdr:row>62</xdr:row>
      <xdr:rowOff>18521</xdr:rowOff>
    </xdr:to>
    <xdr:graphicFrame macro="">
      <xdr:nvGraphicFramePr>
        <xdr:cNvPr id="4" name="Diagramm 2">
          <a:extLst>
            <a:ext uri="{FF2B5EF4-FFF2-40B4-BE49-F238E27FC236}">
              <a16:creationId xmlns:a16="http://schemas.microsoft.com/office/drawing/2014/main" id="{00000000-0008-0000-1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38</xdr:col>
      <xdr:colOff>138112</xdr:colOff>
      <xdr:row>39</xdr:row>
      <xdr:rowOff>57150</xdr:rowOff>
    </xdr:from>
    <xdr:to>
      <xdr:col>53</xdr:col>
      <xdr:colOff>391583</xdr:colOff>
      <xdr:row>62</xdr:row>
      <xdr:rowOff>18521</xdr:rowOff>
    </xdr:to>
    <xdr:graphicFrame macro="">
      <xdr:nvGraphicFramePr>
        <xdr:cNvPr id="5" name="Diagramm 2">
          <a:extLst>
            <a:ext uri="{FF2B5EF4-FFF2-40B4-BE49-F238E27FC236}">
              <a16:creationId xmlns:a16="http://schemas.microsoft.com/office/drawing/2014/main" id="{00000000-0008-0000-1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4.xml><?xml version="1.0" encoding="utf-8"?>
<c:userShapes xmlns:c="http://schemas.openxmlformats.org/drawingml/2006/chart">
  <cdr:relSizeAnchor xmlns:cdr="http://schemas.openxmlformats.org/drawingml/2006/chartDrawing">
    <cdr:from>
      <cdr:x>1.11097E-7</cdr:x>
      <cdr:y>0</cdr:y>
    </cdr:from>
    <cdr:to>
      <cdr:x>0.35556</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200400"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9a</a:t>
          </a:r>
          <a:r>
            <a:rPr lang="cs-CZ" sz="1200" b="1" baseline="0">
              <a:solidFill>
                <a:sysClr val="windowText" lastClr="000000"/>
              </a:solidFill>
              <a:latin typeface="+mn-lt"/>
            </a:rPr>
            <a:t>: Expected impact of Covid-19 on sales</a:t>
          </a:r>
          <a:endParaRPr lang="en-US" sz="1200" b="1">
            <a:solidFill>
              <a:sysClr val="windowText" lastClr="000000"/>
            </a:solidFill>
            <a:latin typeface="+mn-lt"/>
          </a:endParaRPr>
        </a:p>
      </cdr:txBody>
    </cdr:sp>
  </cdr:relSizeAnchor>
</c:userShapes>
</file>

<file path=xl/drawings/drawing65.xml><?xml version="1.0" encoding="utf-8"?>
<c:userShapes xmlns:c="http://schemas.openxmlformats.org/drawingml/2006/chart">
  <cdr:relSizeAnchor xmlns:cdr="http://schemas.openxmlformats.org/drawingml/2006/chartDrawing">
    <cdr:from>
      <cdr:x>1.11097E-7</cdr:x>
      <cdr:y>0</cdr:y>
    </cdr:from>
    <cdr:to>
      <cdr:x>0.41164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705224"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9b</a:t>
          </a:r>
          <a:r>
            <a:rPr lang="cs-CZ" sz="1200" b="1" baseline="0">
              <a:solidFill>
                <a:sysClr val="windowText" lastClr="000000"/>
              </a:solidFill>
              <a:latin typeface="+mn-lt"/>
            </a:rPr>
            <a:t>: Expected impact of Covid-19 on employment</a:t>
          </a:r>
          <a:endParaRPr lang="en-US" sz="1200" b="1">
            <a:solidFill>
              <a:sysClr val="windowText" lastClr="000000"/>
            </a:solidFill>
            <a:latin typeface="+mn-lt"/>
          </a:endParaRPr>
        </a:p>
      </cdr:txBody>
    </cdr:sp>
  </cdr:relSizeAnchor>
</c:userShapes>
</file>

<file path=xl/drawings/drawing66.xml><?xml version="1.0" encoding="utf-8"?>
<c:userShapes xmlns:c="http://schemas.openxmlformats.org/drawingml/2006/chart">
  <cdr:relSizeAnchor xmlns:cdr="http://schemas.openxmlformats.org/drawingml/2006/chartDrawing">
    <cdr:from>
      <cdr:x>1.11097E-7</cdr:x>
      <cdr:y>0</cdr:y>
    </cdr:from>
    <cdr:to>
      <cdr:x>0.41164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705224"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9c</a:t>
          </a:r>
          <a:r>
            <a:rPr lang="cs-CZ" sz="1200" b="1" baseline="0">
              <a:solidFill>
                <a:sysClr val="windowText" lastClr="000000"/>
              </a:solidFill>
              <a:latin typeface="+mn-lt"/>
            </a:rPr>
            <a:t>: Expected impact of Covid-19 on investment</a:t>
          </a:r>
          <a:endParaRPr lang="en-US" sz="1200" b="1">
            <a:solidFill>
              <a:sysClr val="windowText" lastClr="000000"/>
            </a:solidFill>
            <a:latin typeface="+mn-lt"/>
          </a:endParaRPr>
        </a:p>
      </cdr:txBody>
    </cdr:sp>
  </cdr:relSizeAnchor>
</c:userShapes>
</file>

<file path=xl/drawings/drawing67.xml><?xml version="1.0" encoding="utf-8"?>
<xdr:wsDr xmlns:xdr="http://schemas.openxmlformats.org/drawingml/2006/spreadsheetDrawing" xmlns:a="http://schemas.openxmlformats.org/drawingml/2006/main">
  <xdr:twoCellAnchor>
    <xdr:from>
      <xdr:col>6</xdr:col>
      <xdr:colOff>339661</xdr:colOff>
      <xdr:row>4</xdr:row>
      <xdr:rowOff>113109</xdr:rowOff>
    </xdr:from>
    <xdr:to>
      <xdr:col>32</xdr:col>
      <xdr:colOff>292527</xdr:colOff>
      <xdr:row>43</xdr:row>
      <xdr:rowOff>142080</xdr:rowOff>
    </xdr:to>
    <xdr:grpSp>
      <xdr:nvGrpSpPr>
        <xdr:cNvPr id="27" name="Group 18">
          <a:extLst>
            <a:ext uri="{FF2B5EF4-FFF2-40B4-BE49-F238E27FC236}">
              <a16:creationId xmlns:a16="http://schemas.microsoft.com/office/drawing/2014/main" id="{00000000-0008-0000-1700-00001B000000}"/>
            </a:ext>
          </a:extLst>
        </xdr:cNvPr>
        <xdr:cNvGrpSpPr/>
      </xdr:nvGrpSpPr>
      <xdr:grpSpPr>
        <a:xfrm>
          <a:off x="8054911" y="847895"/>
          <a:ext cx="16757687" cy="7193132"/>
          <a:chOff x="227241" y="6297092"/>
          <a:chExt cx="16708073" cy="7263243"/>
        </a:xfrm>
      </xdr:grpSpPr>
      <xdr:grpSp>
        <xdr:nvGrpSpPr>
          <xdr:cNvPr id="29" name="Group 2">
            <a:extLst>
              <a:ext uri="{FF2B5EF4-FFF2-40B4-BE49-F238E27FC236}">
                <a16:creationId xmlns:a16="http://schemas.microsoft.com/office/drawing/2014/main" id="{00000000-0008-0000-1700-00001D000000}"/>
              </a:ext>
            </a:extLst>
          </xdr:cNvPr>
          <xdr:cNvGrpSpPr/>
        </xdr:nvGrpSpPr>
        <xdr:grpSpPr>
          <a:xfrm>
            <a:off x="227241" y="6678386"/>
            <a:ext cx="16708073" cy="6881949"/>
            <a:chOff x="368755" y="6153694"/>
            <a:chExt cx="16708073" cy="6881949"/>
          </a:xfrm>
        </xdr:grpSpPr>
        <xdr:graphicFrame macro="">
          <xdr:nvGraphicFramePr>
            <xdr:cNvPr id="31" name="Chart 1">
              <a:extLst>
                <a:ext uri="{FF2B5EF4-FFF2-40B4-BE49-F238E27FC236}">
                  <a16:creationId xmlns:a16="http://schemas.microsoft.com/office/drawing/2014/main" id="{00000000-0008-0000-1700-00001F000000}"/>
                </a:ext>
              </a:extLst>
            </xdr:cNvPr>
            <xdr:cNvGraphicFramePr/>
          </xdr:nvGraphicFramePr>
          <xdr:xfrm>
            <a:off x="368755" y="6158513"/>
            <a:ext cx="3716688" cy="2281979"/>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2" name="Chart 5">
              <a:extLst>
                <a:ext uri="{FF2B5EF4-FFF2-40B4-BE49-F238E27FC236}">
                  <a16:creationId xmlns:a16="http://schemas.microsoft.com/office/drawing/2014/main" id="{00000000-0008-0000-1700-000020000000}"/>
                </a:ext>
              </a:extLst>
            </xdr:cNvPr>
            <xdr:cNvGraphicFramePr>
              <a:graphicFrameLocks/>
            </xdr:cNvGraphicFramePr>
          </xdr:nvGraphicFramePr>
          <xdr:xfrm>
            <a:off x="4079285" y="6153694"/>
            <a:ext cx="3249386" cy="2304779"/>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33" name="Chart 6">
              <a:extLst>
                <a:ext uri="{FF2B5EF4-FFF2-40B4-BE49-F238E27FC236}">
                  <a16:creationId xmlns:a16="http://schemas.microsoft.com/office/drawing/2014/main" id="{00000000-0008-0000-1700-000021000000}"/>
                </a:ext>
              </a:extLst>
            </xdr:cNvPr>
            <xdr:cNvGraphicFramePr>
              <a:graphicFrameLocks/>
            </xdr:cNvGraphicFramePr>
          </xdr:nvGraphicFramePr>
          <xdr:xfrm>
            <a:off x="7328671" y="6153694"/>
            <a:ext cx="3249385" cy="2302602"/>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34" name="Chart 7">
              <a:extLst>
                <a:ext uri="{FF2B5EF4-FFF2-40B4-BE49-F238E27FC236}">
                  <a16:creationId xmlns:a16="http://schemas.microsoft.com/office/drawing/2014/main" id="{00000000-0008-0000-1700-000022000000}"/>
                </a:ext>
              </a:extLst>
            </xdr:cNvPr>
            <xdr:cNvGraphicFramePr>
              <a:graphicFrameLocks/>
            </xdr:cNvGraphicFramePr>
          </xdr:nvGraphicFramePr>
          <xdr:xfrm>
            <a:off x="10578056" y="6161314"/>
            <a:ext cx="3249386" cy="2302602"/>
          </xdr:xfrm>
          <a:graphic>
            <a:graphicData uri="http://schemas.openxmlformats.org/drawingml/2006/chart">
              <c:chart xmlns:c="http://schemas.openxmlformats.org/drawingml/2006/chart" xmlns:r="http://schemas.openxmlformats.org/officeDocument/2006/relationships" r:id="rId4"/>
            </a:graphicData>
          </a:graphic>
        </xdr:graphicFrame>
        <xdr:graphicFrame macro="">
          <xdr:nvGraphicFramePr>
            <xdr:cNvPr id="35" name="Chart 8">
              <a:extLst>
                <a:ext uri="{FF2B5EF4-FFF2-40B4-BE49-F238E27FC236}">
                  <a16:creationId xmlns:a16="http://schemas.microsoft.com/office/drawing/2014/main" id="{00000000-0008-0000-1700-000023000000}"/>
                </a:ext>
              </a:extLst>
            </xdr:cNvPr>
            <xdr:cNvGraphicFramePr>
              <a:graphicFrameLocks/>
            </xdr:cNvGraphicFramePr>
          </xdr:nvGraphicFramePr>
          <xdr:xfrm>
            <a:off x="13827442" y="6161314"/>
            <a:ext cx="3249386" cy="2302602"/>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36" name="Chart 9">
              <a:extLst>
                <a:ext uri="{FF2B5EF4-FFF2-40B4-BE49-F238E27FC236}">
                  <a16:creationId xmlns:a16="http://schemas.microsoft.com/office/drawing/2014/main" id="{00000000-0008-0000-1700-000024000000}"/>
                </a:ext>
              </a:extLst>
            </xdr:cNvPr>
            <xdr:cNvGraphicFramePr>
              <a:graphicFrameLocks/>
            </xdr:cNvGraphicFramePr>
          </xdr:nvGraphicFramePr>
          <xdr:xfrm>
            <a:off x="2313215" y="8447041"/>
            <a:ext cx="3249386" cy="2302602"/>
          </xdr:xfrm>
          <a:graphic>
            <a:graphicData uri="http://schemas.openxmlformats.org/drawingml/2006/chart">
              <c:chart xmlns:c="http://schemas.openxmlformats.org/drawingml/2006/chart" xmlns:r="http://schemas.openxmlformats.org/officeDocument/2006/relationships" r:id="rId6"/>
            </a:graphicData>
          </a:graphic>
        </xdr:graphicFrame>
        <xdr:graphicFrame macro="">
          <xdr:nvGraphicFramePr>
            <xdr:cNvPr id="37" name="Chart 10">
              <a:extLst>
                <a:ext uri="{FF2B5EF4-FFF2-40B4-BE49-F238E27FC236}">
                  <a16:creationId xmlns:a16="http://schemas.microsoft.com/office/drawing/2014/main" id="{00000000-0008-0000-1700-000025000000}"/>
                </a:ext>
              </a:extLst>
            </xdr:cNvPr>
            <xdr:cNvGraphicFramePr>
              <a:graphicFrameLocks/>
            </xdr:cNvGraphicFramePr>
          </xdr:nvGraphicFramePr>
          <xdr:xfrm>
            <a:off x="5562601" y="8447041"/>
            <a:ext cx="3249386" cy="2302602"/>
          </xdr:xfrm>
          <a:graphic>
            <a:graphicData uri="http://schemas.openxmlformats.org/drawingml/2006/chart">
              <c:chart xmlns:c="http://schemas.openxmlformats.org/drawingml/2006/chart" xmlns:r="http://schemas.openxmlformats.org/officeDocument/2006/relationships" r:id="rId7"/>
            </a:graphicData>
          </a:graphic>
        </xdr:graphicFrame>
        <xdr:graphicFrame macro="">
          <xdr:nvGraphicFramePr>
            <xdr:cNvPr id="38" name="Chart 11">
              <a:extLst>
                <a:ext uri="{FF2B5EF4-FFF2-40B4-BE49-F238E27FC236}">
                  <a16:creationId xmlns:a16="http://schemas.microsoft.com/office/drawing/2014/main" id="{00000000-0008-0000-1700-000026000000}"/>
                </a:ext>
              </a:extLst>
            </xdr:cNvPr>
            <xdr:cNvGraphicFramePr>
              <a:graphicFrameLocks/>
            </xdr:cNvGraphicFramePr>
          </xdr:nvGraphicFramePr>
          <xdr:xfrm>
            <a:off x="8806544" y="8447041"/>
            <a:ext cx="3249385" cy="2302602"/>
          </xdr:xfrm>
          <a:graphic>
            <a:graphicData uri="http://schemas.openxmlformats.org/drawingml/2006/chart">
              <c:chart xmlns:c="http://schemas.openxmlformats.org/drawingml/2006/chart" xmlns:r="http://schemas.openxmlformats.org/officeDocument/2006/relationships" r:id="rId8"/>
            </a:graphicData>
          </a:graphic>
        </xdr:graphicFrame>
        <xdr:graphicFrame macro="">
          <xdr:nvGraphicFramePr>
            <xdr:cNvPr id="39" name="Chart 12">
              <a:extLst>
                <a:ext uri="{FF2B5EF4-FFF2-40B4-BE49-F238E27FC236}">
                  <a16:creationId xmlns:a16="http://schemas.microsoft.com/office/drawing/2014/main" id="{00000000-0008-0000-1700-000027000000}"/>
                </a:ext>
              </a:extLst>
            </xdr:cNvPr>
            <xdr:cNvGraphicFramePr>
              <a:graphicFrameLocks/>
            </xdr:cNvGraphicFramePr>
          </xdr:nvGraphicFramePr>
          <xdr:xfrm>
            <a:off x="12055929" y="8447041"/>
            <a:ext cx="3249386" cy="2302602"/>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40" name="Chart 13">
              <a:extLst>
                <a:ext uri="{FF2B5EF4-FFF2-40B4-BE49-F238E27FC236}">
                  <a16:creationId xmlns:a16="http://schemas.microsoft.com/office/drawing/2014/main" id="{00000000-0008-0000-1700-000028000000}"/>
                </a:ext>
              </a:extLst>
            </xdr:cNvPr>
            <xdr:cNvGraphicFramePr>
              <a:graphicFrameLocks/>
            </xdr:cNvGraphicFramePr>
          </xdr:nvGraphicFramePr>
          <xdr:xfrm>
            <a:off x="2313215" y="10733041"/>
            <a:ext cx="3249386" cy="2302602"/>
          </xdr:xfrm>
          <a:graphic>
            <a:graphicData uri="http://schemas.openxmlformats.org/drawingml/2006/chart">
              <c:chart xmlns:c="http://schemas.openxmlformats.org/drawingml/2006/chart" xmlns:r="http://schemas.openxmlformats.org/officeDocument/2006/relationships" r:id="rId10"/>
            </a:graphicData>
          </a:graphic>
        </xdr:graphicFrame>
        <xdr:graphicFrame macro="">
          <xdr:nvGraphicFramePr>
            <xdr:cNvPr id="41" name="Chart 14">
              <a:extLst>
                <a:ext uri="{FF2B5EF4-FFF2-40B4-BE49-F238E27FC236}">
                  <a16:creationId xmlns:a16="http://schemas.microsoft.com/office/drawing/2014/main" id="{00000000-0008-0000-1700-000029000000}"/>
                </a:ext>
              </a:extLst>
            </xdr:cNvPr>
            <xdr:cNvGraphicFramePr>
              <a:graphicFrameLocks/>
            </xdr:cNvGraphicFramePr>
          </xdr:nvGraphicFramePr>
          <xdr:xfrm>
            <a:off x="5557158" y="10733041"/>
            <a:ext cx="3249386" cy="2302602"/>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42" name="Chart 15">
              <a:extLst>
                <a:ext uri="{FF2B5EF4-FFF2-40B4-BE49-F238E27FC236}">
                  <a16:creationId xmlns:a16="http://schemas.microsoft.com/office/drawing/2014/main" id="{00000000-0008-0000-1700-00002A000000}"/>
                </a:ext>
              </a:extLst>
            </xdr:cNvPr>
            <xdr:cNvGraphicFramePr>
              <a:graphicFrameLocks/>
            </xdr:cNvGraphicFramePr>
          </xdr:nvGraphicFramePr>
          <xdr:xfrm>
            <a:off x="8806544" y="10733041"/>
            <a:ext cx="3249385" cy="2302602"/>
          </xdr:xfrm>
          <a:graphic>
            <a:graphicData uri="http://schemas.openxmlformats.org/drawingml/2006/chart">
              <c:chart xmlns:c="http://schemas.openxmlformats.org/drawingml/2006/chart" xmlns:r="http://schemas.openxmlformats.org/officeDocument/2006/relationships" r:id="rId12"/>
            </a:graphicData>
          </a:graphic>
        </xdr:graphicFrame>
        <xdr:graphicFrame macro="">
          <xdr:nvGraphicFramePr>
            <xdr:cNvPr id="43" name="Chart 16">
              <a:extLst>
                <a:ext uri="{FF2B5EF4-FFF2-40B4-BE49-F238E27FC236}">
                  <a16:creationId xmlns:a16="http://schemas.microsoft.com/office/drawing/2014/main" id="{00000000-0008-0000-1700-00002B000000}"/>
                </a:ext>
              </a:extLst>
            </xdr:cNvPr>
            <xdr:cNvGraphicFramePr>
              <a:graphicFrameLocks/>
            </xdr:cNvGraphicFramePr>
          </xdr:nvGraphicFramePr>
          <xdr:xfrm>
            <a:off x="12072257" y="10733041"/>
            <a:ext cx="3249386" cy="2302602"/>
          </xdr:xfrm>
          <a:graphic>
            <a:graphicData uri="http://schemas.openxmlformats.org/drawingml/2006/chart">
              <c:chart xmlns:c="http://schemas.openxmlformats.org/drawingml/2006/chart" xmlns:r="http://schemas.openxmlformats.org/officeDocument/2006/relationships" r:id="rId13"/>
            </a:graphicData>
          </a:graphic>
        </xdr:graphicFrame>
      </xdr:grpSp>
      <xdr:sp macro="" textlink="">
        <xdr:nvSpPr>
          <xdr:cNvPr id="30" name="TextBox 17">
            <a:extLst>
              <a:ext uri="{FF2B5EF4-FFF2-40B4-BE49-F238E27FC236}">
                <a16:creationId xmlns:a16="http://schemas.microsoft.com/office/drawing/2014/main" id="{00000000-0008-0000-1700-00001E000000}"/>
              </a:ext>
            </a:extLst>
          </xdr:cNvPr>
          <xdr:cNvSpPr txBox="1"/>
        </xdr:nvSpPr>
        <xdr:spPr>
          <a:xfrm>
            <a:off x="250241" y="6297092"/>
            <a:ext cx="16241485" cy="41083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400" b="1">
                <a:solidFill>
                  <a:sysClr val="windowText" lastClr="000000"/>
                </a:solidFill>
              </a:rPr>
              <a:t>Figure 20</a:t>
            </a:r>
            <a:r>
              <a:rPr lang="cs-CZ" sz="1400" b="1">
                <a:solidFill>
                  <a:sysClr val="windowText" lastClr="000000"/>
                </a:solidFill>
              </a:rPr>
              <a:t>:</a:t>
            </a:r>
            <a:r>
              <a:rPr lang="cs-CZ" sz="1400" b="1" baseline="0">
                <a:solidFill>
                  <a:sysClr val="windowText" lastClr="000000"/>
                </a:solidFill>
              </a:rPr>
              <a:t> Expected impact of Covid-19 on sales, employment, and investment</a:t>
            </a:r>
            <a:r>
              <a:rPr lang="en-GB" sz="1400" b="1" baseline="0">
                <a:solidFill>
                  <a:sysClr val="windowText" lastClr="000000"/>
                </a:solidFill>
              </a:rPr>
              <a:t> </a:t>
            </a:r>
            <a:endParaRPr lang="en-GB" sz="1400" b="1">
              <a:solidFill>
                <a:sysClr val="windowText" lastClr="000000"/>
              </a:solidFill>
            </a:endParaRPr>
          </a:p>
        </xdr:txBody>
      </xdr:sp>
    </xdr:grpSp>
    <xdr:clientData/>
  </xdr:twoCellAnchor>
  <xdr:twoCellAnchor editAs="oneCell">
    <xdr:from>
      <xdr:col>17</xdr:col>
      <xdr:colOff>557892</xdr:colOff>
      <xdr:row>5</xdr:row>
      <xdr:rowOff>35717</xdr:rowOff>
    </xdr:from>
    <xdr:to>
      <xdr:col>24</xdr:col>
      <xdr:colOff>8285</xdr:colOff>
      <xdr:row>6</xdr:row>
      <xdr:rowOff>139065</xdr:rowOff>
    </xdr:to>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4"/>
        <a:stretch>
          <a:fillRect/>
        </a:stretch>
      </xdr:blipFill>
      <xdr:spPr>
        <a:xfrm>
          <a:off x="14804571" y="954200"/>
          <a:ext cx="3974767" cy="287044"/>
        </a:xfrm>
        <a:prstGeom prst="rect">
          <a:avLst/>
        </a:prstGeom>
      </xdr:spPr>
    </xdr:pic>
    <xdr:clientData/>
  </xdr:twoCellAnchor>
</xdr:wsDr>
</file>

<file path=xl/drawings/drawing68.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MANUFACTURING</a:t>
          </a:r>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MANUFACTURING</a:t>
          </a:r>
          <a:endParaRPr lang="en-US" sz="1200" b="1">
            <a:solidFill>
              <a:sysClr val="windowText" lastClr="000000"/>
            </a:solidFill>
            <a:latin typeface="+mn-lt"/>
          </a:endParaRPr>
        </a:p>
      </cdr:txBody>
    </cdr:sp>
  </cdr:relSizeAnchor>
</c:userShapes>
</file>

<file path=xl/drawings/drawing69.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OTHER PRODUCTION</a:t>
          </a:r>
          <a:endParaRPr lang="en-US" sz="1200" b="1">
            <a:solidFill>
              <a:sysClr val="windowText" lastClr="000000"/>
            </a:solidFill>
            <a:latin typeface="+mn-lt"/>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13c</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Sales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70.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CONSTRUCTION</a:t>
          </a:r>
          <a:endParaRPr lang="en-US" sz="1200" b="1">
            <a:solidFill>
              <a:sysClr val="windowText" lastClr="000000"/>
            </a:solidFill>
            <a:latin typeface="+mn-lt"/>
          </a:endParaRPr>
        </a:p>
      </cdr:txBody>
    </cdr:sp>
  </cdr:relSizeAnchor>
</c:userShapes>
</file>

<file path=xl/drawings/drawing71.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WHOLESALE &amp; RETAIL</a:t>
          </a:r>
          <a:endParaRPr lang="en-US" sz="1200" b="1">
            <a:solidFill>
              <a:sysClr val="windowText" lastClr="000000"/>
            </a:solidFill>
            <a:latin typeface="+mn-lt"/>
          </a:endParaRPr>
        </a:p>
      </cdr:txBody>
    </cdr:sp>
  </cdr:relSizeAnchor>
</c:userShapes>
</file>

<file path=xl/drawings/drawing72.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TRANSPORT &amp; STORAGE</a:t>
          </a:r>
          <a:endParaRPr lang="en-US" sz="1200" b="1">
            <a:solidFill>
              <a:sysClr val="windowText" lastClr="000000"/>
            </a:solidFill>
            <a:latin typeface="+mn-lt"/>
          </a:endParaRPr>
        </a:p>
      </cdr:txBody>
    </cdr:sp>
  </cdr:relSizeAnchor>
</c:userShapes>
</file>

<file path=xl/drawings/drawing73.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cap="all" baseline="0">
              <a:solidFill>
                <a:sysClr val="windowText" lastClr="000000"/>
              </a:solidFill>
              <a:latin typeface="+mn-lt"/>
            </a:rPr>
            <a:t>Accommodation &amp; Food</a:t>
          </a: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userShapes>
</file>

<file path=xl/drawings/drawing74.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Info &amp; Comms</a:t>
          </a:r>
          <a:endParaRPr lang="en-US" sz="1200" b="1" cap="all" baseline="0">
            <a:solidFill>
              <a:sysClr val="windowText" lastClr="000000"/>
            </a:solidFill>
            <a:latin typeface="+mn-lt"/>
          </a:endParaRPr>
        </a:p>
      </cdr:txBody>
    </cdr:sp>
  </cdr:relSizeAnchor>
</c:userShapes>
</file>

<file path=xl/drawings/drawing75.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Finance &amp; Insurance</a:t>
          </a:r>
          <a:endParaRPr lang="en-US" sz="1200" b="1" cap="all" baseline="0">
            <a:solidFill>
              <a:sysClr val="windowText" lastClr="000000"/>
            </a:solidFill>
            <a:latin typeface="+mn-lt"/>
          </a:endParaRPr>
        </a:p>
      </cdr:txBody>
    </cdr:sp>
  </cdr:relSizeAnchor>
</c:userShapes>
</file>

<file path=xl/drawings/drawing76.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Real Estate</a:t>
          </a:r>
          <a:endParaRPr lang="en-US" sz="1200" b="1" cap="all" baseline="0">
            <a:solidFill>
              <a:sysClr val="windowText" lastClr="000000"/>
            </a:solidFill>
            <a:latin typeface="+mn-lt"/>
          </a:endParaRPr>
        </a:p>
      </cdr:txBody>
    </cdr:sp>
  </cdr:relSizeAnchor>
</c:userShapes>
</file>

<file path=xl/drawings/drawing77.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Prof &amp; Scientific</a:t>
          </a:r>
          <a:endParaRPr lang="en-US" sz="1200" b="1" cap="all" baseline="0">
            <a:solidFill>
              <a:sysClr val="windowText" lastClr="000000"/>
            </a:solidFill>
            <a:latin typeface="+mn-lt"/>
          </a:endParaRPr>
        </a:p>
      </cdr:txBody>
    </cdr:sp>
  </cdr:relSizeAnchor>
</c:userShapes>
</file>

<file path=xl/drawings/drawing78.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Admin &amp; Support</a:t>
          </a:r>
          <a:endParaRPr lang="en-US" sz="1200" b="1" cap="all" baseline="0">
            <a:solidFill>
              <a:sysClr val="windowText" lastClr="000000"/>
            </a:solidFill>
            <a:latin typeface="+mn-lt"/>
          </a:endParaRPr>
        </a:p>
      </cdr:txBody>
    </cdr:sp>
  </cdr:relSizeAnchor>
</c:userShapes>
</file>

<file path=xl/drawings/drawing79.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Human Health</a:t>
          </a:r>
          <a:endParaRPr lang="en-US" sz="1200" b="1" cap="all" baseline="0">
            <a:solidFill>
              <a:sysClr val="windowText" lastClr="000000"/>
            </a:solidFill>
            <a:latin typeface="+mn-lt"/>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22</xdr:col>
      <xdr:colOff>238125</xdr:colOff>
      <xdr:row>4</xdr:row>
      <xdr:rowOff>95250</xdr:rowOff>
    </xdr:from>
    <xdr:to>
      <xdr:col>31</xdr:col>
      <xdr:colOff>96837</xdr:colOff>
      <xdr:row>23</xdr:row>
      <xdr:rowOff>179820</xdr:rowOff>
    </xdr:to>
    <xdr:grpSp>
      <xdr:nvGrpSpPr>
        <xdr:cNvPr id="16" name="Group 15">
          <a:extLst>
            <a:ext uri="{FF2B5EF4-FFF2-40B4-BE49-F238E27FC236}">
              <a16:creationId xmlns:a16="http://schemas.microsoft.com/office/drawing/2014/main" id="{00000000-0008-0000-0D00-000010000000}"/>
            </a:ext>
          </a:extLst>
        </xdr:cNvPr>
        <xdr:cNvGrpSpPr/>
      </xdr:nvGrpSpPr>
      <xdr:grpSpPr>
        <a:xfrm>
          <a:off x="23983950" y="819150"/>
          <a:ext cx="5688012" cy="3523095"/>
          <a:chOff x="22507575" y="1219200"/>
          <a:chExt cx="5345112" cy="3704070"/>
        </a:xfrm>
      </xdr:grpSpPr>
      <xdr:graphicFrame macro="">
        <xdr:nvGraphicFramePr>
          <xdr:cNvPr id="14" name="Chart 13">
            <a:extLst>
              <a:ext uri="{FF2B5EF4-FFF2-40B4-BE49-F238E27FC236}">
                <a16:creationId xmlns:a16="http://schemas.microsoft.com/office/drawing/2014/main" id="{00000000-0008-0000-0D00-00000E000000}"/>
              </a:ext>
            </a:extLst>
          </xdr:cNvPr>
          <xdr:cNvGraphicFramePr/>
        </xdr:nvGraphicFramePr>
        <xdr:xfrm>
          <a:off x="22507575" y="1274230"/>
          <a:ext cx="5345112" cy="364904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5" name="TextBox 1">
            <a:extLst>
              <a:ext uri="{FF2B5EF4-FFF2-40B4-BE49-F238E27FC236}">
                <a16:creationId xmlns:a16="http://schemas.microsoft.com/office/drawing/2014/main" id="{00000000-0008-0000-0D00-00000F000000}"/>
              </a:ext>
            </a:extLst>
          </xdr:cNvPr>
          <xdr:cNvSpPr txBox="1"/>
        </xdr:nvSpPr>
        <xdr:spPr>
          <a:xfrm>
            <a:off x="22572853" y="1219200"/>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14a</a:t>
            </a:r>
            <a:r>
              <a:rPr lang="cs-CZ" sz="1200" b="1" baseline="0">
                <a:solidFill>
                  <a:sysClr val="windowText" lastClr="000000"/>
                </a:solidFill>
                <a:effectLst/>
                <a:latin typeface="+mn-lt"/>
                <a:ea typeface="+mn-ea"/>
                <a:cs typeface="+mn-cs"/>
              </a:rPr>
              <a:t>: Realised</a:t>
            </a:r>
            <a:r>
              <a:rPr lang="en-GB" sz="1200" b="1" baseline="0">
                <a:solidFill>
                  <a:sysClr val="windowText" lastClr="000000"/>
                </a:solidFill>
                <a:effectLst/>
                <a:latin typeface="+mn-lt"/>
                <a:ea typeface="+mn-ea"/>
                <a:cs typeface="+mn-cs"/>
              </a:rPr>
              <a:t> Employment</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P</a:t>
            </a:r>
            <a:r>
              <a:rPr lang="cs-CZ" sz="1200" b="1" baseline="0">
                <a:solidFill>
                  <a:sysClr val="windowText" lastClr="000000"/>
                </a:solidFill>
                <a:effectLst/>
                <a:latin typeface="+mn-lt"/>
                <a:ea typeface="+mn-ea"/>
                <a:cs typeface="+mn-cs"/>
              </a:rPr>
              <a:t>ast </a:t>
            </a:r>
            <a:r>
              <a:rPr lang="en-GB" sz="1200" b="1" baseline="0">
                <a:solidFill>
                  <a:sysClr val="windowText" lastClr="000000"/>
                </a:solidFill>
                <a:effectLst/>
                <a:latin typeface="+mn-lt"/>
                <a:ea typeface="+mn-ea"/>
                <a:cs typeface="+mn-cs"/>
              </a:rPr>
              <a:t>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twoCellAnchor>
    <xdr:from>
      <xdr:col>31</xdr:col>
      <xdr:colOff>304800</xdr:colOff>
      <xdr:row>4</xdr:row>
      <xdr:rowOff>112180</xdr:rowOff>
    </xdr:from>
    <xdr:to>
      <xdr:col>40</xdr:col>
      <xdr:colOff>163512</xdr:colOff>
      <xdr:row>23</xdr:row>
      <xdr:rowOff>141720</xdr:rowOff>
    </xdr:to>
    <xdr:grpSp>
      <xdr:nvGrpSpPr>
        <xdr:cNvPr id="17" name="Group 16">
          <a:extLst>
            <a:ext uri="{FF2B5EF4-FFF2-40B4-BE49-F238E27FC236}">
              <a16:creationId xmlns:a16="http://schemas.microsoft.com/office/drawing/2014/main" id="{00000000-0008-0000-0D00-000011000000}"/>
            </a:ext>
          </a:extLst>
        </xdr:cNvPr>
        <xdr:cNvGrpSpPr/>
      </xdr:nvGrpSpPr>
      <xdr:grpSpPr>
        <a:xfrm>
          <a:off x="29879925" y="836080"/>
          <a:ext cx="5688012" cy="3468065"/>
          <a:chOff x="27774900" y="721780"/>
          <a:chExt cx="5345112" cy="3649040"/>
        </a:xfrm>
      </xdr:grpSpPr>
      <xdr:graphicFrame macro="">
        <xdr:nvGraphicFramePr>
          <xdr:cNvPr id="18" name="Chart 17">
            <a:extLst>
              <a:ext uri="{FF2B5EF4-FFF2-40B4-BE49-F238E27FC236}">
                <a16:creationId xmlns:a16="http://schemas.microsoft.com/office/drawing/2014/main" id="{00000000-0008-0000-0D00-000012000000}"/>
              </a:ext>
            </a:extLst>
          </xdr:cNvPr>
          <xdr:cNvGraphicFramePr/>
        </xdr:nvGraphicFramePr>
        <xdr:xfrm>
          <a:off x="27774900" y="721780"/>
          <a:ext cx="5345112" cy="364904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9" name="TextBox 1">
            <a:extLst>
              <a:ext uri="{FF2B5EF4-FFF2-40B4-BE49-F238E27FC236}">
                <a16:creationId xmlns:a16="http://schemas.microsoft.com/office/drawing/2014/main" id="{00000000-0008-0000-0D00-000013000000}"/>
              </a:ext>
            </a:extLst>
          </xdr:cNvPr>
          <xdr:cNvSpPr txBox="1"/>
        </xdr:nvSpPr>
        <xdr:spPr>
          <a:xfrm>
            <a:off x="28068778" y="771525"/>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14b</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Expected Employment</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Next 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wsDr>
</file>

<file path=xl/drawings/drawing80.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Other services</a:t>
          </a:r>
          <a:endParaRPr lang="en-US" sz="1200" b="1" cap="all" baseline="0">
            <a:solidFill>
              <a:sysClr val="windowText" lastClr="000000"/>
            </a:solidFill>
            <a:latin typeface="+mn-lt"/>
          </a:endParaRPr>
        </a:p>
      </cdr:txBody>
    </cdr:sp>
  </cdr:relSizeAnchor>
</c:userShapes>
</file>

<file path=xl/drawings/drawing81.xml><?xml version="1.0" encoding="utf-8"?>
<xdr:wsDr xmlns:xdr="http://schemas.openxmlformats.org/drawingml/2006/spreadsheetDrawing" xmlns:a="http://schemas.openxmlformats.org/drawingml/2006/main">
  <xdr:twoCellAnchor>
    <xdr:from>
      <xdr:col>6</xdr:col>
      <xdr:colOff>190500</xdr:colOff>
      <xdr:row>3</xdr:row>
      <xdr:rowOff>123825</xdr:rowOff>
    </xdr:from>
    <xdr:to>
      <xdr:col>14</xdr:col>
      <xdr:colOff>647699</xdr:colOff>
      <xdr:row>28</xdr:row>
      <xdr:rowOff>71437</xdr:rowOff>
    </xdr:to>
    <xdr:graphicFrame macro="">
      <xdr:nvGraphicFramePr>
        <xdr:cNvPr id="2" name="Diagramm 2">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2.xml><?xml version="1.0" encoding="utf-8"?>
<c:userShapes xmlns:c="http://schemas.openxmlformats.org/drawingml/2006/chart">
  <cdr:relSizeAnchor xmlns:cdr="http://schemas.openxmlformats.org/drawingml/2006/chartDrawing">
    <cdr:from>
      <cdr:x>0</cdr:x>
      <cdr:y>0</cdr:y>
    </cdr:from>
    <cdr:to>
      <cdr:x>0.80236</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524374" cy="29000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21</a:t>
          </a:r>
          <a:r>
            <a:rPr lang="cs-CZ" sz="1200" b="1" baseline="0">
              <a:solidFill>
                <a:sysClr val="windowText" lastClr="000000"/>
              </a:solidFill>
              <a:latin typeface="+mn-lt"/>
            </a:rPr>
            <a:t>: Expected impact of Covid-19 on non-labour inputs</a:t>
          </a:r>
          <a:endParaRPr lang="en-US" sz="1200" b="1">
            <a:solidFill>
              <a:sysClr val="windowText" lastClr="000000"/>
            </a:solidFill>
            <a:latin typeface="+mn-lt"/>
          </a:endParaRPr>
        </a:p>
      </cdr:txBody>
    </cdr:sp>
  </cdr:relSizeAnchor>
</c:userShapes>
</file>

<file path=xl/drawings/drawing83.xml><?xml version="1.0" encoding="utf-8"?>
<xdr:wsDr xmlns:xdr="http://schemas.openxmlformats.org/drawingml/2006/spreadsheetDrawing" xmlns:a="http://schemas.openxmlformats.org/drawingml/2006/main">
  <xdr:twoCellAnchor>
    <xdr:from>
      <xdr:col>15</xdr:col>
      <xdr:colOff>228602</xdr:colOff>
      <xdr:row>3</xdr:row>
      <xdr:rowOff>161925</xdr:rowOff>
    </xdr:from>
    <xdr:to>
      <xdr:col>26</xdr:col>
      <xdr:colOff>642940</xdr:colOff>
      <xdr:row>23</xdr:row>
      <xdr:rowOff>161925</xdr:rowOff>
    </xdr:to>
    <xdr:graphicFrame macro="">
      <xdr:nvGraphicFramePr>
        <xdr:cNvPr id="2" name="Diagramm 2">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102130</xdr:colOff>
      <xdr:row>3</xdr:row>
      <xdr:rowOff>120122</xdr:rowOff>
    </xdr:from>
    <xdr:to>
      <xdr:col>27</xdr:col>
      <xdr:colOff>222249</xdr:colOff>
      <xdr:row>21</xdr:row>
      <xdr:rowOff>62970</xdr:rowOff>
    </xdr:to>
    <xdr:graphicFrame macro="">
      <xdr:nvGraphicFramePr>
        <xdr:cNvPr id="3" name="Diagramm 2">
          <a:extLst>
            <a:ext uri="{FF2B5EF4-FFF2-40B4-BE49-F238E27FC236}">
              <a16:creationId xmlns:a16="http://schemas.microsoft.com/office/drawing/2014/main" id="{00000000-0008-0000-1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24</xdr:col>
      <xdr:colOff>12699</xdr:colOff>
      <xdr:row>19</xdr:row>
      <xdr:rowOff>49213</xdr:rowOff>
    </xdr:from>
    <xdr:to>
      <xdr:col>24</xdr:col>
      <xdr:colOff>269874</xdr:colOff>
      <xdr:row>19</xdr:row>
      <xdr:rowOff>54396</xdr:rowOff>
    </xdr:to>
    <xdr:cxnSp macro="">
      <xdr:nvCxnSpPr>
        <xdr:cNvPr id="4" name="Přímá spojnice 37">
          <a:extLst>
            <a:ext uri="{FF2B5EF4-FFF2-40B4-BE49-F238E27FC236}">
              <a16:creationId xmlns:a16="http://schemas.microsoft.com/office/drawing/2014/main" id="{00000000-0008-0000-1900-000004000000}"/>
            </a:ext>
          </a:extLst>
        </xdr:cNvPr>
        <xdr:cNvCxnSpPr/>
      </xdr:nvCxnSpPr>
      <xdr:spPr>
        <a:xfrm flipV="1">
          <a:off x="18554699" y="3467630"/>
          <a:ext cx="257175" cy="5183"/>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516468</xdr:colOff>
      <xdr:row>18</xdr:row>
      <xdr:rowOff>124884</xdr:rowOff>
    </xdr:from>
    <xdr:to>
      <xdr:col>23</xdr:col>
      <xdr:colOff>630767</xdr:colOff>
      <xdr:row>19</xdr:row>
      <xdr:rowOff>144355</xdr:rowOff>
    </xdr:to>
    <xdr:cxnSp macro="">
      <xdr:nvCxnSpPr>
        <xdr:cNvPr id="5" name="Přímá spojnice 37">
          <a:extLst>
            <a:ext uri="{FF2B5EF4-FFF2-40B4-BE49-F238E27FC236}">
              <a16:creationId xmlns:a16="http://schemas.microsoft.com/office/drawing/2014/main" id="{00000000-0008-0000-1900-000005000000}"/>
            </a:ext>
          </a:extLst>
        </xdr:cNvPr>
        <xdr:cNvCxnSpPr/>
      </xdr:nvCxnSpPr>
      <xdr:spPr>
        <a:xfrm flipV="1">
          <a:off x="18412885" y="3363384"/>
          <a:ext cx="114299" cy="199388"/>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596900</xdr:colOff>
      <xdr:row>18</xdr:row>
      <xdr:rowOff>124354</xdr:rowOff>
    </xdr:from>
    <xdr:to>
      <xdr:col>24</xdr:col>
      <xdr:colOff>65617</xdr:colOff>
      <xdr:row>19</xdr:row>
      <xdr:rowOff>143825</xdr:rowOff>
    </xdr:to>
    <xdr:cxnSp macro="">
      <xdr:nvCxnSpPr>
        <xdr:cNvPr id="6" name="Přímá spojnice 37">
          <a:extLst>
            <a:ext uri="{FF2B5EF4-FFF2-40B4-BE49-F238E27FC236}">
              <a16:creationId xmlns:a16="http://schemas.microsoft.com/office/drawing/2014/main" id="{00000000-0008-0000-1900-000006000000}"/>
            </a:ext>
          </a:extLst>
        </xdr:cNvPr>
        <xdr:cNvCxnSpPr/>
      </xdr:nvCxnSpPr>
      <xdr:spPr>
        <a:xfrm flipV="1">
          <a:off x="18493317" y="3362854"/>
          <a:ext cx="114300" cy="199388"/>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84.xml><?xml version="1.0" encoding="utf-8"?>
<c:userShapes xmlns:c="http://schemas.openxmlformats.org/drawingml/2006/chart">
  <cdr:relSizeAnchor xmlns:cdr="http://schemas.openxmlformats.org/drawingml/2006/chartDrawing">
    <cdr:from>
      <cdr:x>1.11097E-7</cdr:x>
      <cdr:y>0</cdr:y>
    </cdr:from>
    <cdr:to>
      <cdr:x>0.43333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900486"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22</a:t>
          </a:r>
          <a:r>
            <a:rPr lang="cs-CZ" sz="1200" b="1" baseline="0">
              <a:solidFill>
                <a:sysClr val="windowText" lastClr="000000"/>
              </a:solidFill>
              <a:latin typeface="+mn-lt"/>
            </a:rPr>
            <a:t>: Expected impact of Covid-19 on average unit costs</a:t>
          </a:r>
          <a:endParaRPr lang="en-US" sz="1200" b="1">
            <a:solidFill>
              <a:sysClr val="windowText" lastClr="000000"/>
            </a:solidFill>
            <a:latin typeface="+mn-lt"/>
          </a:endParaRPr>
        </a:p>
      </cdr:txBody>
    </cdr:sp>
  </cdr:relSizeAnchor>
</c:userShapes>
</file>

<file path=xl/drawings/drawing85.xml><?xml version="1.0" encoding="utf-8"?>
<xdr:wsDr xmlns:xdr="http://schemas.openxmlformats.org/drawingml/2006/spreadsheetDrawing" xmlns:a="http://schemas.openxmlformats.org/drawingml/2006/main">
  <xdr:twoCellAnchor>
    <xdr:from>
      <xdr:col>7</xdr:col>
      <xdr:colOff>142875</xdr:colOff>
      <xdr:row>3</xdr:row>
      <xdr:rowOff>23812</xdr:rowOff>
    </xdr:from>
    <xdr:to>
      <xdr:col>18</xdr:col>
      <xdr:colOff>557213</xdr:colOff>
      <xdr:row>25</xdr:row>
      <xdr:rowOff>95250</xdr:rowOff>
    </xdr:to>
    <xdr:graphicFrame macro="">
      <xdr:nvGraphicFramePr>
        <xdr:cNvPr id="2" name="Diagramm 2">
          <a:extLst>
            <a:ext uri="{FF2B5EF4-FFF2-40B4-BE49-F238E27FC236}">
              <a16:creationId xmlns:a16="http://schemas.microsoft.com/office/drawing/2014/main" id="{00000000-0008-0000-1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6.xml><?xml version="1.0" encoding="utf-8"?>
<c:userShapes xmlns:c="http://schemas.openxmlformats.org/drawingml/2006/chart">
  <cdr:relSizeAnchor xmlns:cdr="http://schemas.openxmlformats.org/drawingml/2006/chartDrawing">
    <cdr:from>
      <cdr:x>0</cdr:x>
      <cdr:y>0</cdr:y>
    </cdr:from>
    <cdr:to>
      <cdr:x>0.753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676899" cy="35819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23</a:t>
          </a:r>
          <a:r>
            <a:rPr lang="cs-CZ" sz="1200" b="1" baseline="0">
              <a:solidFill>
                <a:sysClr val="windowText" lastClr="000000"/>
              </a:solidFill>
              <a:latin typeface="+mn-lt"/>
            </a:rPr>
            <a:t>: Expected impact of Covid-19 on average hours worked per active employee</a:t>
          </a:r>
          <a:endParaRPr lang="en-US" sz="1200" b="1">
            <a:solidFill>
              <a:sysClr val="windowText" lastClr="000000"/>
            </a:solidFill>
            <a:latin typeface="+mn-lt"/>
          </a:endParaRPr>
        </a:p>
      </cdr:txBody>
    </cdr:sp>
  </cdr:relSizeAnchor>
</c:userShapes>
</file>

<file path=xl/drawings/drawing87.xml><?xml version="1.0" encoding="utf-8"?>
<xdr:wsDr xmlns:xdr="http://schemas.openxmlformats.org/drawingml/2006/spreadsheetDrawing" xmlns:a="http://schemas.openxmlformats.org/drawingml/2006/main">
  <xdr:twoCellAnchor>
    <xdr:from>
      <xdr:col>5</xdr:col>
      <xdr:colOff>147636</xdr:colOff>
      <xdr:row>3</xdr:row>
      <xdr:rowOff>52388</xdr:rowOff>
    </xdr:from>
    <xdr:to>
      <xdr:col>13</xdr:col>
      <xdr:colOff>604835</xdr:colOff>
      <xdr:row>21</xdr:row>
      <xdr:rowOff>76200</xdr:rowOff>
    </xdr:to>
    <xdr:graphicFrame macro="">
      <xdr:nvGraphicFramePr>
        <xdr:cNvPr id="2" name="Diagramm 2">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8.xml><?xml version="1.0" encoding="utf-8"?>
<c:userShapes xmlns:c="http://schemas.openxmlformats.org/drawingml/2006/chart">
  <cdr:relSizeAnchor xmlns:cdr="http://schemas.openxmlformats.org/drawingml/2006/chartDrawing">
    <cdr:from>
      <cdr:x>0</cdr:x>
      <cdr:y>0</cdr:y>
    </cdr:from>
    <cdr:to>
      <cdr:x>0.8522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805363" cy="29000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24</a:t>
          </a:r>
          <a:r>
            <a:rPr lang="cs-CZ" sz="1200" b="1" baseline="0">
              <a:solidFill>
                <a:sysClr val="windowText" lastClr="000000"/>
              </a:solidFill>
              <a:latin typeface="+mn-lt"/>
            </a:rPr>
            <a:t>: Expected impact of Covid-19 on demand for credit in 2020 Q2</a:t>
          </a:r>
          <a:endParaRPr lang="en-US" sz="1200" b="1">
            <a:solidFill>
              <a:sysClr val="windowText" lastClr="000000"/>
            </a:solidFill>
            <a:latin typeface="+mn-lt"/>
          </a:endParaRPr>
        </a:p>
      </cdr:txBody>
    </cdr:sp>
  </cdr:relSizeAnchor>
</c:userShapes>
</file>

<file path=xl/drawings/drawing89.xml><?xml version="1.0" encoding="utf-8"?>
<xdr:wsDr xmlns:xdr="http://schemas.openxmlformats.org/drawingml/2006/spreadsheetDrawing" xmlns:a="http://schemas.openxmlformats.org/drawingml/2006/main">
  <xdr:twoCellAnchor>
    <xdr:from>
      <xdr:col>5</xdr:col>
      <xdr:colOff>87537</xdr:colOff>
      <xdr:row>3</xdr:row>
      <xdr:rowOff>53484</xdr:rowOff>
    </xdr:from>
    <xdr:to>
      <xdr:col>8</xdr:col>
      <xdr:colOff>1506761</xdr:colOff>
      <xdr:row>21</xdr:row>
      <xdr:rowOff>77296</xdr:rowOff>
    </xdr:to>
    <xdr:graphicFrame macro="">
      <xdr:nvGraphicFramePr>
        <xdr:cNvPr id="2" name="Diagramm 2">
          <a:extLst>
            <a:ext uri="{FF2B5EF4-FFF2-40B4-BE49-F238E27FC236}">
              <a16:creationId xmlns:a16="http://schemas.microsoft.com/office/drawing/2014/main" id="{00000000-0008-0000-1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6</xdr:col>
      <xdr:colOff>481019</xdr:colOff>
      <xdr:row>4</xdr:row>
      <xdr:rowOff>47631</xdr:rowOff>
    </xdr:from>
    <xdr:to>
      <xdr:col>16</xdr:col>
      <xdr:colOff>576263</xdr:colOff>
      <xdr:row>31</xdr:row>
      <xdr:rowOff>133350</xdr:rowOff>
    </xdr:to>
    <xdr:graphicFrame macro="">
      <xdr:nvGraphicFramePr>
        <xdr:cNvPr id="2" name="Chart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0.xml><?xml version="1.0" encoding="utf-8"?>
<c:userShapes xmlns:c="http://schemas.openxmlformats.org/drawingml/2006/chart">
  <cdr:relSizeAnchor xmlns:cdr="http://schemas.openxmlformats.org/drawingml/2006/chartDrawing">
    <cdr:from>
      <cdr:x>0</cdr:x>
      <cdr:y>0</cdr:y>
    </cdr:from>
    <cdr:to>
      <cdr:x>0.76182</cdr:x>
      <cdr:y>0.08999</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295775" cy="29527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25</a:t>
          </a:r>
          <a:r>
            <a:rPr lang="cs-CZ" sz="1200" b="1" baseline="0">
              <a:solidFill>
                <a:sysClr val="windowText" lastClr="000000"/>
              </a:solidFill>
              <a:latin typeface="+mn-lt"/>
            </a:rPr>
            <a:t>: Expected impact of Covid-19 on the workforce</a:t>
          </a:r>
          <a:endParaRPr lang="en-US" sz="1200" b="1">
            <a:solidFill>
              <a:sysClr val="windowText" lastClr="000000"/>
            </a:solidFill>
            <a:latin typeface="+mn-lt"/>
          </a:endParaRPr>
        </a:p>
      </cdr:txBody>
    </cdr:sp>
  </cdr:relSizeAnchor>
</c:userShapes>
</file>

<file path=xl/drawings/drawing91.xml><?xml version="1.0" encoding="utf-8"?>
<xdr:wsDr xmlns:xdr="http://schemas.openxmlformats.org/drawingml/2006/spreadsheetDrawing" xmlns:a="http://schemas.openxmlformats.org/drawingml/2006/main">
  <xdr:twoCellAnchor>
    <xdr:from>
      <xdr:col>13</xdr:col>
      <xdr:colOff>80961</xdr:colOff>
      <xdr:row>4</xdr:row>
      <xdr:rowOff>23812</xdr:rowOff>
    </xdr:from>
    <xdr:to>
      <xdr:col>24</xdr:col>
      <xdr:colOff>84665</xdr:colOff>
      <xdr:row>34</xdr:row>
      <xdr:rowOff>138112</xdr:rowOff>
    </xdr:to>
    <xdr:graphicFrame macro="">
      <xdr:nvGraphicFramePr>
        <xdr:cNvPr id="2" name="Graf 1">
          <a:extLst>
            <a:ext uri="{FF2B5EF4-FFF2-40B4-BE49-F238E27FC236}">
              <a16:creationId xmlns:a16="http://schemas.microsoft.com/office/drawing/2014/main" id="{00000000-0008-0000-1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2.xml><?xml version="1.0" encoding="utf-8"?>
<c:userShapes xmlns:c="http://schemas.openxmlformats.org/drawingml/2006/chart">
  <cdr:relSizeAnchor xmlns:cdr="http://schemas.openxmlformats.org/drawingml/2006/chartDrawing">
    <cdr:from>
      <cdr:x>0</cdr:x>
      <cdr:y>0</cdr:y>
    </cdr:from>
    <cdr:to>
      <cdr:x>0.80915</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88632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26</a:t>
          </a:r>
          <a:r>
            <a:rPr lang="cs-CZ" sz="1200" b="1" baseline="0">
              <a:solidFill>
                <a:sysClr val="windowText" lastClr="000000"/>
              </a:solidFill>
              <a:effectLst/>
              <a:latin typeface="+mn-lt"/>
              <a:ea typeface="+mn-ea"/>
              <a:cs typeface="+mn-cs"/>
            </a:rPr>
            <a:t>: Expected date when Covid-related uncertainty will be resolved</a:t>
          </a:r>
          <a:endParaRPr lang="cs-CZ" sz="1400">
            <a:solidFill>
              <a:sysClr val="windowText" lastClr="000000"/>
            </a:solidFill>
            <a:effectLst/>
          </a:endParaRPr>
        </a:p>
      </cdr:txBody>
    </cdr:sp>
  </cdr:relSizeAnchor>
  <cdr:relSizeAnchor xmlns:cdr="http://schemas.openxmlformats.org/drawingml/2006/chartDrawing">
    <cdr:from>
      <cdr:x>0.13736</cdr:x>
      <cdr:y>0.7074</cdr:y>
    </cdr:from>
    <cdr:to>
      <cdr:x>0.32614</cdr:x>
      <cdr:y>0.79271</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756882" y="2695194"/>
          <a:ext cx="104021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 2020</a:t>
          </a:r>
          <a:endParaRPr lang="cs-CZ" sz="1100">
            <a:solidFill>
              <a:schemeClr val="bg1"/>
            </a:solidFill>
            <a:effectLst/>
          </a:endParaRPr>
        </a:p>
      </cdr:txBody>
    </cdr:sp>
  </cdr:relSizeAnchor>
  <cdr:relSizeAnchor xmlns:cdr="http://schemas.openxmlformats.org/drawingml/2006/chartDrawing">
    <cdr:from>
      <cdr:x>0.10361</cdr:x>
      <cdr:y>0.31518</cdr:y>
    </cdr:from>
    <cdr:to>
      <cdr:x>0.32627</cdr:x>
      <cdr:y>0.40049</cdr:y>
    </cdr:to>
    <cdr:sp macro="" textlink="">
      <cdr:nvSpPr>
        <cdr:cNvPr id="9" name="TextBox 1">
          <a:extLst xmlns:a="http://schemas.openxmlformats.org/drawingml/2006/main">
            <a:ext uri="{FF2B5EF4-FFF2-40B4-BE49-F238E27FC236}">
              <a16:creationId xmlns:a16="http://schemas.microsoft.com/office/drawing/2014/main" id="{B8267E4A-4645-4956-976F-6D0584EF174C}"/>
            </a:ext>
          </a:extLst>
        </cdr:cNvPr>
        <cdr:cNvSpPr txBox="1"/>
      </cdr:nvSpPr>
      <cdr:spPr>
        <a:xfrm xmlns:a="http://schemas.openxmlformats.org/drawingml/2006/main">
          <a:off x="570910" y="1314923"/>
          <a:ext cx="1226904" cy="35590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April 2021 Onwards</a:t>
          </a:r>
          <a:endParaRPr lang="cs-CZ" sz="1100">
            <a:solidFill>
              <a:schemeClr val="bg1"/>
            </a:solidFill>
            <a:effectLst/>
          </a:endParaRPr>
        </a:p>
      </cdr:txBody>
    </cdr:sp>
  </cdr:relSizeAnchor>
  <cdr:relSizeAnchor xmlns:cdr="http://schemas.openxmlformats.org/drawingml/2006/chartDrawing">
    <cdr:from>
      <cdr:x>0.19441</cdr:x>
      <cdr:y>0.63682</cdr:y>
    </cdr:from>
    <cdr:to>
      <cdr:x>0.35871</cdr:x>
      <cdr:y>0.72213</cdr:y>
    </cdr:to>
    <cdr:sp macro="" textlink="">
      <cdr:nvSpPr>
        <cdr:cNvPr id="11"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1071262" y="2426284"/>
          <a:ext cx="90532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Mar 2021</a:t>
          </a:r>
          <a:endParaRPr lang="cs-CZ" sz="1100">
            <a:solidFill>
              <a:schemeClr val="bg1"/>
            </a:solidFill>
            <a:effectLst/>
          </a:endParaRPr>
        </a:p>
      </cdr:txBody>
    </cdr:sp>
  </cdr:relSizeAnchor>
  <cdr:relSizeAnchor xmlns:cdr="http://schemas.openxmlformats.org/drawingml/2006/chartDrawing">
    <cdr:from>
      <cdr:x>0.09674</cdr:x>
      <cdr:y>0.83702</cdr:y>
    </cdr:from>
    <cdr:to>
      <cdr:x>0.28551</cdr:x>
      <cdr:y>0.91634</cdr:y>
    </cdr:to>
    <cdr:sp macro="" textlink="">
      <cdr:nvSpPr>
        <cdr:cNvPr id="12"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584220" y="2886077"/>
          <a:ext cx="1139954" cy="27349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 2020</a:t>
          </a:r>
          <a:endParaRPr lang="cs-CZ" sz="1100">
            <a:solidFill>
              <a:schemeClr val="bg1"/>
            </a:solidFill>
            <a:effectLst/>
          </a:endParaRPr>
        </a:p>
      </cdr:txBody>
    </cdr:sp>
  </cdr:relSizeAnchor>
  <cdr:relSizeAnchor xmlns:cdr="http://schemas.openxmlformats.org/drawingml/2006/chartDrawing">
    <cdr:from>
      <cdr:x>0.09486</cdr:x>
      <cdr:y>0.77646</cdr:y>
    </cdr:from>
    <cdr:to>
      <cdr:x>0.31121</cdr:x>
      <cdr:y>0.86177</cdr:y>
    </cdr:to>
    <cdr:sp macro="" textlink="">
      <cdr:nvSpPr>
        <cdr:cNvPr id="13" name="TextBox 1">
          <a:extLst xmlns:a="http://schemas.openxmlformats.org/drawingml/2006/main">
            <a:ext uri="{FF2B5EF4-FFF2-40B4-BE49-F238E27FC236}">
              <a16:creationId xmlns:a16="http://schemas.microsoft.com/office/drawing/2014/main" id="{7939A6FA-F8E7-4ECD-AF9F-23E7C60227E4}"/>
            </a:ext>
          </a:extLst>
        </cdr:cNvPr>
        <cdr:cNvSpPr txBox="1"/>
      </cdr:nvSpPr>
      <cdr:spPr>
        <a:xfrm xmlns:a="http://schemas.openxmlformats.org/drawingml/2006/main">
          <a:off x="522714" y="2958312"/>
          <a:ext cx="1192135"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Sept 2020</a:t>
          </a:r>
          <a:endParaRPr lang="cs-CZ" sz="1100">
            <a:solidFill>
              <a:schemeClr val="bg1"/>
            </a:solidFill>
            <a:effectLst/>
          </a:endParaRPr>
        </a:p>
      </cdr:txBody>
    </cdr:sp>
  </cdr:relSizeAnchor>
  <cdr:relSizeAnchor xmlns:cdr="http://schemas.openxmlformats.org/drawingml/2006/chartDrawing">
    <cdr:from>
      <cdr:x>0.21932</cdr:x>
      <cdr:y>0.1595</cdr:y>
    </cdr:from>
    <cdr:to>
      <cdr:x>0.37181</cdr:x>
      <cdr:y>0.24481</cdr:y>
    </cdr:to>
    <cdr:sp macro="" textlink="">
      <cdr:nvSpPr>
        <cdr:cNvPr id="14" name="TextBox 1">
          <a:extLst xmlns:a="http://schemas.openxmlformats.org/drawingml/2006/main">
            <a:ext uri="{FF2B5EF4-FFF2-40B4-BE49-F238E27FC236}">
              <a16:creationId xmlns:a16="http://schemas.microsoft.com/office/drawing/2014/main" id="{5FCF5F24-EF80-40B3-8E11-52276655232C}"/>
            </a:ext>
          </a:extLst>
        </cdr:cNvPr>
        <cdr:cNvSpPr txBox="1"/>
      </cdr:nvSpPr>
      <cdr:spPr>
        <a:xfrm xmlns:a="http://schemas.openxmlformats.org/drawingml/2006/main">
          <a:off x="1208483" y="665406"/>
          <a:ext cx="840253" cy="35590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2022 onwards</a:t>
          </a:r>
          <a:endParaRPr lang="cs-CZ" sz="1100">
            <a:solidFill>
              <a:schemeClr val="bg1"/>
            </a:solidFill>
            <a:effectLst/>
          </a:endParaRPr>
        </a:p>
      </cdr:txBody>
    </cdr:sp>
  </cdr:relSizeAnchor>
  <cdr:relSizeAnchor xmlns:cdr="http://schemas.openxmlformats.org/drawingml/2006/chartDrawing">
    <cdr:from>
      <cdr:x>0.31882</cdr:x>
      <cdr:y>0.41573</cdr:y>
    </cdr:from>
    <cdr:to>
      <cdr:x>0.47132</cdr:x>
      <cdr:y>0.50104</cdr:y>
    </cdr:to>
    <cdr:sp macro="" textlink="">
      <cdr:nvSpPr>
        <cdr:cNvPr id="15"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2153899" y="2326614"/>
          <a:ext cx="1030270" cy="47743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 2021</a:t>
          </a:r>
          <a:endParaRPr lang="cs-CZ" sz="1100">
            <a:solidFill>
              <a:schemeClr val="bg1"/>
            </a:solidFill>
            <a:effectLst/>
          </a:endParaRPr>
        </a:p>
      </cdr:txBody>
    </cdr:sp>
  </cdr:relSizeAnchor>
  <cdr:relSizeAnchor xmlns:cdr="http://schemas.openxmlformats.org/drawingml/2006/chartDrawing">
    <cdr:from>
      <cdr:x>0.2695</cdr:x>
      <cdr:y>0.54227</cdr:y>
    </cdr:from>
    <cdr:to>
      <cdr:x>0.422</cdr:x>
      <cdr:y>0.62758</cdr:y>
    </cdr:to>
    <cdr:sp macro="" textlink="">
      <cdr:nvSpPr>
        <cdr:cNvPr id="16"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1485007" y="2066049"/>
          <a:ext cx="84030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 2021</a:t>
          </a:r>
          <a:endParaRPr lang="cs-CZ" sz="1100">
            <a:solidFill>
              <a:schemeClr val="bg1"/>
            </a:solidFill>
            <a:effectLst/>
          </a:endParaRPr>
        </a:p>
      </cdr:txBody>
    </cdr:sp>
  </cdr:relSizeAnchor>
</c:userShapes>
</file>

<file path=xl/drawings/drawing93.xml><?xml version="1.0" encoding="utf-8"?>
<xdr:wsDr xmlns:xdr="http://schemas.openxmlformats.org/drawingml/2006/spreadsheetDrawing" xmlns:a="http://schemas.openxmlformats.org/drawingml/2006/main">
  <xdr:twoCellAnchor>
    <xdr:from>
      <xdr:col>2</xdr:col>
      <xdr:colOff>271462</xdr:colOff>
      <xdr:row>1</xdr:row>
      <xdr:rowOff>166687</xdr:rowOff>
    </xdr:from>
    <xdr:to>
      <xdr:col>8</xdr:col>
      <xdr:colOff>185738</xdr:colOff>
      <xdr:row>19</xdr:row>
      <xdr:rowOff>128587</xdr:rowOff>
    </xdr:to>
    <xdr:graphicFrame macro="">
      <xdr:nvGraphicFramePr>
        <xdr:cNvPr id="2" name="Chart 1">
          <a:extLst>
            <a:ext uri="{FF2B5EF4-FFF2-40B4-BE49-F238E27FC236}">
              <a16:creationId xmlns:a16="http://schemas.microsoft.com/office/drawing/2014/main" id="{00000000-0008-0000-1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4.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27</a:t>
          </a:r>
          <a:r>
            <a:rPr lang="cs-CZ" sz="1200" b="1" baseline="0">
              <a:solidFill>
                <a:sysClr val="windowText" lastClr="000000"/>
              </a:solidFill>
              <a:effectLst/>
              <a:latin typeface="+mn-lt"/>
              <a:ea typeface="+mn-ea"/>
              <a:cs typeface="+mn-cs"/>
            </a:rPr>
            <a:t>: Expected impact of Covid-19 on R</a:t>
          </a:r>
          <a:r>
            <a:rPr lang="en-US" sz="1200" b="1" baseline="0">
              <a:solidFill>
                <a:sysClr val="windowText" lastClr="000000"/>
              </a:solidFill>
              <a:effectLst/>
              <a:latin typeface="+mn-lt"/>
              <a:ea typeface="+mn-ea"/>
              <a:cs typeface="+mn-cs"/>
            </a:rPr>
            <a:t>&amp;</a:t>
          </a:r>
          <a:r>
            <a:rPr lang="cs-CZ" sz="1200" b="1" baseline="0">
              <a:solidFill>
                <a:sysClr val="windowText" lastClr="000000"/>
              </a:solidFill>
              <a:effectLst/>
              <a:latin typeface="+mn-lt"/>
              <a:ea typeface="+mn-ea"/>
              <a:cs typeface="+mn-cs"/>
            </a:rPr>
            <a:t>D in 2020</a:t>
          </a:r>
          <a:endParaRPr lang="cs-CZ" sz="1400">
            <a:solidFill>
              <a:sysClr val="windowText" lastClr="000000"/>
            </a:solidFill>
            <a:effectLst/>
          </a:endParaRPr>
        </a:p>
      </cdr:txBody>
    </cdr:sp>
  </cdr:relSizeAnchor>
</c:userShapes>
</file>

<file path=xl/drawings/drawing95.xml><?xml version="1.0" encoding="utf-8"?>
<xdr:wsDr xmlns:xdr="http://schemas.openxmlformats.org/drawingml/2006/spreadsheetDrawing" xmlns:a="http://schemas.openxmlformats.org/drawingml/2006/main">
  <xdr:twoCellAnchor>
    <xdr:from>
      <xdr:col>3</xdr:col>
      <xdr:colOff>266700</xdr:colOff>
      <xdr:row>1</xdr:row>
      <xdr:rowOff>152400</xdr:rowOff>
    </xdr:from>
    <xdr:to>
      <xdr:col>9</xdr:col>
      <xdr:colOff>180976</xdr:colOff>
      <xdr:row>21</xdr:row>
      <xdr:rowOff>114300</xdr:rowOff>
    </xdr:to>
    <xdr:graphicFrame macro="">
      <xdr:nvGraphicFramePr>
        <xdr:cNvPr id="2" name="Chart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6.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28</a:t>
          </a:r>
          <a:r>
            <a:rPr lang="cs-CZ" sz="1200" b="1" baseline="0">
              <a:solidFill>
                <a:sysClr val="windowText" lastClr="000000"/>
              </a:solidFill>
              <a:effectLst/>
              <a:latin typeface="+mn-lt"/>
              <a:ea typeface="+mn-ea"/>
              <a:cs typeface="+mn-cs"/>
            </a:rPr>
            <a:t>: Expected impact of Covid-19 on capacity</a:t>
          </a:r>
          <a:endParaRPr lang="cs-CZ" sz="1400">
            <a:solidFill>
              <a:sysClr val="windowText" lastClr="000000"/>
            </a:solidFill>
            <a:effectLst/>
          </a:endParaRPr>
        </a:p>
      </cdr:txBody>
    </cdr:sp>
  </cdr:relSizeAnchor>
</c:userShapes>
</file>

<file path=xl/drawings/drawing97.xml><?xml version="1.0" encoding="utf-8"?>
<xdr:wsDr xmlns:xdr="http://schemas.openxmlformats.org/drawingml/2006/spreadsheetDrawing" xmlns:a="http://schemas.openxmlformats.org/drawingml/2006/main">
  <xdr:twoCellAnchor>
    <xdr:from>
      <xdr:col>1</xdr:col>
      <xdr:colOff>221456</xdr:colOff>
      <xdr:row>19</xdr:row>
      <xdr:rowOff>9525</xdr:rowOff>
    </xdr:from>
    <xdr:to>
      <xdr:col>6</xdr:col>
      <xdr:colOff>61912</xdr:colOff>
      <xdr:row>36</xdr:row>
      <xdr:rowOff>128593</xdr:rowOff>
    </xdr:to>
    <xdr:grpSp>
      <xdr:nvGrpSpPr>
        <xdr:cNvPr id="6" name="Group 5">
          <a:extLst>
            <a:ext uri="{FF2B5EF4-FFF2-40B4-BE49-F238E27FC236}">
              <a16:creationId xmlns:a16="http://schemas.microsoft.com/office/drawing/2014/main" id="{00000000-0008-0000-2000-000006000000}"/>
            </a:ext>
          </a:extLst>
        </xdr:cNvPr>
        <xdr:cNvGrpSpPr/>
      </xdr:nvGrpSpPr>
      <xdr:grpSpPr>
        <a:xfrm>
          <a:off x="869156" y="3419475"/>
          <a:ext cx="5769769" cy="3195643"/>
          <a:chOff x="2245519" y="1300163"/>
          <a:chExt cx="5745956" cy="3195643"/>
        </a:xfrm>
      </xdr:grpSpPr>
      <xdr:graphicFrame macro="">
        <xdr:nvGraphicFramePr>
          <xdr:cNvPr id="2" name="Chart 1">
            <a:extLst>
              <a:ext uri="{FF2B5EF4-FFF2-40B4-BE49-F238E27FC236}">
                <a16:creationId xmlns:a16="http://schemas.microsoft.com/office/drawing/2014/main" id="{00000000-0008-0000-2000-000002000000}"/>
              </a:ext>
            </a:extLst>
          </xdr:cNvPr>
          <xdr:cNvGraphicFramePr/>
        </xdr:nvGraphicFramePr>
        <xdr:xfrm>
          <a:off x="2245519" y="1300163"/>
          <a:ext cx="5745956" cy="3195643"/>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5" name="TextBox 1">
            <a:extLst>
              <a:ext uri="{FF2B5EF4-FFF2-40B4-BE49-F238E27FC236}">
                <a16:creationId xmlns:a16="http://schemas.microsoft.com/office/drawing/2014/main" id="{00000000-0008-0000-2000-000005000000}"/>
              </a:ext>
            </a:extLst>
          </xdr:cNvPr>
          <xdr:cNvSpPr txBox="1"/>
        </xdr:nvSpPr>
        <xdr:spPr>
          <a:xfrm>
            <a:off x="2257424" y="1314450"/>
            <a:ext cx="5648325" cy="32516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29</a:t>
            </a:r>
            <a:r>
              <a:rPr lang="cs-CZ" sz="1200" b="1" baseline="0">
                <a:solidFill>
                  <a:sysClr val="windowText" lastClr="000000"/>
                </a:solidFill>
                <a:effectLst/>
                <a:latin typeface="+mn-lt"/>
                <a:ea typeface="+mn-ea"/>
                <a:cs typeface="+mn-cs"/>
              </a:rPr>
              <a:t>: Expected impact of Covid-19 on types of expenditure in 2022+</a:t>
            </a:r>
            <a:endParaRPr lang="cs-CZ" sz="1400">
              <a:solidFill>
                <a:sysClr val="windowText" lastClr="000000"/>
              </a:solidFill>
              <a:effectLst/>
            </a:endParaRPr>
          </a:p>
        </xdr:txBody>
      </xdr:sp>
    </xdr:grpSp>
    <xdr:clientData/>
  </xdr:twoCellAnchor>
</xdr:wsDr>
</file>

<file path=xl/drawings/drawing98.xml><?xml version="1.0" encoding="utf-8"?>
<xdr:wsDr xmlns:xdr="http://schemas.openxmlformats.org/drawingml/2006/spreadsheetDrawing" xmlns:a="http://schemas.openxmlformats.org/drawingml/2006/main">
  <xdr:twoCellAnchor>
    <xdr:from>
      <xdr:col>1</xdr:col>
      <xdr:colOff>400051</xdr:colOff>
      <xdr:row>17</xdr:row>
      <xdr:rowOff>33344</xdr:rowOff>
    </xdr:from>
    <xdr:to>
      <xdr:col>4</xdr:col>
      <xdr:colOff>1271594</xdr:colOff>
      <xdr:row>32</xdr:row>
      <xdr:rowOff>61919</xdr:rowOff>
    </xdr:to>
    <xdr:graphicFrame macro="">
      <xdr:nvGraphicFramePr>
        <xdr:cNvPr id="3" name="Chart 2">
          <a:extLst>
            <a:ext uri="{FF2B5EF4-FFF2-40B4-BE49-F238E27FC236}">
              <a16:creationId xmlns:a16="http://schemas.microsoft.com/office/drawing/2014/main" id="{00000000-0008-0000-2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9.xml><?xml version="1.0" encoding="utf-8"?>
<c:userShapes xmlns:c="http://schemas.openxmlformats.org/drawingml/2006/chart">
  <cdr:relSizeAnchor xmlns:cdr="http://schemas.openxmlformats.org/drawingml/2006/chartDrawing">
    <cdr:from>
      <cdr:x>0</cdr:x>
      <cdr:y>0.01852</cdr:y>
    </cdr:from>
    <cdr:to>
      <cdr:x>1</cdr:x>
      <cdr:y>0.16812</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50800" y="50800"/>
          <a:ext cx="5005382" cy="410392"/>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30</a:t>
          </a:r>
          <a:r>
            <a:rPr lang="cs-CZ" sz="1200" b="1" baseline="0">
              <a:solidFill>
                <a:sysClr val="windowText" lastClr="000000"/>
              </a:solidFill>
              <a:effectLst/>
              <a:latin typeface="+mn-lt"/>
              <a:ea typeface="+mn-ea"/>
              <a:cs typeface="+mn-cs"/>
            </a:rPr>
            <a:t>: Expected impact of Covid-19 on use of physical space in 2022</a:t>
          </a:r>
          <a:endParaRPr lang="cs-CZ" sz="1400">
            <a:solidFill>
              <a:sysClr val="windowText" lastClr="000000"/>
            </a:solidFill>
            <a:effectLst/>
          </a:endParaRPr>
        </a:p>
      </cdr:txBody>
    </cdr:sp>
  </cdr:relSizeAnchor>
</c:userShapes>
</file>

<file path=xl/persons/person.xml><?xml version="1.0" encoding="utf-8"?>
<personList xmlns="http://schemas.microsoft.com/office/spreadsheetml/2018/threadedcomments" xmlns:x="http://schemas.openxmlformats.org/spreadsheetml/2006/main">
  <person displayName="Shivani Taneja" id="{00E25949-014E-486B-AE93-E1E08176D25E}" userId="Shivani Tanej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8" dT="2021-05-07T10:41:32.72" personId="{00E25949-014E-486B-AE93-E1E08176D25E}" id="{2585875B-231E-48F5-80B5-013794275286}">
    <text>Average calculated</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kofengland.co.uk/quarterly-bulletin/2017/q2/tracking-the-views-of-british-businesses-evidence-from-the-dmp" TargetMode="External"/><Relationship Id="rId1" Type="http://schemas.openxmlformats.org/officeDocument/2006/relationships/hyperlink" Target="http://www.decisionmakerpanel.co.uk/"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bankofengland.co.uk/working-paper/2019/the-impact-of-brexit-on-uk-firms"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6.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7.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8.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9.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10.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6.xml"/><Relationship Id="rId1" Type="http://schemas.openxmlformats.org/officeDocument/2006/relationships/printerSettings" Target="../printerSettings/printerSettings1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bankofengland.co.uk/working-paper/2019/the-impact-of-brexit-on-uk-firms" TargetMode="Externa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13.bin"/></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1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1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1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1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18.bin"/></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8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19.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85.xml"/><Relationship Id="rId1" Type="http://schemas.openxmlformats.org/officeDocument/2006/relationships/printerSettings" Target="../printerSettings/printerSettings20.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87.xml"/><Relationship Id="rId1" Type="http://schemas.openxmlformats.org/officeDocument/2006/relationships/printerSettings" Target="../printerSettings/printerSettings21.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89.xml"/><Relationship Id="rId1" Type="http://schemas.openxmlformats.org/officeDocument/2006/relationships/printerSettings" Target="../printerSettings/printerSettings22.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91.xml"/><Relationship Id="rId1" Type="http://schemas.openxmlformats.org/officeDocument/2006/relationships/printerSettings" Target="../printerSettings/printerSettings23.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93.xml"/><Relationship Id="rId1" Type="http://schemas.openxmlformats.org/officeDocument/2006/relationships/printerSettings" Target="../printerSettings/printerSettings24.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95.xml"/><Relationship Id="rId1" Type="http://schemas.openxmlformats.org/officeDocument/2006/relationships/printerSettings" Target="../printerSettings/printerSettings25.bin"/></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9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98.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B1:Q109"/>
  <sheetViews>
    <sheetView tabSelected="1" workbookViewId="0">
      <selection activeCell="C4" sqref="C4:I4"/>
    </sheetView>
  </sheetViews>
  <sheetFormatPr defaultColWidth="9" defaultRowHeight="14.25" x14ac:dyDescent="0.45"/>
  <cols>
    <col min="1" max="1" width="9" style="3"/>
    <col min="2" max="2" width="41.265625" style="3" customWidth="1"/>
    <col min="3" max="8" width="9" style="3"/>
    <col min="9" max="9" width="26.86328125" style="3" customWidth="1"/>
    <col min="10" max="16384" width="9" style="3"/>
  </cols>
  <sheetData>
    <row r="1" spans="2:9" ht="6" customHeight="1" x14ac:dyDescent="0.45">
      <c r="B1" s="6"/>
      <c r="C1" s="6"/>
      <c r="D1" s="6"/>
      <c r="E1" s="6"/>
      <c r="F1" s="6"/>
      <c r="G1" s="6"/>
      <c r="H1" s="6"/>
      <c r="I1" s="6"/>
    </row>
    <row r="2" spans="2:9" ht="25.5" x14ac:dyDescent="0.75">
      <c r="B2" s="119" t="s">
        <v>0</v>
      </c>
      <c r="C2" s="119"/>
      <c r="D2" s="119"/>
      <c r="E2" s="119"/>
      <c r="F2" s="119"/>
      <c r="G2" s="119"/>
      <c r="H2" s="119"/>
      <c r="I2" s="119"/>
    </row>
    <row r="3" spans="2:9" ht="6" customHeight="1" x14ac:dyDescent="0.45">
      <c r="B3" s="6"/>
      <c r="C3" s="6"/>
      <c r="D3" s="6"/>
      <c r="E3" s="6"/>
      <c r="F3" s="6"/>
      <c r="G3" s="6"/>
      <c r="H3" s="6"/>
      <c r="I3" s="6"/>
    </row>
    <row r="4" spans="2:9" ht="25.15" customHeight="1" x14ac:dyDescent="0.45">
      <c r="B4" s="70" t="s">
        <v>1</v>
      </c>
      <c r="C4" s="116" t="s">
        <v>2</v>
      </c>
      <c r="D4" s="116"/>
      <c r="E4" s="116"/>
      <c r="F4" s="116"/>
      <c r="G4" s="116"/>
      <c r="H4" s="116"/>
      <c r="I4" s="116"/>
    </row>
    <row r="5" spans="2:9" ht="6" customHeight="1" x14ac:dyDescent="0.45">
      <c r="B5" s="6"/>
      <c r="C5" s="6"/>
      <c r="D5" s="6"/>
      <c r="E5" s="6"/>
      <c r="F5" s="6"/>
      <c r="G5" s="6"/>
      <c r="H5" s="6"/>
      <c r="I5" s="6"/>
    </row>
    <row r="6" spans="2:9" x14ac:dyDescent="0.45">
      <c r="B6" s="82" t="s">
        <v>3</v>
      </c>
      <c r="C6" s="110" t="s">
        <v>3</v>
      </c>
      <c r="D6" s="110"/>
      <c r="E6" s="110"/>
      <c r="F6" s="110"/>
      <c r="G6" s="110"/>
      <c r="H6" s="110"/>
      <c r="I6" s="110"/>
    </row>
    <row r="7" spans="2:9" ht="6" customHeight="1" x14ac:dyDescent="0.45">
      <c r="B7" s="4"/>
      <c r="C7" s="71"/>
      <c r="D7" s="71"/>
      <c r="E7" s="71"/>
      <c r="F7" s="71"/>
      <c r="G7" s="71"/>
      <c r="H7" s="71"/>
      <c r="I7" s="71"/>
    </row>
    <row r="8" spans="2:9" x14ac:dyDescent="0.45">
      <c r="B8" s="82" t="s">
        <v>4</v>
      </c>
      <c r="C8" s="110" t="s">
        <v>5</v>
      </c>
      <c r="D8" s="110"/>
      <c r="E8" s="110"/>
      <c r="F8" s="110"/>
      <c r="G8" s="110"/>
      <c r="H8" s="110"/>
      <c r="I8" s="110"/>
    </row>
    <row r="9" spans="2:9" ht="6" customHeight="1" x14ac:dyDescent="0.45">
      <c r="B9" s="4"/>
      <c r="C9" s="71"/>
      <c r="D9" s="71"/>
      <c r="E9" s="71"/>
      <c r="F9" s="71"/>
      <c r="G9" s="71"/>
      <c r="H9" s="71"/>
      <c r="I9" s="71"/>
    </row>
    <row r="10" spans="2:9" ht="6" customHeight="1" x14ac:dyDescent="0.45">
      <c r="B10" s="4"/>
      <c r="C10" s="71"/>
      <c r="D10" s="71"/>
      <c r="E10" s="71"/>
      <c r="F10" s="71"/>
      <c r="G10" s="71"/>
      <c r="H10" s="71"/>
      <c r="I10" s="71"/>
    </row>
    <row r="11" spans="2:9" ht="14.65" customHeight="1" x14ac:dyDescent="0.45">
      <c r="B11" s="82" t="s">
        <v>25</v>
      </c>
      <c r="C11" s="110" t="s">
        <v>26</v>
      </c>
      <c r="D11" s="111"/>
      <c r="E11" s="111"/>
      <c r="F11" s="111"/>
      <c r="G11" s="111"/>
      <c r="H11" s="111"/>
      <c r="I11" s="111"/>
    </row>
    <row r="12" spans="2:9" ht="6.4" customHeight="1" x14ac:dyDescent="0.45">
      <c r="B12" s="4"/>
      <c r="C12" s="71"/>
      <c r="D12" s="69"/>
      <c r="E12" s="69"/>
      <c r="F12" s="69"/>
      <c r="G12" s="69"/>
      <c r="H12" s="69"/>
      <c r="I12" s="69"/>
    </row>
    <row r="13" spans="2:9" ht="14.65" customHeight="1" x14ac:dyDescent="0.45">
      <c r="B13" s="82" t="s">
        <v>27</v>
      </c>
      <c r="C13" s="110" t="s">
        <v>28</v>
      </c>
      <c r="D13" s="111"/>
      <c r="E13" s="111"/>
      <c r="F13" s="111"/>
      <c r="G13" s="111"/>
      <c r="H13" s="111"/>
      <c r="I13" s="111"/>
    </row>
    <row r="14" spans="2:9" ht="6" customHeight="1" x14ac:dyDescent="0.45">
      <c r="B14" s="4"/>
      <c r="C14" s="71"/>
      <c r="D14" s="71"/>
      <c r="E14" s="71"/>
      <c r="F14" s="71"/>
      <c r="G14" s="71"/>
      <c r="H14" s="71"/>
      <c r="I14" s="71"/>
    </row>
    <row r="15" spans="2:9" ht="14.65" customHeight="1" x14ac:dyDescent="0.45">
      <c r="B15" s="82" t="s">
        <v>29</v>
      </c>
      <c r="C15" s="110" t="s">
        <v>30</v>
      </c>
      <c r="D15" s="111"/>
      <c r="E15" s="111"/>
      <c r="F15" s="111"/>
      <c r="G15" s="111"/>
      <c r="H15" s="111"/>
      <c r="I15" s="111"/>
    </row>
    <row r="16" spans="2:9" ht="6.4" customHeight="1" x14ac:dyDescent="0.45">
      <c r="B16" s="4"/>
      <c r="C16" s="71"/>
      <c r="D16" s="69"/>
      <c r="E16" s="69"/>
      <c r="F16" s="69"/>
      <c r="G16" s="69"/>
      <c r="H16" s="69"/>
      <c r="I16" s="69"/>
    </row>
    <row r="17" spans="2:9" ht="14.65" customHeight="1" x14ac:dyDescent="0.45">
      <c r="B17" s="82" t="s">
        <v>31</v>
      </c>
      <c r="C17" s="110" t="s">
        <v>32</v>
      </c>
      <c r="D17" s="110"/>
      <c r="E17" s="110"/>
      <c r="F17" s="110"/>
      <c r="G17" s="110"/>
      <c r="H17" s="110"/>
      <c r="I17" s="110"/>
    </row>
    <row r="18" spans="2:9" ht="6" customHeight="1" x14ac:dyDescent="0.45">
      <c r="B18" s="4"/>
      <c r="C18" s="71"/>
      <c r="D18" s="71"/>
      <c r="E18" s="71"/>
      <c r="F18" s="71"/>
      <c r="G18" s="71"/>
      <c r="H18" s="71"/>
      <c r="I18" s="71"/>
    </row>
    <row r="19" spans="2:9" ht="14.65" customHeight="1" x14ac:dyDescent="0.45">
      <c r="B19" s="82" t="s">
        <v>33</v>
      </c>
      <c r="C19" s="110" t="s">
        <v>34</v>
      </c>
      <c r="D19" s="111"/>
      <c r="E19" s="111"/>
      <c r="F19" s="111"/>
      <c r="G19" s="111"/>
      <c r="H19" s="111"/>
      <c r="I19" s="111"/>
    </row>
    <row r="20" spans="2:9" ht="6.4" customHeight="1" x14ac:dyDescent="0.45">
      <c r="B20" s="4"/>
      <c r="C20" s="71"/>
      <c r="D20" s="69"/>
      <c r="E20" s="69"/>
      <c r="F20" s="69"/>
      <c r="G20" s="69"/>
      <c r="H20" s="69"/>
      <c r="I20" s="69"/>
    </row>
    <row r="21" spans="2:9" ht="14.65" customHeight="1" x14ac:dyDescent="0.45">
      <c r="B21" s="82" t="s">
        <v>35</v>
      </c>
      <c r="C21" s="110" t="s">
        <v>36</v>
      </c>
      <c r="D21" s="110"/>
      <c r="E21" s="110"/>
      <c r="F21" s="110"/>
      <c r="G21" s="110"/>
      <c r="H21" s="110"/>
      <c r="I21" s="110"/>
    </row>
    <row r="22" spans="2:9" ht="6" customHeight="1" x14ac:dyDescent="0.45">
      <c r="B22" s="4"/>
      <c r="C22" s="71"/>
      <c r="D22" s="71"/>
      <c r="E22" s="71"/>
      <c r="F22" s="71"/>
      <c r="G22" s="71"/>
      <c r="H22" s="71"/>
      <c r="I22" s="71"/>
    </row>
    <row r="23" spans="2:9" ht="14.25" customHeight="1" x14ac:dyDescent="0.45">
      <c r="B23" s="82" t="s">
        <v>37</v>
      </c>
      <c r="C23" s="110" t="s">
        <v>38</v>
      </c>
      <c r="D23" s="111"/>
      <c r="E23" s="111"/>
      <c r="F23" s="111"/>
      <c r="G23" s="111"/>
      <c r="H23" s="111"/>
      <c r="I23" s="111"/>
    </row>
    <row r="24" spans="2:9" ht="6" customHeight="1" x14ac:dyDescent="0.45">
      <c r="B24" s="4"/>
      <c r="C24" s="71"/>
      <c r="D24" s="71"/>
      <c r="E24" s="71"/>
      <c r="F24" s="71"/>
      <c r="G24" s="71"/>
      <c r="H24" s="71"/>
      <c r="I24" s="71"/>
    </row>
    <row r="25" spans="2:9" ht="14.25" customHeight="1" x14ac:dyDescent="0.45">
      <c r="B25" s="82" t="s">
        <v>39</v>
      </c>
      <c r="C25" s="110" t="s">
        <v>40</v>
      </c>
      <c r="D25" s="111"/>
      <c r="E25" s="111"/>
      <c r="F25" s="111"/>
      <c r="G25" s="111"/>
      <c r="H25" s="111"/>
      <c r="I25" s="111"/>
    </row>
    <row r="26" spans="2:9" ht="6" customHeight="1" x14ac:dyDescent="0.45">
      <c r="B26" s="4"/>
      <c r="C26" s="71"/>
      <c r="D26" s="71"/>
      <c r="E26" s="71"/>
      <c r="F26" s="71"/>
      <c r="G26" s="71"/>
      <c r="H26" s="71"/>
      <c r="I26" s="71"/>
    </row>
    <row r="27" spans="2:9" ht="14.65" customHeight="1" x14ac:dyDescent="0.45">
      <c r="B27" s="82" t="s">
        <v>22</v>
      </c>
      <c r="C27" s="110" t="s">
        <v>21</v>
      </c>
      <c r="D27" s="111"/>
      <c r="E27" s="111"/>
      <c r="F27" s="111"/>
      <c r="G27" s="111"/>
      <c r="H27" s="111"/>
      <c r="I27" s="111"/>
    </row>
    <row r="28" spans="2:9" ht="6" customHeight="1" x14ac:dyDescent="0.45">
      <c r="B28" s="4"/>
      <c r="C28" s="71"/>
      <c r="D28" s="71"/>
      <c r="E28" s="71"/>
      <c r="F28" s="71"/>
      <c r="G28" s="71"/>
      <c r="H28" s="71"/>
      <c r="I28" s="71"/>
    </row>
    <row r="29" spans="2:9" ht="14.65" customHeight="1" x14ac:dyDescent="0.45">
      <c r="B29" s="82" t="s">
        <v>20</v>
      </c>
      <c r="C29" s="110" t="s">
        <v>21</v>
      </c>
      <c r="D29" s="111"/>
      <c r="E29" s="111"/>
      <c r="F29" s="111"/>
      <c r="G29" s="111"/>
      <c r="H29" s="111"/>
      <c r="I29" s="111"/>
    </row>
    <row r="30" spans="2:9" ht="6" customHeight="1" x14ac:dyDescent="0.45">
      <c r="B30" s="4"/>
      <c r="C30" s="71"/>
      <c r="D30" s="71"/>
      <c r="E30" s="71"/>
      <c r="F30" s="71"/>
      <c r="G30" s="71"/>
      <c r="H30" s="71"/>
      <c r="I30" s="71"/>
    </row>
    <row r="31" spans="2:9" ht="14.85" customHeight="1" x14ac:dyDescent="0.45">
      <c r="B31" s="59" t="s">
        <v>79</v>
      </c>
      <c r="C31" t="s">
        <v>80</v>
      </c>
      <c r="D31" s="108"/>
      <c r="E31" s="108"/>
      <c r="F31" s="109"/>
      <c r="G31" s="108"/>
      <c r="H31" s="108"/>
      <c r="I31" s="108"/>
    </row>
    <row r="32" spans="2:9" ht="6" customHeight="1" x14ac:dyDescent="0.45">
      <c r="B32" s="4"/>
      <c r="C32" s="108"/>
      <c r="D32" s="108"/>
      <c r="E32" s="108"/>
      <c r="F32" s="108"/>
      <c r="G32" s="108"/>
      <c r="H32" s="108"/>
      <c r="I32" s="108"/>
    </row>
    <row r="33" spans="2:9" ht="14.95" customHeight="1" x14ac:dyDescent="0.45">
      <c r="B33" s="82" t="s">
        <v>497</v>
      </c>
      <c r="C33" s="34" t="s">
        <v>498</v>
      </c>
      <c r="D33" s="69"/>
      <c r="E33" s="69"/>
      <c r="F33" s="69"/>
      <c r="G33" s="69"/>
      <c r="H33" s="69"/>
      <c r="I33" s="69"/>
    </row>
    <row r="34" spans="2:9" ht="5.95" customHeight="1" x14ac:dyDescent="0.45">
      <c r="B34" s="4"/>
      <c r="C34" s="101"/>
      <c r="D34" s="101"/>
      <c r="E34" s="101"/>
      <c r="F34" s="101"/>
      <c r="G34" s="101"/>
      <c r="H34" s="101"/>
      <c r="I34" s="101"/>
    </row>
    <row r="35" spans="2:9" ht="14.25" customHeight="1" x14ac:dyDescent="0.45">
      <c r="B35" s="82" t="s">
        <v>499</v>
      </c>
      <c r="C35" s="34" t="s">
        <v>500</v>
      </c>
      <c r="D35" s="69"/>
      <c r="E35" s="101"/>
      <c r="F35" s="101"/>
      <c r="G35" s="101"/>
      <c r="H35" s="101"/>
      <c r="I35" s="101"/>
    </row>
    <row r="36" spans="2:9" ht="5.95" customHeight="1" x14ac:dyDescent="0.45">
      <c r="B36" s="4"/>
      <c r="C36" s="101"/>
      <c r="D36" s="101"/>
      <c r="E36" s="101"/>
      <c r="F36" s="101"/>
      <c r="G36" s="101"/>
      <c r="H36" s="101"/>
      <c r="I36" s="101"/>
    </row>
    <row r="37" spans="2:9" ht="14.25" customHeight="1" x14ac:dyDescent="0.45">
      <c r="B37" s="82" t="s">
        <v>501</v>
      </c>
      <c r="C37" s="34" t="s">
        <v>501</v>
      </c>
      <c r="D37" s="101"/>
      <c r="E37" s="101"/>
      <c r="F37" s="101"/>
      <c r="G37" s="101"/>
      <c r="H37" s="101"/>
      <c r="I37" s="101"/>
    </row>
    <row r="38" spans="2:9" ht="5.95" customHeight="1" x14ac:dyDescent="0.45">
      <c r="B38" s="4"/>
      <c r="C38" s="101"/>
      <c r="D38" s="101"/>
      <c r="E38" s="101"/>
      <c r="F38" s="101"/>
      <c r="G38" s="101"/>
      <c r="H38" s="101"/>
      <c r="I38" s="101"/>
    </row>
    <row r="39" spans="2:9" ht="14.25" customHeight="1" x14ac:dyDescent="0.45">
      <c r="B39" s="82" t="s">
        <v>502</v>
      </c>
      <c r="C39" s="34" t="s">
        <v>503</v>
      </c>
      <c r="D39" s="101"/>
      <c r="E39" s="101"/>
      <c r="F39" s="101"/>
      <c r="G39" s="101"/>
      <c r="H39" s="101"/>
      <c r="I39" s="101"/>
    </row>
    <row r="40" spans="2:9" ht="5.95" customHeight="1" x14ac:dyDescent="0.45">
      <c r="B40" s="4"/>
      <c r="C40" s="101"/>
      <c r="D40" s="101"/>
      <c r="E40" s="101"/>
      <c r="F40" s="101"/>
      <c r="G40" s="101"/>
      <c r="H40" s="101"/>
      <c r="I40" s="101"/>
    </row>
    <row r="41" spans="2:9" ht="14.65" customHeight="1" x14ac:dyDescent="0.45">
      <c r="B41" s="82" t="s">
        <v>67</v>
      </c>
      <c r="C41" s="36" t="s">
        <v>68</v>
      </c>
      <c r="D41" s="71"/>
      <c r="E41" s="71"/>
      <c r="F41" s="72"/>
      <c r="G41" s="71"/>
      <c r="H41" s="71"/>
      <c r="I41" s="71"/>
    </row>
    <row r="42" spans="2:9" ht="6" customHeight="1" x14ac:dyDescent="0.45">
      <c r="B42" s="4"/>
      <c r="C42" s="71"/>
      <c r="D42" s="71"/>
      <c r="E42" s="71"/>
      <c r="F42" s="71"/>
      <c r="G42" s="71"/>
      <c r="H42" s="71"/>
      <c r="I42" s="71"/>
    </row>
    <row r="43" spans="2:9" ht="14.65" customHeight="1" x14ac:dyDescent="0.45">
      <c r="B43" s="82" t="s">
        <v>69</v>
      </c>
      <c r="C43" s="34" t="s">
        <v>70</v>
      </c>
      <c r="D43" s="71"/>
      <c r="E43" s="71"/>
      <c r="F43" s="71"/>
      <c r="G43" s="71"/>
      <c r="H43" s="71"/>
      <c r="I43" s="71"/>
    </row>
    <row r="44" spans="2:9" ht="5.65" customHeight="1" x14ac:dyDescent="0.45">
      <c r="B44" s="4"/>
      <c r="C44" s="71"/>
      <c r="D44" s="71"/>
      <c r="E44" s="71"/>
      <c r="F44" s="71"/>
      <c r="G44" s="71"/>
      <c r="H44" s="71"/>
      <c r="I44" s="71"/>
    </row>
    <row r="45" spans="2:9" ht="15" customHeight="1" x14ac:dyDescent="0.45">
      <c r="B45" s="59" t="s">
        <v>71</v>
      </c>
      <c r="C45" s="114" t="s">
        <v>72</v>
      </c>
      <c r="D45" s="114"/>
      <c r="E45" s="114"/>
      <c r="F45" s="114"/>
      <c r="G45" s="114"/>
      <c r="H45" s="114"/>
      <c r="I45" s="114"/>
    </row>
    <row r="46" spans="2:9" ht="6" customHeight="1" x14ac:dyDescent="0.45">
      <c r="B46" s="4"/>
      <c r="C46" s="71"/>
      <c r="D46" s="71"/>
      <c r="E46" s="71"/>
      <c r="F46" s="71"/>
      <c r="G46" s="71"/>
      <c r="H46" s="71"/>
      <c r="I46" s="71"/>
    </row>
    <row r="47" spans="2:9" ht="14.65" customHeight="1" x14ac:dyDescent="0.45">
      <c r="B47" s="59" t="s">
        <v>73</v>
      </c>
      <c r="C47" t="s">
        <v>74</v>
      </c>
      <c r="D47" s="71"/>
      <c r="E47" s="71"/>
      <c r="F47" s="72"/>
      <c r="G47" s="71"/>
      <c r="H47" s="71"/>
      <c r="I47" s="71"/>
    </row>
    <row r="48" spans="2:9" ht="6" customHeight="1" x14ac:dyDescent="0.45">
      <c r="B48" s="4"/>
      <c r="C48" s="71"/>
      <c r="D48" s="71"/>
      <c r="E48" s="71"/>
      <c r="F48" s="71"/>
      <c r="G48" s="71"/>
      <c r="H48" s="71"/>
      <c r="I48" s="71"/>
    </row>
    <row r="49" spans="2:9" ht="15" customHeight="1" x14ac:dyDescent="0.45">
      <c r="B49" s="59" t="s">
        <v>75</v>
      </c>
      <c r="C49" s="114" t="s">
        <v>76</v>
      </c>
      <c r="D49" s="114"/>
      <c r="E49" s="114"/>
      <c r="F49" s="114"/>
      <c r="G49" s="114"/>
      <c r="H49" s="114"/>
      <c r="I49" s="114"/>
    </row>
    <row r="50" spans="2:9" ht="6" customHeight="1" x14ac:dyDescent="0.45">
      <c r="B50" s="4"/>
      <c r="C50" s="71"/>
      <c r="D50" s="71"/>
      <c r="E50" s="71"/>
      <c r="F50" s="71"/>
      <c r="G50" s="71"/>
      <c r="H50" s="71"/>
      <c r="I50" s="71"/>
    </row>
    <row r="51" spans="2:9" ht="14.65" customHeight="1" x14ac:dyDescent="0.45">
      <c r="B51" s="59" t="s">
        <v>77</v>
      </c>
      <c r="C51" t="s">
        <v>74</v>
      </c>
      <c r="D51" s="71"/>
      <c r="E51" s="71"/>
      <c r="F51" s="72"/>
      <c r="G51" s="71"/>
      <c r="H51" s="71"/>
      <c r="I51" s="71"/>
    </row>
    <row r="52" spans="2:9" ht="6" customHeight="1" x14ac:dyDescent="0.45">
      <c r="B52" s="4"/>
      <c r="C52" s="71"/>
      <c r="D52" s="71"/>
      <c r="E52" s="71"/>
      <c r="F52" s="71"/>
      <c r="G52" s="71"/>
      <c r="H52" s="71"/>
      <c r="I52" s="71"/>
    </row>
    <row r="53" spans="2:9" ht="15" customHeight="1" x14ac:dyDescent="0.45">
      <c r="B53" s="59" t="s">
        <v>78</v>
      </c>
      <c r="C53" s="114" t="s">
        <v>76</v>
      </c>
      <c r="D53" s="114"/>
      <c r="E53" s="114"/>
      <c r="F53" s="114"/>
      <c r="G53" s="114"/>
      <c r="H53" s="114"/>
      <c r="I53" s="114"/>
    </row>
    <row r="54" spans="2:9" ht="6" customHeight="1" x14ac:dyDescent="0.45">
      <c r="B54" s="4"/>
      <c r="C54" s="71"/>
      <c r="D54" s="71"/>
      <c r="E54" s="71"/>
      <c r="F54" s="71"/>
      <c r="G54" s="71"/>
      <c r="H54" s="71"/>
      <c r="I54" s="71"/>
    </row>
    <row r="55" spans="2:9" ht="14.95" customHeight="1" x14ac:dyDescent="0.45">
      <c r="B55" s="82" t="s">
        <v>469</v>
      </c>
      <c r="C55" s="34" t="s">
        <v>470</v>
      </c>
      <c r="D55" s="69"/>
      <c r="E55" s="69"/>
      <c r="F55" s="69"/>
      <c r="G55" s="69"/>
      <c r="H55" s="69"/>
      <c r="I55" s="69"/>
    </row>
    <row r="56" spans="2:9" ht="5.95" customHeight="1" x14ac:dyDescent="0.45">
      <c r="B56" s="4"/>
      <c r="C56" s="101"/>
      <c r="D56" s="101"/>
      <c r="E56" s="101"/>
      <c r="F56" s="101"/>
      <c r="G56" s="101"/>
      <c r="H56" s="101"/>
      <c r="I56" s="101"/>
    </row>
    <row r="57" spans="2:9" ht="14.95" customHeight="1" x14ac:dyDescent="0.45">
      <c r="B57" s="82" t="s">
        <v>471</v>
      </c>
      <c r="C57" s="34" t="s">
        <v>472</v>
      </c>
      <c r="D57" s="69"/>
      <c r="E57" s="69"/>
      <c r="F57" s="69"/>
      <c r="G57" s="69"/>
      <c r="H57" s="69"/>
      <c r="I57" s="69"/>
    </row>
    <row r="58" spans="2:9" x14ac:dyDescent="0.45">
      <c r="B58" s="82" t="s">
        <v>6</v>
      </c>
      <c r="C58" s="110" t="s">
        <v>7</v>
      </c>
      <c r="D58" s="110"/>
      <c r="E58" s="110"/>
      <c r="F58" s="110"/>
      <c r="G58" s="110"/>
      <c r="H58" s="110"/>
      <c r="I58" s="110"/>
    </row>
    <row r="59" spans="2:9" ht="6" customHeight="1" x14ac:dyDescent="0.45">
      <c r="B59" s="4"/>
      <c r="C59" s="71"/>
      <c r="D59" s="71"/>
      <c r="E59" s="71"/>
      <c r="F59" s="71"/>
      <c r="G59" s="71"/>
      <c r="H59" s="71"/>
      <c r="I59" s="71"/>
    </row>
    <row r="60" spans="2:9" x14ac:dyDescent="0.45">
      <c r="B60" s="82" t="s">
        <v>8</v>
      </c>
      <c r="C60" s="110" t="s">
        <v>9</v>
      </c>
      <c r="D60" s="110"/>
      <c r="E60" s="110"/>
      <c r="F60" s="110"/>
      <c r="G60" s="110"/>
      <c r="H60" s="110"/>
      <c r="I60" s="110"/>
    </row>
    <row r="61" spans="2:9" ht="6" customHeight="1" x14ac:dyDescent="0.45">
      <c r="B61" s="4"/>
      <c r="C61" s="71"/>
      <c r="D61" s="71"/>
      <c r="E61" s="71"/>
      <c r="F61" s="71"/>
      <c r="G61" s="71"/>
      <c r="H61" s="71"/>
      <c r="I61" s="71"/>
    </row>
    <row r="62" spans="2:9" x14ac:dyDescent="0.45">
      <c r="B62" s="82" t="s">
        <v>10</v>
      </c>
      <c r="C62" s="110" t="s">
        <v>11</v>
      </c>
      <c r="D62" s="110"/>
      <c r="E62" s="110"/>
      <c r="F62" s="110"/>
      <c r="G62" s="110"/>
      <c r="H62" s="110"/>
      <c r="I62" s="110"/>
    </row>
    <row r="63" spans="2:9" ht="6" customHeight="1" x14ac:dyDescent="0.45">
      <c r="B63" s="4"/>
      <c r="C63" s="71"/>
      <c r="D63" s="71"/>
      <c r="E63" s="71"/>
      <c r="F63" s="71"/>
      <c r="G63" s="71"/>
      <c r="H63" s="71"/>
      <c r="I63" s="71"/>
    </row>
    <row r="64" spans="2:9" x14ac:dyDescent="0.45">
      <c r="B64" s="82" t="s">
        <v>12</v>
      </c>
      <c r="C64" s="110" t="s">
        <v>13</v>
      </c>
      <c r="D64" s="111"/>
      <c r="E64" s="111"/>
      <c r="F64" s="111"/>
      <c r="G64" s="111"/>
      <c r="H64" s="111"/>
      <c r="I64" s="111"/>
    </row>
    <row r="65" spans="2:17" ht="6" customHeight="1" x14ac:dyDescent="0.45">
      <c r="B65" s="4"/>
      <c r="C65" s="71"/>
      <c r="D65" s="71"/>
      <c r="E65" s="71"/>
      <c r="F65" s="71"/>
      <c r="G65" s="71"/>
      <c r="H65" s="71"/>
      <c r="I65" s="71"/>
    </row>
    <row r="66" spans="2:17" ht="14.65" customHeight="1" x14ac:dyDescent="0.45">
      <c r="B66" s="82" t="s">
        <v>14</v>
      </c>
      <c r="C66" s="110" t="s">
        <v>15</v>
      </c>
      <c r="D66" s="111"/>
      <c r="E66" s="111"/>
      <c r="F66" s="111"/>
      <c r="G66" s="111"/>
      <c r="H66" s="111"/>
      <c r="I66" s="111"/>
    </row>
    <row r="67" spans="2:17" ht="6" customHeight="1" x14ac:dyDescent="0.45">
      <c r="B67" s="4"/>
      <c r="C67" s="71"/>
      <c r="D67" s="71"/>
      <c r="E67" s="71"/>
      <c r="F67" s="71"/>
      <c r="G67" s="71"/>
      <c r="H67" s="71"/>
      <c r="I67" s="71"/>
    </row>
    <row r="68" spans="2:17" ht="14.65" customHeight="1" x14ac:dyDescent="0.45">
      <c r="B68" s="82" t="s">
        <v>16</v>
      </c>
      <c r="C68" s="110" t="s">
        <v>17</v>
      </c>
      <c r="D68" s="111"/>
      <c r="E68" s="111"/>
      <c r="F68" s="111"/>
      <c r="G68" s="111"/>
      <c r="H68" s="111"/>
      <c r="I68" s="111"/>
      <c r="K68" s="110"/>
      <c r="L68" s="111"/>
      <c r="M68" s="111"/>
      <c r="N68" s="111"/>
      <c r="O68" s="111"/>
      <c r="P68" s="111"/>
      <c r="Q68" s="111"/>
    </row>
    <row r="69" spans="2:17" ht="6" customHeight="1" x14ac:dyDescent="0.45">
      <c r="B69" s="4"/>
      <c r="C69" s="71"/>
      <c r="D69" s="71"/>
      <c r="E69" s="71"/>
      <c r="F69" s="71"/>
      <c r="G69" s="71"/>
      <c r="H69" s="71"/>
      <c r="I69" s="71"/>
    </row>
    <row r="70" spans="2:17" ht="14.65" customHeight="1" x14ac:dyDescent="0.45">
      <c r="B70" s="82" t="s">
        <v>18</v>
      </c>
      <c r="C70" s="110" t="s">
        <v>19</v>
      </c>
      <c r="D70" s="111"/>
      <c r="E70" s="111"/>
      <c r="F70" s="111"/>
      <c r="G70" s="111"/>
      <c r="H70" s="111"/>
      <c r="I70" s="111"/>
    </row>
    <row r="71" spans="2:17" ht="14.65" customHeight="1" x14ac:dyDescent="0.45">
      <c r="B71" s="82" t="s">
        <v>23</v>
      </c>
      <c r="C71" s="120" t="s">
        <v>24</v>
      </c>
      <c r="D71" s="120"/>
      <c r="E71" s="120"/>
      <c r="F71" s="120"/>
      <c r="G71" s="120"/>
      <c r="H71" s="120"/>
      <c r="I71" s="120"/>
    </row>
    <row r="72" spans="2:17" ht="6" customHeight="1" x14ac:dyDescent="0.45">
      <c r="B72" s="4"/>
      <c r="C72" s="71"/>
      <c r="D72" s="71"/>
      <c r="E72" s="71"/>
      <c r="F72" s="71"/>
      <c r="G72" s="71"/>
      <c r="H72" s="71"/>
      <c r="I72" s="71"/>
    </row>
    <row r="73" spans="2:17" x14ac:dyDescent="0.45">
      <c r="B73" s="82" t="s">
        <v>41</v>
      </c>
      <c r="C73" s="110" t="s">
        <v>42</v>
      </c>
      <c r="D73" s="111"/>
      <c r="E73" s="111"/>
      <c r="F73" s="111"/>
      <c r="G73" s="111"/>
      <c r="H73" s="111"/>
      <c r="I73" s="111"/>
    </row>
    <row r="74" spans="2:17" ht="6" customHeight="1" x14ac:dyDescent="0.45">
      <c r="B74" s="4"/>
      <c r="C74" s="71"/>
      <c r="D74" s="71"/>
      <c r="E74" s="71"/>
      <c r="F74" s="71"/>
      <c r="G74" s="71"/>
      <c r="H74" s="71"/>
      <c r="I74" s="71"/>
    </row>
    <row r="75" spans="2:17" x14ac:dyDescent="0.45">
      <c r="B75" s="82" t="s">
        <v>43</v>
      </c>
      <c r="C75" s="110" t="s">
        <v>44</v>
      </c>
      <c r="D75" s="111"/>
      <c r="E75" s="111"/>
      <c r="F75" s="111"/>
      <c r="G75" s="111"/>
      <c r="H75" s="111"/>
      <c r="I75" s="111"/>
    </row>
    <row r="76" spans="2:17" ht="6" customHeight="1" x14ac:dyDescent="0.45">
      <c r="B76" s="4"/>
      <c r="C76" s="71"/>
      <c r="D76" s="71"/>
      <c r="E76" s="71"/>
      <c r="F76" s="71"/>
      <c r="G76" s="71"/>
      <c r="H76" s="71"/>
      <c r="I76" s="71"/>
    </row>
    <row r="77" spans="2:17" ht="14.25" customHeight="1" x14ac:dyDescent="0.45">
      <c r="B77" s="82" t="s">
        <v>45</v>
      </c>
      <c r="C77" s="110" t="s">
        <v>46</v>
      </c>
      <c r="D77" s="111"/>
      <c r="E77" s="111"/>
      <c r="F77" s="111"/>
      <c r="G77" s="111"/>
      <c r="H77" s="111"/>
      <c r="I77" s="111"/>
    </row>
    <row r="78" spans="2:17" ht="6" customHeight="1" x14ac:dyDescent="0.45">
      <c r="B78" s="4"/>
      <c r="C78" s="71"/>
      <c r="D78" s="71"/>
      <c r="E78" s="71"/>
      <c r="F78" s="71"/>
      <c r="G78" s="71"/>
      <c r="H78" s="71"/>
      <c r="I78" s="71"/>
    </row>
    <row r="79" spans="2:17" x14ac:dyDescent="0.45">
      <c r="B79" s="82" t="s">
        <v>47</v>
      </c>
      <c r="C79" s="110" t="s">
        <v>48</v>
      </c>
      <c r="D79" s="111"/>
      <c r="E79" s="111"/>
      <c r="F79" s="111"/>
      <c r="G79" s="111"/>
      <c r="H79" s="111"/>
      <c r="I79" s="111"/>
    </row>
    <row r="80" spans="2:17" ht="6" customHeight="1" x14ac:dyDescent="0.45">
      <c r="B80" s="4"/>
      <c r="C80" s="71"/>
      <c r="D80" s="71"/>
      <c r="E80" s="71"/>
      <c r="F80" s="71"/>
      <c r="G80" s="71"/>
      <c r="H80" s="71"/>
      <c r="I80" s="71"/>
    </row>
    <row r="81" spans="2:9" x14ac:dyDescent="0.45">
      <c r="B81" s="82" t="s">
        <v>49</v>
      </c>
      <c r="C81" s="110" t="s">
        <v>50</v>
      </c>
      <c r="D81" s="111"/>
      <c r="E81" s="111"/>
      <c r="F81" s="111"/>
      <c r="G81" s="111"/>
      <c r="H81" s="111"/>
      <c r="I81" s="111"/>
    </row>
    <row r="82" spans="2:9" ht="6" customHeight="1" x14ac:dyDescent="0.45">
      <c r="B82" s="4"/>
      <c r="C82" s="71"/>
      <c r="D82" s="71"/>
      <c r="E82" s="71"/>
      <c r="F82" s="71"/>
      <c r="G82" s="71"/>
      <c r="H82" s="71"/>
      <c r="I82" s="71"/>
    </row>
    <row r="83" spans="2:9" x14ac:dyDescent="0.45">
      <c r="B83" s="82" t="s">
        <v>51</v>
      </c>
      <c r="C83" s="110" t="s">
        <v>52</v>
      </c>
      <c r="D83" s="111"/>
      <c r="E83" s="111"/>
      <c r="F83" s="111"/>
      <c r="G83" s="111"/>
      <c r="H83" s="111"/>
      <c r="I83" s="111"/>
    </row>
    <row r="84" spans="2:9" ht="6" customHeight="1" x14ac:dyDescent="0.45">
      <c r="B84" s="4"/>
      <c r="C84" s="71"/>
      <c r="D84" s="71"/>
      <c r="E84" s="71"/>
      <c r="F84" s="71"/>
      <c r="G84" s="71"/>
      <c r="H84" s="71"/>
      <c r="I84" s="71"/>
    </row>
    <row r="85" spans="2:9" ht="14.65" customHeight="1" x14ac:dyDescent="0.45">
      <c r="B85" s="82" t="s">
        <v>53</v>
      </c>
      <c r="C85" s="110" t="s">
        <v>54</v>
      </c>
      <c r="D85" s="111"/>
      <c r="E85" s="111"/>
      <c r="F85" s="111"/>
      <c r="G85" s="111"/>
      <c r="H85" s="111"/>
      <c r="I85" s="111"/>
    </row>
    <row r="86" spans="2:9" ht="6" customHeight="1" x14ac:dyDescent="0.45">
      <c r="B86" s="4"/>
      <c r="C86" s="71"/>
      <c r="D86" s="71"/>
      <c r="E86" s="71"/>
      <c r="F86" s="71"/>
      <c r="G86" s="71"/>
      <c r="H86" s="71"/>
      <c r="I86" s="71"/>
    </row>
    <row r="87" spans="2:9" ht="14.65" customHeight="1" x14ac:dyDescent="0.45">
      <c r="B87" s="82" t="s">
        <v>55</v>
      </c>
      <c r="C87" s="110" t="s">
        <v>56</v>
      </c>
      <c r="D87" s="111"/>
      <c r="E87" s="111"/>
      <c r="F87" s="111"/>
      <c r="G87" s="111"/>
      <c r="H87" s="111"/>
      <c r="I87" s="111"/>
    </row>
    <row r="88" spans="2:9" ht="6" customHeight="1" x14ac:dyDescent="0.45">
      <c r="B88" s="4"/>
      <c r="C88" s="71"/>
      <c r="D88" s="71"/>
      <c r="E88" s="71"/>
      <c r="F88" s="71"/>
      <c r="G88" s="71"/>
      <c r="H88" s="71"/>
      <c r="I88" s="71"/>
    </row>
    <row r="89" spans="2:9" ht="14.65" customHeight="1" x14ac:dyDescent="0.45">
      <c r="B89" s="82" t="s">
        <v>57</v>
      </c>
      <c r="C89" s="110" t="s">
        <v>58</v>
      </c>
      <c r="D89" s="110"/>
      <c r="E89" s="110"/>
      <c r="F89" s="110"/>
      <c r="G89" s="110"/>
      <c r="H89" s="110"/>
      <c r="I89" s="110"/>
    </row>
    <row r="90" spans="2:9" ht="6" customHeight="1" x14ac:dyDescent="0.45">
      <c r="B90" s="4"/>
      <c r="C90" s="71"/>
      <c r="D90" s="71"/>
      <c r="E90" s="71"/>
      <c r="F90" s="71"/>
      <c r="G90" s="71"/>
      <c r="H90" s="71"/>
      <c r="I90" s="71"/>
    </row>
    <row r="91" spans="2:9" ht="14.65" customHeight="1" x14ac:dyDescent="0.45">
      <c r="B91" s="82" t="s">
        <v>59</v>
      </c>
      <c r="C91" s="110" t="s">
        <v>60</v>
      </c>
      <c r="D91" s="110"/>
      <c r="E91" s="110"/>
      <c r="F91" s="110"/>
      <c r="G91" s="110"/>
      <c r="H91" s="110"/>
      <c r="I91" s="110"/>
    </row>
    <row r="92" spans="2:9" ht="6" customHeight="1" x14ac:dyDescent="0.45">
      <c r="B92" s="4"/>
      <c r="C92" s="71"/>
      <c r="D92" s="71"/>
      <c r="E92" s="71"/>
      <c r="F92" s="71"/>
      <c r="G92" s="71"/>
      <c r="H92" s="71"/>
      <c r="I92" s="71"/>
    </row>
    <row r="93" spans="2:9" ht="14.65" customHeight="1" x14ac:dyDescent="0.45">
      <c r="B93" s="82" t="s">
        <v>61</v>
      </c>
      <c r="C93" s="114" t="s">
        <v>62</v>
      </c>
      <c r="D93" s="114"/>
      <c r="E93" s="114"/>
      <c r="F93" s="114"/>
      <c r="G93" s="114"/>
      <c r="H93" s="114"/>
      <c r="I93" s="114"/>
    </row>
    <row r="94" spans="2:9" ht="6" customHeight="1" x14ac:dyDescent="0.45">
      <c r="B94" s="4"/>
      <c r="C94" s="72"/>
      <c r="D94" s="72"/>
      <c r="E94" s="72"/>
      <c r="F94" s="72"/>
      <c r="G94" s="72"/>
      <c r="H94" s="72"/>
      <c r="I94" s="72"/>
    </row>
    <row r="95" spans="2:9" ht="15" customHeight="1" x14ac:dyDescent="0.45">
      <c r="B95" s="82" t="s">
        <v>63</v>
      </c>
      <c r="C95" s="114" t="s">
        <v>64</v>
      </c>
      <c r="D95" s="114"/>
      <c r="E95" s="114"/>
      <c r="F95" s="114"/>
      <c r="G95" s="114"/>
      <c r="H95" s="114"/>
      <c r="I95" s="114"/>
    </row>
    <row r="96" spans="2:9" ht="6" customHeight="1" x14ac:dyDescent="0.45">
      <c r="B96" s="4"/>
      <c r="C96" s="71"/>
      <c r="D96" s="71"/>
      <c r="E96" s="71"/>
      <c r="F96" s="71"/>
      <c r="G96" s="71"/>
      <c r="H96" s="71"/>
      <c r="I96" s="71"/>
    </row>
    <row r="97" spans="2:9" ht="15" customHeight="1" x14ac:dyDescent="0.45">
      <c r="B97" s="82" t="s">
        <v>65</v>
      </c>
      <c r="C97" s="114" t="s">
        <v>66</v>
      </c>
      <c r="D97" s="114"/>
      <c r="E97" s="114"/>
      <c r="F97" s="114"/>
      <c r="G97" s="114"/>
      <c r="H97" s="114"/>
      <c r="I97" s="114"/>
    </row>
    <row r="98" spans="2:9" ht="6" customHeight="1" x14ac:dyDescent="0.45">
      <c r="B98" s="4"/>
      <c r="C98" s="71"/>
      <c r="D98" s="71"/>
      <c r="E98" s="71"/>
      <c r="F98" s="71"/>
      <c r="G98" s="71"/>
      <c r="H98" s="71"/>
      <c r="I98" s="71"/>
    </row>
    <row r="99" spans="2:9" ht="50.25" customHeight="1" x14ac:dyDescent="0.45">
      <c r="B99" s="115" t="s">
        <v>81</v>
      </c>
      <c r="C99" s="115"/>
      <c r="D99" s="115"/>
      <c r="E99" s="115"/>
      <c r="F99" s="115"/>
      <c r="G99" s="115"/>
      <c r="H99" s="115"/>
      <c r="I99" s="115"/>
    </row>
    <row r="100" spans="2:9" ht="25.15" customHeight="1" x14ac:dyDescent="0.45">
      <c r="B100" s="116" t="s">
        <v>82</v>
      </c>
      <c r="C100" s="116"/>
      <c r="D100" s="116"/>
      <c r="E100" s="116"/>
      <c r="F100" s="116"/>
      <c r="G100" s="116"/>
      <c r="H100" s="116"/>
      <c r="I100" s="116"/>
    </row>
    <row r="101" spans="2:9" ht="6" customHeight="1" x14ac:dyDescent="0.45">
      <c r="B101" s="5"/>
      <c r="C101" s="5"/>
      <c r="D101" s="5"/>
      <c r="E101" s="5"/>
      <c r="F101" s="5"/>
      <c r="G101" s="5"/>
      <c r="H101" s="5"/>
      <c r="I101" s="5"/>
    </row>
    <row r="102" spans="2:9" ht="32.25" customHeight="1" x14ac:dyDescent="0.45">
      <c r="B102" s="111" t="s">
        <v>83</v>
      </c>
      <c r="C102" s="111"/>
      <c r="D102" s="111"/>
      <c r="E102" s="111"/>
      <c r="F102" s="111"/>
      <c r="G102" s="111"/>
      <c r="H102" s="111"/>
      <c r="I102" s="111"/>
    </row>
    <row r="103" spans="2:9" ht="6" customHeight="1" x14ac:dyDescent="0.45">
      <c r="B103" s="4"/>
      <c r="C103" s="71"/>
      <c r="D103" s="71"/>
      <c r="E103" s="71"/>
      <c r="F103" s="71"/>
      <c r="G103" s="71"/>
      <c r="H103" s="71"/>
      <c r="I103" s="71"/>
    </row>
    <row r="104" spans="2:9" ht="30.75" customHeight="1" x14ac:dyDescent="0.45">
      <c r="B104" s="117" t="s">
        <v>84</v>
      </c>
      <c r="C104" s="117"/>
      <c r="D104" s="117"/>
      <c r="E104" s="117"/>
      <c r="F104" s="117"/>
      <c r="G104" s="117"/>
      <c r="H104" s="117"/>
      <c r="I104" s="117"/>
    </row>
    <row r="105" spans="2:9" x14ac:dyDescent="0.45">
      <c r="B105" s="118" t="s">
        <v>85</v>
      </c>
      <c r="C105" s="111"/>
      <c r="D105" s="111"/>
      <c r="E105" s="111"/>
      <c r="F105" s="111"/>
      <c r="G105" s="111"/>
      <c r="H105" s="111"/>
      <c r="I105" s="111"/>
    </row>
    <row r="106" spans="2:9" ht="6" customHeight="1" x14ac:dyDescent="0.45">
      <c r="B106" s="4"/>
      <c r="C106" s="71"/>
      <c r="D106" s="71"/>
      <c r="E106" s="71"/>
      <c r="F106" s="71"/>
      <c r="G106" s="71"/>
      <c r="H106" s="71"/>
      <c r="I106" s="71"/>
    </row>
    <row r="107" spans="2:9" x14ac:dyDescent="0.45">
      <c r="B107" s="111" t="s">
        <v>86</v>
      </c>
      <c r="C107" s="111"/>
      <c r="D107" s="111"/>
      <c r="E107" s="111"/>
      <c r="F107" s="111"/>
      <c r="G107" s="111"/>
      <c r="H107" s="111"/>
      <c r="I107" s="111"/>
    </row>
    <row r="108" spans="2:9" ht="6" customHeight="1" x14ac:dyDescent="0.45">
      <c r="B108" s="4"/>
      <c r="C108" s="71"/>
      <c r="D108" s="71"/>
      <c r="E108" s="71"/>
      <c r="F108" s="71"/>
      <c r="G108" s="71"/>
      <c r="H108" s="71"/>
      <c r="I108" s="71"/>
    </row>
    <row r="109" spans="2:9" ht="32.25" customHeight="1" x14ac:dyDescent="0.45">
      <c r="B109" s="112" t="s">
        <v>87</v>
      </c>
      <c r="C109" s="113"/>
      <c r="D109" s="113"/>
      <c r="E109" s="113"/>
      <c r="F109" s="113"/>
      <c r="G109" s="113"/>
      <c r="H109" s="113"/>
      <c r="I109" s="113"/>
    </row>
  </sheetData>
  <mergeCells count="46">
    <mergeCell ref="C71:I71"/>
    <mergeCell ref="C17:I17"/>
    <mergeCell ref="C19:I19"/>
    <mergeCell ref="C60:I60"/>
    <mergeCell ref="C62:I62"/>
    <mergeCell ref="C64:I64"/>
    <mergeCell ref="C66:I66"/>
    <mergeCell ref="C68:I68"/>
    <mergeCell ref="C27:I27"/>
    <mergeCell ref="B2:I2"/>
    <mergeCell ref="C4:I4"/>
    <mergeCell ref="C6:I6"/>
    <mergeCell ref="C8:I8"/>
    <mergeCell ref="C58:I58"/>
    <mergeCell ref="C49:I49"/>
    <mergeCell ref="K68:Q68"/>
    <mergeCell ref="C87:I87"/>
    <mergeCell ref="C29:I29"/>
    <mergeCell ref="C11:I11"/>
    <mergeCell ref="C13:I13"/>
    <mergeCell ref="C21:I21"/>
    <mergeCell ref="C73:I73"/>
    <mergeCell ref="C75:I75"/>
    <mergeCell ref="C77:I77"/>
    <mergeCell ref="C79:I79"/>
    <mergeCell ref="C81:I81"/>
    <mergeCell ref="C83:I83"/>
    <mergeCell ref="C85:I85"/>
    <mergeCell ref="C70:I70"/>
    <mergeCell ref="C15:I15"/>
    <mergeCell ref="C23:I23"/>
    <mergeCell ref="C25:I25"/>
    <mergeCell ref="B109:I109"/>
    <mergeCell ref="C89:I89"/>
    <mergeCell ref="C91:I91"/>
    <mergeCell ref="C93:I93"/>
    <mergeCell ref="C95:I95"/>
    <mergeCell ref="C97:I97"/>
    <mergeCell ref="B99:I99"/>
    <mergeCell ref="B100:I100"/>
    <mergeCell ref="B102:I102"/>
    <mergeCell ref="B104:I104"/>
    <mergeCell ref="B105:I105"/>
    <mergeCell ref="B107:I107"/>
    <mergeCell ref="C45:I45"/>
    <mergeCell ref="C53:I53"/>
  </mergeCells>
  <hyperlinks>
    <hyperlink ref="B109" r:id="rId1" display="Further information on the Decision Maker Panel is also available at www.decisionmakerpanel.co.uk  " xr:uid="{00000000-0004-0000-0000-000000000000}"/>
    <hyperlink ref="B105" r:id="rId2" xr:uid="{00000000-0004-0000-0000-000001000000}"/>
    <hyperlink ref="B6" location="'Brexit Uncertainty Index'!A1" display="Brexit Uncertainty Index" xr:uid="{00000000-0004-0000-0000-000002000000}"/>
    <hyperlink ref="B8" location="'Brexit as a source of unc''inty '!A1" display="Brexit as a source of unc'inty " xr:uid="{00000000-0004-0000-0000-000003000000}"/>
    <hyperlink ref="B58" location="'Brexit uncertainty persistence'!A1" display="Brexit uncertainty persistence" xr:uid="{00000000-0004-0000-0000-000004000000}"/>
    <hyperlink ref="B60" location="'Eventual Brexit sales impact'!A1" display="Eventual Brexit sales impact" xr:uid="{00000000-0004-0000-0000-000005000000}"/>
    <hyperlink ref="B62" location="'Brexit timing'!A1" display="Brexit timing" xr:uid="{00000000-0004-0000-0000-000006000000}"/>
    <hyperlink ref="B64" location="'Preparedness for EU trade'!A1" display="Preparedness for EU trade" xr:uid="{00000000-0004-0000-0000-000007000000}"/>
    <hyperlink ref="B66" location="'Brexit investment impact'!A1" display="Brexit investment impact" xr:uid="{00000000-0004-0000-0000-000008000000}"/>
    <hyperlink ref="B68" location="'Brexit investment - 2020-22'!A1" display="Brexit investment - 2020-22" xr:uid="{00000000-0004-0000-0000-000009000000}"/>
    <hyperlink ref="B70" location="'Brexit unit costs - 2020-22'!A1" display="Brexit unit costs - 2020-22" xr:uid="{00000000-0004-0000-0000-00000A000000}"/>
    <hyperlink ref="B29" location="'Overall uncertainty'!A1" display="Overall uncertainty" xr:uid="{00000000-0004-0000-0000-00000B000000}"/>
    <hyperlink ref="B11" location="'Sales growth and uncertainty'!A1" display="Sales growth and uncertainty" xr:uid="{00000000-0004-0000-0000-00000C000000}"/>
    <hyperlink ref="B73" location="'Covid-19 uncertainty'!A1" display="Covid-19 uncertainty" xr:uid="{00000000-0004-0000-0000-00000D000000}"/>
    <hyperlink ref="B75" location="'Covid-19 impact'!A1" display="Covid-19 impact" xr:uid="{00000000-0004-0000-0000-00000E000000}"/>
    <hyperlink ref="B77" location="'Covid-19 impact by ind.'!A1" display="Covid-19 impact by ind." xr:uid="{00000000-0004-0000-0000-00000F000000}"/>
    <hyperlink ref="B79" location="'Covid-19 impact on inputs'!A1" display="Covid-19 impact on inputs" xr:uid="{00000000-0004-0000-0000-000010000000}"/>
    <hyperlink ref="B81" location="'Covid-19 impact on unit costs'!A1" display="Covid-19 impact on unit costs" xr:uid="{00000000-0004-0000-0000-000011000000}"/>
    <hyperlink ref="B83" location="'Covid-19 impact on average hrs'!A1" display="Covid-19 impact on average hrs" xr:uid="{00000000-0004-0000-0000-000012000000}"/>
    <hyperlink ref="B85" location="'Covid-19 impact on credit'!A1" display="Covid-19 impact on credit" xr:uid="{00000000-0004-0000-0000-000013000000}"/>
    <hyperlink ref="B87" location="'Covid-19 impact on workforce'!A1" display="Covid-19 impact on workforce" xr:uid="{00000000-0004-0000-0000-000014000000}"/>
    <hyperlink ref="B89" location="'Covid-19 persistence'!A1" display="Covid-19 persistence" xr:uid="{00000000-0004-0000-0000-000015000000}"/>
    <hyperlink ref="B91" location="'Covid-19 impact on R&amp;D'!A1" display="Covid-19 impact on R&amp;D" xr:uid="{00000000-0004-0000-0000-000016000000}"/>
    <hyperlink ref="B93" location="'Covid-19 impact on expenditure'!A1" display="Covid-19 impact on capacity" xr:uid="{00000000-0004-0000-0000-000017000000}"/>
    <hyperlink ref="B95" location="'Covid-19 impact on expenditure'!A1" display="Covid-19 impact on expenditure" xr:uid="{00000000-0004-0000-0000-000018000000}"/>
    <hyperlink ref="B97" location="'Covid-19 impact on space usage'!A1" display="Covid-19 impact on space usage" xr:uid="{00000000-0004-0000-0000-000019000000}"/>
    <hyperlink ref="B41" location="'Online sales proportion'!A1" display="Online sales proportion" xr:uid="{00000000-0004-0000-0000-00001A000000}"/>
    <hyperlink ref="B43" location="'Remote working patterns'!A1" display="Remote working patterns" xr:uid="{00000000-0004-0000-0000-00001B000000}"/>
    <hyperlink ref="B45" location="'Non-labour inputs disruption'!A1" display="Non-labour inputs disruption" xr:uid="{00000000-0004-0000-0000-00001C000000}"/>
    <hyperlink ref="B51" location="'Climate change uncertainty'!A1" display="Climate Change Uncertainty" xr:uid="{00000000-0004-0000-0000-00001D000000}"/>
    <hyperlink ref="B53" location="'Climate change impact'!A1" display="Climate Change Impact" xr:uid="{00000000-0004-0000-0000-00001E000000}"/>
    <hyperlink ref="B47" location="'Russia-Ukraine Uncertainty'!A1" display="Russia-Ukraine uncertainty" xr:uid="{00000000-0004-0000-0000-000020000000}"/>
    <hyperlink ref="B49" location="'Russia-Ukraine Sales Impact'!A1" display="Russia-Ukraine impact on sales" xr:uid="{00000000-0004-0000-0000-000021000000}"/>
    <hyperlink ref="B15" location="'Employment growth &amp; uncertainty'!A1" display="Sales growth and uncertainty" xr:uid="{00000000-0004-0000-0000-000022000000}"/>
    <hyperlink ref="B27" location="'Subjective uncertainty'!A1" display="Subjective uncertainty" xr:uid="{00000000-0004-0000-0000-000023000000}"/>
    <hyperlink ref="B13" location="'Sales growth'!A1" display="Sales growth" xr:uid="{00000000-0004-0000-0000-000024000000}"/>
    <hyperlink ref="B71" location="'Sales uncertainty'!A1" display="Sales uncertainty" xr:uid="{00000000-0004-0000-0000-000025000000}"/>
    <hyperlink ref="B21" location="'Price growth'!A1" display="Price growth" xr:uid="{00000000-0004-0000-0000-000026000000}"/>
    <hyperlink ref="B17" location="'Employment growth'!A1" display="Employment growth" xr:uid="{00000000-0004-0000-0000-000027000000}"/>
    <hyperlink ref="B19" location="'Price growth &amp; uncertainty '!A1" display="Price growth and uncertainty" xr:uid="{00000000-0004-0000-0000-000028000000}"/>
    <hyperlink ref="B25" location="'Unit cost growth'!A1" display="Unit Cost Growth" xr:uid="{00000000-0004-0000-0000-000029000000}"/>
    <hyperlink ref="B23" location="'Wage growth'!A1" display="Wage Growth" xr:uid="{00000000-0004-0000-0000-00002A000000}"/>
    <hyperlink ref="B57" location="'Interest rate impact'!A1" display="Interest rate impact" xr:uid="{60C1775E-4BEF-4B43-8BE0-139C36D6A899}"/>
    <hyperlink ref="B33" location="'CPI expectations'!A1" display="CPI expectations" xr:uid="{BDE1F0CB-C1D2-443E-B856-D92132160325}"/>
    <hyperlink ref="B55" location="'Changes in borrowing rates'!A1" display="Changes in borrowing rates" xr:uid="{2D688BEB-8418-43A3-B8C1-94AFEF30BAB6}"/>
    <hyperlink ref="B37" location="'Profit margins'!A1" display="Profit margins" xr:uid="{90C5B4A7-0113-43B3-ACB2-2295CA73A5E0}"/>
    <hyperlink ref="B39" location="'Budget impact'!A1" display="Budget impact" xr:uid="{AB3997CE-50D7-44D7-A218-B4253FC836E2}"/>
    <hyperlink ref="B35" location="'Price influences'!A1" display="Price influences" xr:uid="{36EAE612-9952-4069-A571-9605934F56B1}"/>
    <hyperlink ref="B31" location="'Current recruitment difficulty'!A1" display="Current Recruitment Difficulty" xr:uid="{CAE47BAF-EEEE-431B-8034-A70391EDF8D8}"/>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8CBAD"/>
  </sheetPr>
  <dimension ref="A1:F34"/>
  <sheetViews>
    <sheetView zoomScale="80" zoomScaleNormal="80" workbookViewId="0">
      <pane xSplit="1" ySplit="2" topLeftCell="B27" activePane="bottomRight" state="frozen"/>
      <selection pane="topRight" activeCell="AE38" sqref="AE38"/>
      <selection pane="bottomLeft" activeCell="AE38" sqref="AE38"/>
      <selection pane="bottomRight" activeCell="R52" sqref="R52"/>
    </sheetView>
  </sheetViews>
  <sheetFormatPr defaultRowHeight="14.25" x14ac:dyDescent="0.45"/>
  <cols>
    <col min="2" max="2" width="41.1328125" bestFit="1" customWidth="1"/>
    <col min="3" max="3" width="4.73046875" customWidth="1"/>
    <col min="4" max="4" width="41.73046875" bestFit="1" customWidth="1"/>
  </cols>
  <sheetData>
    <row r="1" spans="1:4" x14ac:dyDescent="0.45">
      <c r="B1" s="2" t="s">
        <v>301</v>
      </c>
      <c r="C1" s="2"/>
      <c r="D1" s="2" t="s">
        <v>302</v>
      </c>
    </row>
    <row r="2" spans="1:4" x14ac:dyDescent="0.45">
      <c r="B2" s="10" t="s">
        <v>220</v>
      </c>
      <c r="C2" s="10"/>
      <c r="D2" s="10" t="s">
        <v>220</v>
      </c>
    </row>
    <row r="3" spans="1:4" x14ac:dyDescent="0.45">
      <c r="A3" s="61">
        <v>42948</v>
      </c>
      <c r="B3" s="9">
        <v>2.6349999999999998</v>
      </c>
      <c r="C3" s="9"/>
      <c r="D3" s="9">
        <v>2.4300000000000002</v>
      </c>
    </row>
    <row r="4" spans="1:4" x14ac:dyDescent="0.45">
      <c r="A4" s="61">
        <v>42979</v>
      </c>
      <c r="B4" s="9">
        <v>2.4609999999999999</v>
      </c>
      <c r="C4" s="9"/>
      <c r="D4" s="9">
        <v>2.2589999999999999</v>
      </c>
    </row>
    <row r="5" spans="1:4" x14ac:dyDescent="0.45">
      <c r="A5" s="61">
        <v>43009</v>
      </c>
      <c r="B5" s="9">
        <v>2.7429999999999999</v>
      </c>
      <c r="C5" s="9"/>
      <c r="D5" s="9">
        <v>2.5670000000000002</v>
      </c>
    </row>
    <row r="6" spans="1:4" x14ac:dyDescent="0.45">
      <c r="B6" s="9"/>
      <c r="C6" s="9"/>
      <c r="D6" s="9"/>
    </row>
    <row r="7" spans="1:4" x14ac:dyDescent="0.45">
      <c r="A7" s="61">
        <v>44682</v>
      </c>
      <c r="B7" s="9">
        <v>5.4509999999999996</v>
      </c>
      <c r="C7" s="9"/>
      <c r="D7" s="9">
        <v>4.774</v>
      </c>
    </row>
    <row r="8" spans="1:4" x14ac:dyDescent="0.45">
      <c r="A8" s="61">
        <v>44713</v>
      </c>
      <c r="B8" s="9">
        <v>5.681</v>
      </c>
      <c r="C8" s="9"/>
      <c r="D8" s="9">
        <v>5.0919999999999996</v>
      </c>
    </row>
    <row r="9" spans="1:4" x14ac:dyDescent="0.45">
      <c r="A9" s="61">
        <v>44743</v>
      </c>
      <c r="B9" s="9">
        <v>5.46</v>
      </c>
      <c r="C9" s="9"/>
      <c r="D9" s="9">
        <v>5.173</v>
      </c>
    </row>
    <row r="10" spans="1:4" x14ac:dyDescent="0.45">
      <c r="A10" s="61">
        <v>44774</v>
      </c>
      <c r="B10" s="9">
        <v>6.3630000000000004</v>
      </c>
      <c r="D10" s="9">
        <v>5.4710000000000001</v>
      </c>
    </row>
    <row r="11" spans="1:4" x14ac:dyDescent="0.45">
      <c r="A11" s="61">
        <v>44805</v>
      </c>
      <c r="B11" s="9">
        <v>6.4779999999999998</v>
      </c>
      <c r="D11" s="9">
        <v>5.8650000000000002</v>
      </c>
    </row>
    <row r="12" spans="1:4" x14ac:dyDescent="0.45">
      <c r="A12" s="61">
        <v>44835</v>
      </c>
      <c r="B12" s="9">
        <v>6.0629999999999997</v>
      </c>
      <c r="C12" s="9"/>
      <c r="D12" s="9">
        <v>5.8380000000000001</v>
      </c>
    </row>
    <row r="13" spans="1:4" x14ac:dyDescent="0.45">
      <c r="A13" s="61">
        <v>44866</v>
      </c>
      <c r="B13" s="9">
        <v>6.101</v>
      </c>
      <c r="C13" s="9"/>
      <c r="D13" s="9">
        <v>5.7789999999999999</v>
      </c>
    </row>
    <row r="14" spans="1:4" x14ac:dyDescent="0.45">
      <c r="A14" s="61">
        <v>44896</v>
      </c>
      <c r="B14" s="9">
        <v>6.6109999999999998</v>
      </c>
      <c r="C14" s="9"/>
      <c r="D14" s="9">
        <v>6.306</v>
      </c>
    </row>
    <row r="15" spans="1:4" x14ac:dyDescent="0.45">
      <c r="A15" s="61">
        <v>44927</v>
      </c>
      <c r="B15" s="9">
        <v>6.2949999999999999</v>
      </c>
      <c r="C15" s="9"/>
      <c r="D15" s="9">
        <v>5.7149999999999999</v>
      </c>
    </row>
    <row r="16" spans="1:4" x14ac:dyDescent="0.45">
      <c r="A16" s="61">
        <v>44958</v>
      </c>
      <c r="B16" s="9">
        <v>6.609</v>
      </c>
      <c r="C16" s="9"/>
      <c r="D16" s="9">
        <v>5.7450000000000001</v>
      </c>
    </row>
    <row r="17" spans="1:6" x14ac:dyDescent="0.45">
      <c r="A17" s="61">
        <v>44986</v>
      </c>
      <c r="B17" s="9">
        <v>6.4569999999999999</v>
      </c>
      <c r="C17" s="9"/>
      <c r="D17" s="9">
        <v>5.5650000000000004</v>
      </c>
    </row>
    <row r="18" spans="1:6" x14ac:dyDescent="0.45">
      <c r="A18" s="61">
        <v>45017</v>
      </c>
      <c r="B18" s="9">
        <v>6.5739999999999998</v>
      </c>
      <c r="C18" s="9"/>
      <c r="D18" s="9">
        <v>5.375</v>
      </c>
    </row>
    <row r="19" spans="1:6" x14ac:dyDescent="0.45">
      <c r="A19" s="61">
        <v>45047</v>
      </c>
      <c r="B19" s="9">
        <v>6.7489999999999997</v>
      </c>
      <c r="C19" s="9"/>
      <c r="D19" s="9">
        <v>5.2</v>
      </c>
      <c r="E19" s="9"/>
      <c r="F19" s="9"/>
    </row>
    <row r="20" spans="1:6" x14ac:dyDescent="0.45">
      <c r="A20" s="61">
        <v>45078</v>
      </c>
      <c r="B20" s="9">
        <v>7.1369999999999996</v>
      </c>
      <c r="C20" s="9"/>
      <c r="D20" s="9">
        <v>5.3289999999999997</v>
      </c>
      <c r="F20" s="9"/>
    </row>
    <row r="21" spans="1:6" x14ac:dyDescent="0.45">
      <c r="A21" s="61">
        <v>45108</v>
      </c>
      <c r="B21" s="9">
        <v>6.6529999999999996</v>
      </c>
      <c r="C21" s="9"/>
      <c r="D21" s="9">
        <v>4.9950000000000001</v>
      </c>
      <c r="F21" s="9"/>
    </row>
    <row r="22" spans="1:6" x14ac:dyDescent="0.45">
      <c r="A22" s="61"/>
      <c r="B22" s="9"/>
      <c r="C22" s="9"/>
      <c r="D22" s="9"/>
      <c r="E22" s="9"/>
      <c r="F22" s="9"/>
    </row>
    <row r="23" spans="1:6" x14ac:dyDescent="0.45">
      <c r="A23" s="61"/>
      <c r="B23" s="9"/>
      <c r="C23" s="9"/>
      <c r="D23" s="9"/>
    </row>
    <row r="24" spans="1:6" x14ac:dyDescent="0.45">
      <c r="A24" t="s">
        <v>91</v>
      </c>
    </row>
    <row r="26" spans="1:6" x14ac:dyDescent="0.45">
      <c r="A26" s="2" t="s">
        <v>92</v>
      </c>
    </row>
    <row r="27" spans="1:6" ht="6" customHeight="1" x14ac:dyDescent="0.45"/>
    <row r="28" spans="1:6" x14ac:dyDescent="0.45">
      <c r="A28" t="s">
        <v>277</v>
      </c>
    </row>
    <row r="29" spans="1:6" ht="6" customHeight="1" x14ac:dyDescent="0.45"/>
    <row r="30" spans="1:6" x14ac:dyDescent="0.45">
      <c r="A30" t="s">
        <v>303</v>
      </c>
    </row>
    <row r="31" spans="1:6" ht="6" customHeight="1" x14ac:dyDescent="0.45"/>
    <row r="32" spans="1:6" x14ac:dyDescent="0.45">
      <c r="A32" t="s">
        <v>304</v>
      </c>
    </row>
    <row r="34" spans="1:1" x14ac:dyDescent="0.45">
      <c r="A34" s="59" t="s">
        <v>100</v>
      </c>
    </row>
  </sheetData>
  <hyperlinks>
    <hyperlink ref="A34" location="Contents!A1" display="Return to Contents" xr:uid="{00000000-0004-0000-1100-000000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8CBAD"/>
  </sheetPr>
  <dimension ref="A1:F40"/>
  <sheetViews>
    <sheetView workbookViewId="0">
      <pane xSplit="1" ySplit="2" topLeftCell="D3" activePane="bottomRight" state="frozen"/>
      <selection pane="topRight" activeCell="AE38" sqref="AE38"/>
      <selection pane="bottomLeft" activeCell="AE38" sqref="AE38"/>
      <selection pane="bottomRight" activeCell="S3" sqref="S3"/>
    </sheetView>
  </sheetViews>
  <sheetFormatPr defaultRowHeight="14.25" x14ac:dyDescent="0.45"/>
  <cols>
    <col min="2" max="2" width="41.1328125" bestFit="1" customWidth="1"/>
    <col min="3" max="3" width="4.73046875" customWidth="1"/>
    <col min="4" max="4" width="41.73046875" bestFit="1" customWidth="1"/>
  </cols>
  <sheetData>
    <row r="1" spans="1:4" x14ac:dyDescent="0.45">
      <c r="B1" s="73" t="s">
        <v>305</v>
      </c>
      <c r="C1" s="73"/>
      <c r="D1" s="73" t="s">
        <v>306</v>
      </c>
    </row>
    <row r="2" spans="1:4" x14ac:dyDescent="0.45">
      <c r="B2" s="10" t="s">
        <v>220</v>
      </c>
      <c r="C2" s="10"/>
      <c r="D2" s="10" t="s">
        <v>220</v>
      </c>
    </row>
    <row r="3" spans="1:4" x14ac:dyDescent="0.45">
      <c r="A3" s="61">
        <v>42736</v>
      </c>
      <c r="B3" s="9">
        <v>4.2460000000000004</v>
      </c>
      <c r="C3" s="9"/>
      <c r="D3" s="9">
        <v>3.1560000000000001</v>
      </c>
    </row>
    <row r="4" spans="1:4" x14ac:dyDescent="0.45">
      <c r="A4" s="61">
        <v>42767</v>
      </c>
      <c r="B4" s="9">
        <v>3.7320000000000002</v>
      </c>
      <c r="C4" s="9"/>
      <c r="D4" s="9">
        <v>3.83</v>
      </c>
    </row>
    <row r="5" spans="1:4" x14ac:dyDescent="0.45">
      <c r="A5" s="61">
        <v>42795</v>
      </c>
      <c r="B5" s="9">
        <v>3.903</v>
      </c>
      <c r="C5" s="9"/>
      <c r="D5" s="9">
        <v>3.2349999999999999</v>
      </c>
    </row>
    <row r="6" spans="1:4" x14ac:dyDescent="0.45">
      <c r="A6" s="61">
        <v>42826</v>
      </c>
      <c r="B6" s="9">
        <v>3.9369999999999998</v>
      </c>
      <c r="C6" s="9"/>
      <c r="D6" s="9">
        <v>3.3069999999999999</v>
      </c>
    </row>
    <row r="7" spans="1:4" x14ac:dyDescent="0.45">
      <c r="A7" s="61"/>
      <c r="B7" s="9"/>
      <c r="C7" s="9"/>
      <c r="D7" s="9"/>
    </row>
    <row r="8" spans="1:4" x14ac:dyDescent="0.45">
      <c r="A8" s="61">
        <v>43132</v>
      </c>
      <c r="B8" s="9">
        <v>3.8319999999999999</v>
      </c>
      <c r="D8" s="9">
        <v>3.2469999999999999</v>
      </c>
    </row>
    <row r="9" spans="1:4" x14ac:dyDescent="0.45">
      <c r="A9" s="61">
        <v>43160</v>
      </c>
      <c r="B9" s="9">
        <v>4.0759999999999996</v>
      </c>
      <c r="D9" s="9">
        <v>3.3380000000000001</v>
      </c>
    </row>
    <row r="10" spans="1:4" x14ac:dyDescent="0.45">
      <c r="A10" s="61">
        <v>43191</v>
      </c>
      <c r="B10" s="9">
        <v>3.3130000000000002</v>
      </c>
      <c r="D10" s="9">
        <v>2.81</v>
      </c>
    </row>
    <row r="11" spans="1:4" x14ac:dyDescent="0.45">
      <c r="B11" s="9"/>
      <c r="D11" s="9"/>
    </row>
    <row r="12" spans="1:4" x14ac:dyDescent="0.45">
      <c r="A12" s="61">
        <v>44682</v>
      </c>
      <c r="B12" s="9">
        <v>8.7750000000000004</v>
      </c>
      <c r="D12" s="9">
        <v>7.8310000000000004</v>
      </c>
    </row>
    <row r="13" spans="1:4" x14ac:dyDescent="0.45">
      <c r="A13" s="61">
        <v>44713</v>
      </c>
      <c r="B13" s="9">
        <v>9.4819999999999993</v>
      </c>
      <c r="D13" s="9">
        <v>8.1590000000000007</v>
      </c>
    </row>
    <row r="14" spans="1:4" x14ac:dyDescent="0.45">
      <c r="A14" s="61">
        <v>44743</v>
      </c>
      <c r="B14" s="9">
        <v>9.657</v>
      </c>
      <c r="D14" s="9">
        <v>8.2100000000000009</v>
      </c>
    </row>
    <row r="15" spans="1:4" x14ac:dyDescent="0.45">
      <c r="A15" s="61">
        <v>44774</v>
      </c>
      <c r="B15" s="9">
        <v>9.7840000000000007</v>
      </c>
      <c r="D15" s="9">
        <v>8.2490000000000006</v>
      </c>
    </row>
    <row r="16" spans="1:4" x14ac:dyDescent="0.45">
      <c r="A16" s="61">
        <v>44805</v>
      </c>
      <c r="B16" s="9">
        <v>9.7799999999999994</v>
      </c>
      <c r="D16" s="9">
        <v>9.0860000000000003</v>
      </c>
    </row>
    <row r="17" spans="1:6" x14ac:dyDescent="0.45">
      <c r="A17" s="61">
        <v>44835</v>
      </c>
      <c r="B17" s="9">
        <v>9.7379999999999995</v>
      </c>
      <c r="D17" s="9">
        <v>8.3930000000000007</v>
      </c>
    </row>
    <row r="18" spans="1:6" x14ac:dyDescent="0.45">
      <c r="A18" s="61">
        <v>44866</v>
      </c>
      <c r="B18" s="9">
        <v>10.782999999999999</v>
      </c>
      <c r="C18" s="8"/>
      <c r="D18" s="9">
        <v>8.5570000000000004</v>
      </c>
    </row>
    <row r="19" spans="1:6" x14ac:dyDescent="0.45">
      <c r="A19" s="61">
        <v>44896</v>
      </c>
      <c r="B19" s="9">
        <v>10.145</v>
      </c>
      <c r="C19" s="8"/>
      <c r="D19" s="9">
        <v>8.09</v>
      </c>
    </row>
    <row r="20" spans="1:6" x14ac:dyDescent="0.45">
      <c r="A20" s="61">
        <v>44927</v>
      </c>
      <c r="B20" s="9">
        <v>9.9220000000000006</v>
      </c>
      <c r="C20" s="8"/>
      <c r="D20" s="9">
        <v>8.0239999999999991</v>
      </c>
    </row>
    <row r="21" spans="1:6" x14ac:dyDescent="0.45">
      <c r="A21" s="61">
        <v>44958</v>
      </c>
      <c r="B21" s="9">
        <v>9.8179999999999996</v>
      </c>
      <c r="C21" s="8"/>
      <c r="D21" s="9">
        <v>6.9960000000000004</v>
      </c>
    </row>
    <row r="22" spans="1:6" x14ac:dyDescent="0.45">
      <c r="A22" s="61">
        <v>44986</v>
      </c>
      <c r="B22" s="9">
        <v>9.5389999999999997</v>
      </c>
      <c r="C22" s="8"/>
      <c r="D22" s="9">
        <v>6.8620000000000001</v>
      </c>
    </row>
    <row r="23" spans="1:6" x14ac:dyDescent="0.45">
      <c r="A23" s="61">
        <v>45017</v>
      </c>
      <c r="B23" s="9">
        <v>10.145</v>
      </c>
      <c r="D23" s="9">
        <v>7.2939999999999996</v>
      </c>
    </row>
    <row r="24" spans="1:6" x14ac:dyDescent="0.45">
      <c r="A24" s="61">
        <v>45047</v>
      </c>
      <c r="B24" s="9">
        <v>9.3810000000000002</v>
      </c>
      <c r="C24" s="9"/>
      <c r="D24" s="9">
        <v>6.4</v>
      </c>
      <c r="E24" s="9"/>
      <c r="F24" s="9"/>
    </row>
    <row r="25" spans="1:6" x14ac:dyDescent="0.45">
      <c r="A25" s="61">
        <v>45078</v>
      </c>
      <c r="B25" s="9">
        <v>9.4</v>
      </c>
      <c r="D25" s="9">
        <v>6.9</v>
      </c>
    </row>
    <row r="26" spans="1:6" x14ac:dyDescent="0.45">
      <c r="A26" s="61">
        <v>45108</v>
      </c>
      <c r="B26" s="9">
        <v>9.5310000000000006</v>
      </c>
      <c r="C26" s="9"/>
      <c r="D26" s="9">
        <v>6.7869999999999999</v>
      </c>
      <c r="E26" s="9"/>
    </row>
    <row r="27" spans="1:6" x14ac:dyDescent="0.45">
      <c r="A27" s="61"/>
      <c r="B27" s="9"/>
      <c r="D27" s="9"/>
    </row>
    <row r="28" spans="1:6" x14ac:dyDescent="0.45">
      <c r="A28" s="61"/>
      <c r="B28" s="9"/>
      <c r="D28" s="9"/>
    </row>
    <row r="30" spans="1:6" x14ac:dyDescent="0.45">
      <c r="A30" t="s">
        <v>91</v>
      </c>
    </row>
    <row r="32" spans="1:6" x14ac:dyDescent="0.45">
      <c r="A32" s="2" t="s">
        <v>92</v>
      </c>
    </row>
    <row r="33" spans="1:1" ht="6" customHeight="1" x14ac:dyDescent="0.45"/>
    <row r="34" spans="1:1" x14ac:dyDescent="0.45">
      <c r="A34" t="s">
        <v>277</v>
      </c>
    </row>
    <row r="35" spans="1:1" ht="6" customHeight="1" x14ac:dyDescent="0.45"/>
    <row r="36" spans="1:1" x14ac:dyDescent="0.45">
      <c r="A36" t="s">
        <v>307</v>
      </c>
    </row>
    <row r="37" spans="1:1" ht="6" customHeight="1" x14ac:dyDescent="0.45"/>
    <row r="38" spans="1:1" x14ac:dyDescent="0.45">
      <c r="A38" t="s">
        <v>308</v>
      </c>
    </row>
    <row r="40" spans="1:1" x14ac:dyDescent="0.45">
      <c r="A40" s="59" t="s">
        <v>100</v>
      </c>
    </row>
  </sheetData>
  <hyperlinks>
    <hyperlink ref="A40" location="Contents!A1" display="Return to Contents" xr:uid="{00000000-0004-0000-1200-000000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8CBAD"/>
  </sheetPr>
  <dimension ref="A1:U107"/>
  <sheetViews>
    <sheetView zoomScale="80" zoomScaleNormal="80" workbookViewId="0">
      <pane xSplit="1" ySplit="4" topLeftCell="S5" activePane="bottomRight" state="frozen"/>
      <selection pane="topRight" activeCell="AE38" sqref="AE38"/>
      <selection pane="bottomLeft" activeCell="AE38" sqref="AE38"/>
      <selection pane="bottomRight" activeCell="AI21" sqref="AI21"/>
    </sheetView>
  </sheetViews>
  <sheetFormatPr defaultRowHeight="14.25" x14ac:dyDescent="0.45"/>
  <cols>
    <col min="1" max="1" width="11.265625" customWidth="1"/>
    <col min="2" max="3" width="16.73046875" style="10" customWidth="1"/>
    <col min="4" max="4" width="16.86328125" style="10" customWidth="1"/>
    <col min="5" max="5" width="4.73046875" style="10" customWidth="1"/>
    <col min="6" max="7" width="16.73046875" style="10" customWidth="1"/>
    <col min="8" max="8" width="16.86328125" style="10" customWidth="1"/>
    <col min="9" max="9" width="4.73046875" style="10" customWidth="1"/>
    <col min="10" max="11" width="16.73046875" style="10" customWidth="1"/>
    <col min="12" max="12" width="16.86328125" style="10" customWidth="1"/>
    <col min="14" max="15" width="15.265625" customWidth="1"/>
    <col min="17" max="18" width="15.265625" customWidth="1"/>
  </cols>
  <sheetData>
    <row r="1" spans="1:18" x14ac:dyDescent="0.45">
      <c r="A1" s="87" t="s">
        <v>214</v>
      </c>
      <c r="C1" s="73"/>
      <c r="D1" s="90"/>
      <c r="E1" s="73"/>
      <c r="I1" s="73"/>
    </row>
    <row r="3" spans="1:18" x14ac:dyDescent="0.45">
      <c r="A3" s="2"/>
      <c r="B3" s="123" t="s">
        <v>215</v>
      </c>
      <c r="C3" s="124"/>
      <c r="D3" s="91"/>
      <c r="F3" s="123" t="s">
        <v>216</v>
      </c>
      <c r="G3" s="123"/>
      <c r="H3" s="92"/>
      <c r="J3" s="123" t="s">
        <v>217</v>
      </c>
      <c r="K3" s="123"/>
      <c r="L3" s="92"/>
      <c r="N3" s="123" t="s">
        <v>218</v>
      </c>
      <c r="O3" s="123"/>
      <c r="Q3" s="123" t="s">
        <v>219</v>
      </c>
      <c r="R3" s="123"/>
    </row>
    <row r="4" spans="1:18" ht="28.5" x14ac:dyDescent="0.45">
      <c r="A4" s="2"/>
      <c r="B4" s="10" t="s">
        <v>220</v>
      </c>
      <c r="C4" s="10" t="s">
        <v>221</v>
      </c>
      <c r="D4" s="93" t="s">
        <v>473</v>
      </c>
      <c r="F4" s="10" t="s">
        <v>220</v>
      </c>
      <c r="G4" s="10" t="s">
        <v>221</v>
      </c>
      <c r="H4" s="93" t="s">
        <v>473</v>
      </c>
      <c r="J4" s="10" t="s">
        <v>220</v>
      </c>
      <c r="K4" s="10" t="s">
        <v>221</v>
      </c>
      <c r="L4" s="93" t="s">
        <v>473</v>
      </c>
      <c r="N4" s="10" t="s">
        <v>220</v>
      </c>
      <c r="O4" s="10" t="s">
        <v>221</v>
      </c>
      <c r="Q4" s="10" t="s">
        <v>220</v>
      </c>
      <c r="R4" s="10" t="s">
        <v>221</v>
      </c>
    </row>
    <row r="5" spans="1:18" x14ac:dyDescent="0.45">
      <c r="A5" s="61">
        <v>42736</v>
      </c>
      <c r="B5" s="9">
        <v>4.45</v>
      </c>
      <c r="C5" s="9">
        <v>4.43</v>
      </c>
      <c r="D5" s="9">
        <v>93.33</v>
      </c>
      <c r="E5" s="9"/>
      <c r="F5" s="9">
        <v>5.8170000000000002</v>
      </c>
      <c r="G5" s="9">
        <v>5.3639999999999999</v>
      </c>
      <c r="H5" s="9">
        <v>98.86</v>
      </c>
      <c r="I5" s="9"/>
      <c r="J5" s="9">
        <v>2.1440000000000001</v>
      </c>
      <c r="K5" s="9">
        <v>2.0219999999999998</v>
      </c>
      <c r="L5" s="9">
        <v>117.76</v>
      </c>
    </row>
    <row r="6" spans="1:18" x14ac:dyDescent="0.45">
      <c r="A6" s="61">
        <v>42767</v>
      </c>
      <c r="B6" s="9">
        <v>3.9449999999999998</v>
      </c>
      <c r="C6" s="9">
        <v>4.3570000000000002</v>
      </c>
      <c r="D6" s="9">
        <v>91.79</v>
      </c>
      <c r="E6" s="9"/>
      <c r="F6" s="9">
        <v>5.359</v>
      </c>
      <c r="G6" s="9">
        <v>5.3209999999999997</v>
      </c>
      <c r="H6" s="9">
        <v>98.07</v>
      </c>
      <c r="I6" s="9"/>
      <c r="J6" s="9">
        <v>1.7410000000000001</v>
      </c>
      <c r="K6" s="9">
        <v>1.974</v>
      </c>
      <c r="L6" s="9">
        <v>114.97</v>
      </c>
    </row>
    <row r="7" spans="1:18" x14ac:dyDescent="0.45">
      <c r="A7" s="61">
        <v>42795</v>
      </c>
      <c r="B7" s="9">
        <v>4.2450000000000001</v>
      </c>
      <c r="C7" s="9">
        <v>4.2130000000000001</v>
      </c>
      <c r="D7" s="9">
        <v>88.76</v>
      </c>
      <c r="E7" s="9"/>
      <c r="F7" s="9">
        <v>4.577</v>
      </c>
      <c r="G7" s="9">
        <v>5.2510000000000003</v>
      </c>
      <c r="H7" s="9">
        <v>96.78</v>
      </c>
      <c r="I7" s="9"/>
      <c r="J7" s="9">
        <v>1.6579999999999999</v>
      </c>
      <c r="K7" s="9">
        <v>1.8480000000000001</v>
      </c>
      <c r="L7" s="9">
        <v>107.63</v>
      </c>
    </row>
    <row r="8" spans="1:18" x14ac:dyDescent="0.45">
      <c r="A8" s="61">
        <v>42826</v>
      </c>
      <c r="B8" s="9">
        <v>4.4489999999999998</v>
      </c>
      <c r="C8" s="9">
        <v>4.2130000000000001</v>
      </c>
      <c r="D8" s="9">
        <v>88.76</v>
      </c>
      <c r="E8" s="9"/>
      <c r="F8" s="9">
        <v>5.2629999999999999</v>
      </c>
      <c r="G8" s="9">
        <v>5.0659999999999998</v>
      </c>
      <c r="H8" s="9">
        <v>93.37</v>
      </c>
      <c r="I8" s="9"/>
      <c r="J8" s="9">
        <v>1.9430000000000001</v>
      </c>
      <c r="K8" s="9">
        <v>1.7809999999999999</v>
      </c>
      <c r="L8" s="9">
        <v>103.73</v>
      </c>
    </row>
    <row r="9" spans="1:18" x14ac:dyDescent="0.45">
      <c r="A9" s="61">
        <v>42856</v>
      </c>
      <c r="B9" s="9">
        <v>4.5890000000000004</v>
      </c>
      <c r="C9" s="9">
        <v>4.4279999999999999</v>
      </c>
      <c r="D9" s="9">
        <v>93.29</v>
      </c>
      <c r="E9" s="9"/>
      <c r="F9" s="9">
        <v>5.1760000000000002</v>
      </c>
      <c r="G9" s="9">
        <v>5.0049999999999999</v>
      </c>
      <c r="H9" s="9">
        <v>92.25</v>
      </c>
      <c r="I9" s="9"/>
      <c r="J9" s="9">
        <v>1.6919999999999999</v>
      </c>
      <c r="K9" s="9">
        <v>1.764</v>
      </c>
      <c r="L9" s="9">
        <v>102.74</v>
      </c>
    </row>
    <row r="10" spans="1:18" x14ac:dyDescent="0.45">
      <c r="A10" s="61">
        <v>42887</v>
      </c>
      <c r="B10" s="9">
        <v>4.2510000000000003</v>
      </c>
      <c r="C10" s="9">
        <v>4.43</v>
      </c>
      <c r="D10" s="9">
        <v>93.33</v>
      </c>
      <c r="E10" s="9"/>
      <c r="F10" s="9">
        <v>4.45</v>
      </c>
      <c r="G10" s="9">
        <v>4.9630000000000001</v>
      </c>
      <c r="H10" s="9">
        <v>91.47</v>
      </c>
      <c r="I10" s="9"/>
      <c r="J10" s="9">
        <v>1.6419999999999999</v>
      </c>
      <c r="K10" s="9">
        <v>1.7589999999999999</v>
      </c>
      <c r="L10" s="9">
        <v>102.45</v>
      </c>
    </row>
    <row r="11" spans="1:18" x14ac:dyDescent="0.45">
      <c r="A11" s="61">
        <v>42917</v>
      </c>
      <c r="B11" s="9">
        <v>4.4989999999999997</v>
      </c>
      <c r="C11" s="9">
        <v>4.4459999999999997</v>
      </c>
      <c r="D11" s="9">
        <v>93.67</v>
      </c>
      <c r="E11" s="9"/>
      <c r="F11" s="9">
        <v>5.9530000000000003</v>
      </c>
      <c r="G11" s="9">
        <v>5.1929999999999996</v>
      </c>
      <c r="H11" s="9">
        <v>95.71</v>
      </c>
      <c r="I11" s="9"/>
      <c r="J11" s="9">
        <v>1.8149999999999999</v>
      </c>
      <c r="K11" s="9">
        <v>1.716</v>
      </c>
      <c r="L11" s="9">
        <v>99.94</v>
      </c>
    </row>
    <row r="12" spans="1:18" x14ac:dyDescent="0.45">
      <c r="A12" s="61">
        <v>42948</v>
      </c>
      <c r="B12" s="9">
        <v>4.0839999999999996</v>
      </c>
      <c r="C12" s="9">
        <v>4.2779999999999996</v>
      </c>
      <c r="D12" s="9">
        <v>90.13</v>
      </c>
      <c r="E12" s="9"/>
      <c r="F12" s="9">
        <v>5.6929999999999996</v>
      </c>
      <c r="G12" s="9">
        <v>5.3650000000000002</v>
      </c>
      <c r="H12" s="9">
        <v>98.88</v>
      </c>
      <c r="I12" s="9"/>
      <c r="J12" s="9">
        <v>1.7130000000000001</v>
      </c>
      <c r="K12" s="9">
        <v>1.7230000000000001</v>
      </c>
      <c r="L12" s="9">
        <v>100.35</v>
      </c>
    </row>
    <row r="13" spans="1:18" x14ac:dyDescent="0.45">
      <c r="A13" s="61">
        <v>42979</v>
      </c>
      <c r="B13" s="9">
        <v>4.4800000000000004</v>
      </c>
      <c r="C13" s="9">
        <v>4.3540000000000001</v>
      </c>
      <c r="D13" s="9">
        <v>91.73</v>
      </c>
      <c r="E13" s="9"/>
      <c r="F13" s="9">
        <v>4.3849999999999998</v>
      </c>
      <c r="G13" s="9">
        <v>5.3440000000000003</v>
      </c>
      <c r="H13" s="9">
        <v>98.5</v>
      </c>
      <c r="I13" s="9"/>
      <c r="J13" s="9">
        <v>1.7589999999999999</v>
      </c>
      <c r="K13" s="9">
        <v>1.762</v>
      </c>
      <c r="L13" s="9">
        <v>102.62</v>
      </c>
    </row>
    <row r="14" spans="1:18" x14ac:dyDescent="0.45">
      <c r="A14" s="61">
        <v>43009</v>
      </c>
      <c r="B14" s="9">
        <v>4.5199999999999996</v>
      </c>
      <c r="C14" s="9">
        <v>4.3609999999999998</v>
      </c>
      <c r="D14" s="9">
        <v>91.88</v>
      </c>
      <c r="E14" s="9"/>
      <c r="F14" s="9">
        <v>5.4119999999999999</v>
      </c>
      <c r="G14" s="9">
        <v>5.1639999999999997</v>
      </c>
      <c r="H14" s="9">
        <v>95.18</v>
      </c>
      <c r="I14" s="9"/>
      <c r="J14" s="9">
        <v>1.6240000000000001</v>
      </c>
      <c r="K14" s="9">
        <v>1.6990000000000001</v>
      </c>
      <c r="L14" s="9">
        <v>98.95</v>
      </c>
    </row>
    <row r="15" spans="1:18" x14ac:dyDescent="0.45">
      <c r="A15" s="61">
        <v>43040</v>
      </c>
      <c r="B15" s="9">
        <v>3.96</v>
      </c>
      <c r="C15" s="9">
        <v>4.32</v>
      </c>
      <c r="D15" s="9">
        <v>91.01</v>
      </c>
      <c r="E15" s="9"/>
      <c r="F15" s="9">
        <v>5.157</v>
      </c>
      <c r="G15" s="9">
        <v>4.9850000000000003</v>
      </c>
      <c r="H15" s="9">
        <v>91.88</v>
      </c>
      <c r="I15" s="9"/>
      <c r="J15" s="9">
        <v>1.6020000000000001</v>
      </c>
      <c r="K15" s="9">
        <v>1.6619999999999999</v>
      </c>
      <c r="L15" s="9">
        <v>96.8</v>
      </c>
    </row>
    <row r="16" spans="1:18" x14ac:dyDescent="0.45">
      <c r="A16" s="61">
        <v>43070</v>
      </c>
      <c r="B16" s="9">
        <v>4.5119999999999996</v>
      </c>
      <c r="C16" s="9">
        <v>4.3310000000000004</v>
      </c>
      <c r="D16" s="9">
        <v>91.24</v>
      </c>
      <c r="E16" s="9"/>
      <c r="F16" s="9">
        <v>4.6630000000000003</v>
      </c>
      <c r="G16" s="9">
        <v>5.0780000000000003</v>
      </c>
      <c r="H16" s="9">
        <v>93.59</v>
      </c>
      <c r="I16" s="9"/>
      <c r="J16" s="9">
        <v>1.7869999999999999</v>
      </c>
      <c r="K16" s="9">
        <v>1.671</v>
      </c>
      <c r="L16" s="9">
        <v>97.32</v>
      </c>
    </row>
    <row r="17" spans="1:12" x14ac:dyDescent="0.45">
      <c r="A17" s="61">
        <v>43101</v>
      </c>
      <c r="B17" s="9">
        <v>4.4020000000000001</v>
      </c>
      <c r="C17" s="9">
        <v>4.2910000000000004</v>
      </c>
      <c r="D17" s="9">
        <v>90.4</v>
      </c>
      <c r="E17" s="9"/>
      <c r="F17" s="9">
        <v>4.7690000000000001</v>
      </c>
      <c r="G17" s="9">
        <v>4.8630000000000004</v>
      </c>
      <c r="H17" s="9">
        <v>89.63</v>
      </c>
      <c r="I17" s="9"/>
      <c r="J17" s="9">
        <v>1.972</v>
      </c>
      <c r="K17" s="9">
        <v>1.7869999999999999</v>
      </c>
      <c r="L17" s="9">
        <v>104.08</v>
      </c>
    </row>
    <row r="18" spans="1:12" x14ac:dyDescent="0.45">
      <c r="A18" s="61">
        <v>43132</v>
      </c>
      <c r="B18" s="9">
        <v>4.048</v>
      </c>
      <c r="C18" s="9">
        <v>4.32</v>
      </c>
      <c r="D18" s="9">
        <v>91.01</v>
      </c>
      <c r="E18" s="9"/>
      <c r="F18" s="9">
        <v>5.0380000000000003</v>
      </c>
      <c r="G18" s="9">
        <v>4.8230000000000004</v>
      </c>
      <c r="H18" s="9">
        <v>88.89</v>
      </c>
      <c r="I18" s="9"/>
      <c r="J18" s="9">
        <v>1.458</v>
      </c>
      <c r="K18" s="9">
        <v>1.7390000000000001</v>
      </c>
      <c r="L18" s="9">
        <v>101.28</v>
      </c>
    </row>
    <row r="19" spans="1:12" x14ac:dyDescent="0.45">
      <c r="A19" s="61">
        <v>43160</v>
      </c>
      <c r="B19" s="9">
        <v>4.3600000000000003</v>
      </c>
      <c r="C19" s="9">
        <v>4.2699999999999996</v>
      </c>
      <c r="D19" s="9">
        <v>89.96</v>
      </c>
      <c r="E19" s="9"/>
      <c r="F19" s="9">
        <v>5.2359999999999998</v>
      </c>
      <c r="G19" s="9">
        <v>5.0140000000000002</v>
      </c>
      <c r="H19" s="9">
        <v>92.41</v>
      </c>
      <c r="I19" s="9"/>
      <c r="J19" s="9">
        <v>1.6739999999999999</v>
      </c>
      <c r="K19" s="9">
        <v>1.7010000000000001</v>
      </c>
      <c r="L19" s="9">
        <v>99.07</v>
      </c>
    </row>
    <row r="20" spans="1:12" x14ac:dyDescent="0.45">
      <c r="A20" s="61">
        <v>43191</v>
      </c>
      <c r="B20" s="9">
        <v>4.3579999999999997</v>
      </c>
      <c r="C20" s="9">
        <v>4.2549999999999999</v>
      </c>
      <c r="D20" s="9">
        <v>89.64</v>
      </c>
      <c r="E20" s="9"/>
      <c r="F20" s="9">
        <v>5.17</v>
      </c>
      <c r="G20" s="9">
        <v>5.1479999999999997</v>
      </c>
      <c r="H20" s="9">
        <v>94.88</v>
      </c>
      <c r="I20" s="9"/>
      <c r="J20" s="9">
        <v>1.8029999999999999</v>
      </c>
      <c r="K20" s="9">
        <v>1.645</v>
      </c>
      <c r="L20" s="9">
        <v>95.81</v>
      </c>
    </row>
    <row r="21" spans="1:12" x14ac:dyDescent="0.45">
      <c r="A21" s="61">
        <v>43221</v>
      </c>
      <c r="B21" s="9">
        <v>4.056</v>
      </c>
      <c r="C21" s="9">
        <v>4.258</v>
      </c>
      <c r="D21" s="9">
        <v>89.71</v>
      </c>
      <c r="E21" s="9"/>
      <c r="F21" s="9">
        <v>5.0270000000000001</v>
      </c>
      <c r="G21" s="9">
        <v>5.1440000000000001</v>
      </c>
      <c r="H21" s="9">
        <v>94.81</v>
      </c>
      <c r="I21" s="9"/>
      <c r="J21" s="9">
        <v>1.379</v>
      </c>
      <c r="K21" s="9">
        <v>1.619</v>
      </c>
      <c r="L21" s="9">
        <v>94.29</v>
      </c>
    </row>
    <row r="22" spans="1:12" x14ac:dyDescent="0.45">
      <c r="A22" s="61">
        <v>43252</v>
      </c>
      <c r="B22" s="9">
        <v>4.4470000000000001</v>
      </c>
      <c r="C22" s="9">
        <v>4.2869999999999999</v>
      </c>
      <c r="D22" s="9">
        <v>90.32</v>
      </c>
      <c r="E22" s="9"/>
      <c r="F22" s="9">
        <v>5.032</v>
      </c>
      <c r="G22" s="9">
        <v>5.0759999999999996</v>
      </c>
      <c r="H22" s="9">
        <v>93.56</v>
      </c>
      <c r="I22" s="9"/>
      <c r="J22" s="9">
        <v>1.5820000000000001</v>
      </c>
      <c r="K22" s="9">
        <v>1.5880000000000001</v>
      </c>
      <c r="L22" s="9">
        <v>92.49</v>
      </c>
    </row>
    <row r="23" spans="1:12" x14ac:dyDescent="0.45">
      <c r="A23" s="61">
        <v>43282</v>
      </c>
      <c r="B23" s="9">
        <v>4.53</v>
      </c>
      <c r="C23" s="9">
        <v>4.3440000000000003</v>
      </c>
      <c r="D23" s="9">
        <v>91.52</v>
      </c>
      <c r="E23" s="9"/>
      <c r="F23" s="9">
        <v>5.48</v>
      </c>
      <c r="G23" s="9">
        <v>5.18</v>
      </c>
      <c r="H23" s="9">
        <v>95.47</v>
      </c>
      <c r="I23" s="9"/>
      <c r="J23" s="9">
        <v>1.7210000000000001</v>
      </c>
      <c r="K23" s="9">
        <v>1.5609999999999999</v>
      </c>
      <c r="L23" s="9">
        <v>90.91</v>
      </c>
    </row>
    <row r="24" spans="1:12" x14ac:dyDescent="0.45">
      <c r="A24" s="61">
        <v>43313</v>
      </c>
      <c r="B24" s="9">
        <v>5.048</v>
      </c>
      <c r="C24" s="9">
        <v>4.6749999999999998</v>
      </c>
      <c r="D24" s="9">
        <v>98.49</v>
      </c>
      <c r="E24" s="9"/>
      <c r="F24" s="9">
        <v>5.9930000000000003</v>
      </c>
      <c r="G24" s="9">
        <v>5.5019999999999998</v>
      </c>
      <c r="H24" s="9">
        <v>101.41</v>
      </c>
      <c r="I24" s="9"/>
      <c r="J24" s="9">
        <v>1.7050000000000001</v>
      </c>
      <c r="K24" s="9">
        <v>1.669</v>
      </c>
      <c r="L24" s="9">
        <v>97.2</v>
      </c>
    </row>
    <row r="25" spans="1:12" x14ac:dyDescent="0.45">
      <c r="A25" s="61">
        <v>43344</v>
      </c>
      <c r="B25" s="9">
        <v>4.9470000000000001</v>
      </c>
      <c r="C25" s="9">
        <v>4.8419999999999996</v>
      </c>
      <c r="D25" s="9">
        <v>102.01</v>
      </c>
      <c r="E25" s="9"/>
      <c r="F25" s="9">
        <v>5.5369999999999999</v>
      </c>
      <c r="G25" s="9">
        <v>5.67</v>
      </c>
      <c r="H25" s="9">
        <v>104.5</v>
      </c>
      <c r="I25" s="9"/>
      <c r="J25" s="9">
        <v>1.7090000000000001</v>
      </c>
      <c r="K25" s="9">
        <v>1.7110000000000001</v>
      </c>
      <c r="L25" s="9">
        <v>99.65</v>
      </c>
    </row>
    <row r="26" spans="1:12" x14ac:dyDescent="0.45">
      <c r="A26" s="61">
        <v>43374</v>
      </c>
      <c r="B26" s="9">
        <v>4.7629999999999999</v>
      </c>
      <c r="C26" s="9">
        <v>4.92</v>
      </c>
      <c r="D26" s="9">
        <v>103.65</v>
      </c>
      <c r="E26" s="9"/>
      <c r="F26" s="9">
        <v>5.556</v>
      </c>
      <c r="G26" s="9">
        <v>5.6950000000000003</v>
      </c>
      <c r="H26" s="9">
        <v>104.97</v>
      </c>
      <c r="I26" s="9"/>
      <c r="J26" s="9">
        <v>1.89</v>
      </c>
      <c r="K26" s="9">
        <v>1.768</v>
      </c>
      <c r="L26" s="9">
        <v>102.97</v>
      </c>
    </row>
    <row r="27" spans="1:12" x14ac:dyDescent="0.45">
      <c r="A27" s="61">
        <v>43405</v>
      </c>
      <c r="B27" s="9">
        <v>4.6900000000000004</v>
      </c>
      <c r="C27" s="9">
        <v>4.8</v>
      </c>
      <c r="D27" s="9">
        <v>101.12</v>
      </c>
      <c r="E27" s="9"/>
      <c r="F27" s="9">
        <v>5.2720000000000002</v>
      </c>
      <c r="G27" s="9">
        <v>5.4550000000000001</v>
      </c>
      <c r="H27" s="9">
        <v>100.54</v>
      </c>
      <c r="I27" s="9"/>
      <c r="J27" s="9">
        <v>1.6970000000000001</v>
      </c>
      <c r="K27" s="9">
        <v>1.7649999999999999</v>
      </c>
      <c r="L27" s="9">
        <v>102.8</v>
      </c>
    </row>
    <row r="28" spans="1:12" x14ac:dyDescent="0.45">
      <c r="A28" s="61">
        <v>43435</v>
      </c>
      <c r="B28" s="9">
        <v>4.8220000000000001</v>
      </c>
      <c r="C28" s="9">
        <v>4.7590000000000003</v>
      </c>
      <c r="D28" s="9">
        <v>100.26</v>
      </c>
      <c r="E28" s="9"/>
      <c r="F28" s="9">
        <v>6.056</v>
      </c>
      <c r="G28" s="9">
        <v>5.6280000000000001</v>
      </c>
      <c r="H28" s="9">
        <v>103.73</v>
      </c>
      <c r="I28" s="9"/>
      <c r="J28" s="9">
        <v>1.76</v>
      </c>
      <c r="K28" s="9">
        <v>1.782</v>
      </c>
      <c r="L28" s="9">
        <v>103.79</v>
      </c>
    </row>
    <row r="29" spans="1:12" x14ac:dyDescent="0.45">
      <c r="A29" s="61">
        <v>43466</v>
      </c>
      <c r="B29" s="9">
        <v>4.7850000000000001</v>
      </c>
      <c r="C29" s="9">
        <v>4.766</v>
      </c>
      <c r="D29" s="9">
        <v>100.41</v>
      </c>
      <c r="E29" s="9"/>
      <c r="F29" s="9">
        <v>5.694</v>
      </c>
      <c r="G29" s="9">
        <v>5.6740000000000004</v>
      </c>
      <c r="H29" s="9">
        <v>104.58</v>
      </c>
      <c r="I29" s="9"/>
      <c r="J29" s="9">
        <v>1.6970000000000001</v>
      </c>
      <c r="K29" s="9">
        <v>1.718</v>
      </c>
      <c r="L29" s="9">
        <v>100.06</v>
      </c>
    </row>
    <row r="30" spans="1:12" x14ac:dyDescent="0.45">
      <c r="A30" s="61">
        <v>43497</v>
      </c>
      <c r="B30" s="9">
        <v>4.5490000000000004</v>
      </c>
      <c r="C30" s="9">
        <v>4.7190000000000003</v>
      </c>
      <c r="D30" s="9">
        <v>99.42</v>
      </c>
      <c r="E30" s="9"/>
      <c r="F30" s="9">
        <v>5.3479999999999999</v>
      </c>
      <c r="G30" s="9">
        <v>5.6989999999999998</v>
      </c>
      <c r="H30" s="9">
        <v>105.04</v>
      </c>
      <c r="I30" s="9"/>
      <c r="J30" s="9">
        <v>1.702</v>
      </c>
      <c r="K30" s="9">
        <v>1.72</v>
      </c>
      <c r="L30" s="9">
        <v>100.17</v>
      </c>
    </row>
    <row r="31" spans="1:12" x14ac:dyDescent="0.45">
      <c r="A31" s="61">
        <v>43525</v>
      </c>
      <c r="B31" s="9">
        <v>4.7930000000000001</v>
      </c>
      <c r="C31" s="9">
        <v>4.7089999999999996</v>
      </c>
      <c r="D31" s="9">
        <v>99.21</v>
      </c>
      <c r="E31" s="9"/>
      <c r="F31" s="9">
        <v>5.7720000000000002</v>
      </c>
      <c r="G31" s="9">
        <v>5.6050000000000004</v>
      </c>
      <c r="H31" s="9">
        <v>103.31</v>
      </c>
      <c r="I31" s="9"/>
      <c r="J31" s="9">
        <v>1.88</v>
      </c>
      <c r="K31" s="9">
        <v>1.76</v>
      </c>
      <c r="L31" s="9">
        <v>102.5</v>
      </c>
    </row>
    <row r="32" spans="1:12" x14ac:dyDescent="0.45">
      <c r="A32" s="61">
        <v>43556</v>
      </c>
      <c r="B32" s="9">
        <v>4.859</v>
      </c>
      <c r="C32" s="9">
        <v>4.734</v>
      </c>
      <c r="D32" s="9">
        <v>99.73</v>
      </c>
      <c r="E32" s="9"/>
      <c r="F32" s="9">
        <v>5.266</v>
      </c>
      <c r="G32" s="9">
        <v>5.4619999999999997</v>
      </c>
      <c r="H32" s="9">
        <v>100.67</v>
      </c>
      <c r="I32" s="9"/>
      <c r="J32" s="9">
        <v>1.599</v>
      </c>
      <c r="K32" s="9">
        <v>1.7270000000000001</v>
      </c>
      <c r="L32" s="9">
        <v>100.58</v>
      </c>
    </row>
    <row r="33" spans="1:12" x14ac:dyDescent="0.45">
      <c r="A33" s="61">
        <v>43586</v>
      </c>
      <c r="B33" s="9">
        <v>4.7699999999999996</v>
      </c>
      <c r="C33" s="9">
        <v>4.8070000000000004</v>
      </c>
      <c r="D33" s="9">
        <v>101.27</v>
      </c>
      <c r="E33" s="9"/>
      <c r="F33" s="9">
        <v>5.9459999999999997</v>
      </c>
      <c r="G33" s="9">
        <v>5.6619999999999999</v>
      </c>
      <c r="H33" s="9">
        <v>104.36</v>
      </c>
      <c r="I33" s="9"/>
      <c r="J33" s="9">
        <v>1.6859999999999999</v>
      </c>
      <c r="K33" s="9">
        <v>1.7210000000000001</v>
      </c>
      <c r="L33" s="9">
        <v>100.23</v>
      </c>
    </row>
    <row r="34" spans="1:12" x14ac:dyDescent="0.45">
      <c r="A34" s="61">
        <v>43617</v>
      </c>
      <c r="B34" s="9">
        <v>4.8360000000000003</v>
      </c>
      <c r="C34" s="9">
        <v>4.8220000000000001</v>
      </c>
      <c r="D34" s="9">
        <v>101.59</v>
      </c>
      <c r="E34" s="9"/>
      <c r="F34" s="9">
        <v>5.1340000000000003</v>
      </c>
      <c r="G34" s="9">
        <v>5.4489999999999998</v>
      </c>
      <c r="H34" s="9">
        <v>100.43</v>
      </c>
      <c r="I34" s="9"/>
      <c r="J34" s="9">
        <v>1.7849999999999999</v>
      </c>
      <c r="K34" s="9">
        <v>1.69</v>
      </c>
      <c r="L34" s="9">
        <v>98.43</v>
      </c>
    </row>
    <row r="35" spans="1:12" x14ac:dyDescent="0.45">
      <c r="A35" s="61">
        <v>43647</v>
      </c>
      <c r="B35" s="9">
        <v>4.6470000000000002</v>
      </c>
      <c r="C35" s="9">
        <v>4.7510000000000003</v>
      </c>
      <c r="D35" s="9">
        <v>100.09</v>
      </c>
      <c r="E35" s="9"/>
      <c r="F35" s="9">
        <v>5.5369999999999999</v>
      </c>
      <c r="G35" s="9">
        <v>5.5389999999999997</v>
      </c>
      <c r="H35" s="9">
        <v>102.09</v>
      </c>
      <c r="I35" s="9"/>
      <c r="J35" s="9">
        <v>1.69</v>
      </c>
      <c r="K35" s="9">
        <v>1.72</v>
      </c>
      <c r="L35" s="9">
        <v>100.17</v>
      </c>
    </row>
    <row r="36" spans="1:12" x14ac:dyDescent="0.45">
      <c r="A36" s="61">
        <v>43678</v>
      </c>
      <c r="B36" s="9">
        <v>4.5910000000000002</v>
      </c>
      <c r="C36" s="9">
        <v>4.6909999999999998</v>
      </c>
      <c r="D36" s="9">
        <v>98.83</v>
      </c>
      <c r="E36" s="9"/>
      <c r="F36" s="9">
        <v>5.3079999999999998</v>
      </c>
      <c r="G36" s="9">
        <v>5.3259999999999996</v>
      </c>
      <c r="H36" s="9">
        <v>98.16</v>
      </c>
      <c r="I36" s="9"/>
      <c r="J36" s="9">
        <v>1.623</v>
      </c>
      <c r="K36" s="9">
        <v>1.6990000000000001</v>
      </c>
      <c r="L36" s="9">
        <v>98.95</v>
      </c>
    </row>
    <row r="37" spans="1:12" x14ac:dyDescent="0.45">
      <c r="A37" s="61">
        <v>43709</v>
      </c>
      <c r="B37" s="9">
        <v>5.032</v>
      </c>
      <c r="C37" s="9">
        <v>4.7569999999999997</v>
      </c>
      <c r="D37" s="9">
        <v>100.22</v>
      </c>
      <c r="E37" s="9"/>
      <c r="F37" s="9">
        <v>5.2329999999999997</v>
      </c>
      <c r="G37" s="9">
        <v>5.359</v>
      </c>
      <c r="H37" s="9">
        <v>98.77</v>
      </c>
      <c r="I37" s="9"/>
      <c r="J37" s="9">
        <v>1.996</v>
      </c>
      <c r="K37" s="9">
        <v>1.77</v>
      </c>
      <c r="L37" s="9">
        <v>103.09</v>
      </c>
    </row>
    <row r="38" spans="1:12" x14ac:dyDescent="0.45">
      <c r="A38" s="61">
        <v>43739</v>
      </c>
      <c r="B38" s="9">
        <v>4.68</v>
      </c>
      <c r="C38" s="9">
        <v>4.7679999999999998</v>
      </c>
      <c r="D38" s="9">
        <v>100.45</v>
      </c>
      <c r="E38" s="9"/>
      <c r="F38" s="9">
        <v>5.15</v>
      </c>
      <c r="G38" s="9">
        <v>5.23</v>
      </c>
      <c r="H38" s="9">
        <v>96.4</v>
      </c>
      <c r="I38" s="9"/>
      <c r="J38" s="9">
        <v>1.607</v>
      </c>
      <c r="K38" s="9">
        <v>1.742</v>
      </c>
      <c r="L38" s="9">
        <v>101.46</v>
      </c>
    </row>
    <row r="39" spans="1:12" x14ac:dyDescent="0.45">
      <c r="A39" s="61">
        <v>43770</v>
      </c>
      <c r="B39" s="9">
        <v>4.6050000000000004</v>
      </c>
      <c r="C39" s="9">
        <v>4.7729999999999997</v>
      </c>
      <c r="D39" s="9">
        <v>100.55</v>
      </c>
      <c r="E39" s="9"/>
      <c r="F39" s="9">
        <v>5.5890000000000004</v>
      </c>
      <c r="G39" s="9">
        <v>5.3239999999999998</v>
      </c>
      <c r="H39" s="9">
        <v>98.13</v>
      </c>
      <c r="I39" s="9"/>
      <c r="J39" s="9">
        <v>1.5820000000000001</v>
      </c>
      <c r="K39" s="9">
        <v>1.728</v>
      </c>
      <c r="L39" s="9">
        <v>100.64</v>
      </c>
    </row>
    <row r="40" spans="1:12" x14ac:dyDescent="0.45">
      <c r="A40" s="61">
        <v>43800</v>
      </c>
      <c r="B40" s="9">
        <v>4.8129999999999997</v>
      </c>
      <c r="C40" s="9">
        <v>4.7</v>
      </c>
      <c r="D40" s="9">
        <v>99.02</v>
      </c>
      <c r="E40" s="9"/>
      <c r="F40" s="9">
        <v>5.13</v>
      </c>
      <c r="G40" s="9">
        <v>5.2889999999999997</v>
      </c>
      <c r="H40" s="9">
        <v>97.48</v>
      </c>
      <c r="I40" s="9"/>
      <c r="J40" s="9">
        <v>1.7569999999999999</v>
      </c>
      <c r="K40" s="9">
        <v>1.6479999999999999</v>
      </c>
      <c r="L40" s="9">
        <v>95.98</v>
      </c>
    </row>
    <row r="41" spans="1:12" x14ac:dyDescent="0.45">
      <c r="A41" s="61">
        <v>43831</v>
      </c>
      <c r="B41" s="9">
        <v>4.5330000000000004</v>
      </c>
      <c r="C41" s="9">
        <v>4.6509999999999998</v>
      </c>
      <c r="D41" s="9">
        <v>97.98</v>
      </c>
      <c r="E41" s="9"/>
      <c r="F41" s="9">
        <v>5.1719999999999997</v>
      </c>
      <c r="G41" s="9">
        <v>5.2969999999999997</v>
      </c>
      <c r="H41" s="9">
        <v>97.63</v>
      </c>
      <c r="I41" s="9"/>
      <c r="J41" s="9">
        <v>1.5529999999999999</v>
      </c>
      <c r="K41" s="9">
        <v>1.631</v>
      </c>
      <c r="L41" s="9">
        <v>94.99</v>
      </c>
    </row>
    <row r="42" spans="1:12" x14ac:dyDescent="0.45">
      <c r="A42" s="61">
        <v>43862</v>
      </c>
      <c r="B42" s="9">
        <v>4.9580000000000002</v>
      </c>
      <c r="C42" s="9">
        <v>4.7679999999999998</v>
      </c>
      <c r="D42" s="9">
        <v>100.45</v>
      </c>
      <c r="E42" s="9"/>
      <c r="F42" s="9">
        <v>5.3479999999999999</v>
      </c>
      <c r="G42" s="9">
        <v>5.2169999999999996</v>
      </c>
      <c r="H42" s="9">
        <v>96.16</v>
      </c>
      <c r="I42" s="9"/>
      <c r="J42" s="9">
        <v>1.544</v>
      </c>
      <c r="K42" s="9">
        <v>1.6180000000000001</v>
      </c>
      <c r="L42" s="9">
        <v>94.23</v>
      </c>
    </row>
    <row r="43" spans="1:12" x14ac:dyDescent="0.45">
      <c r="A43" s="61">
        <v>43891</v>
      </c>
      <c r="B43" s="9">
        <v>6.0039999999999996</v>
      </c>
      <c r="C43" s="9">
        <v>5.165</v>
      </c>
      <c r="D43" s="9">
        <v>108.81</v>
      </c>
      <c r="E43" s="9"/>
      <c r="F43" s="9">
        <v>8.4629999999999992</v>
      </c>
      <c r="G43" s="9">
        <v>6.3280000000000003</v>
      </c>
      <c r="H43" s="9">
        <v>116.63</v>
      </c>
      <c r="I43" s="9"/>
      <c r="J43" s="9">
        <v>1.837</v>
      </c>
      <c r="K43" s="9">
        <v>1.645</v>
      </c>
      <c r="L43" s="9">
        <v>95.81</v>
      </c>
    </row>
    <row r="44" spans="1:12" x14ac:dyDescent="0.45">
      <c r="A44" s="61">
        <v>43922</v>
      </c>
      <c r="B44" s="9">
        <v>8.7270000000000003</v>
      </c>
      <c r="C44" s="9">
        <v>6.5629999999999997</v>
      </c>
      <c r="D44" s="9">
        <v>138.27000000000001</v>
      </c>
      <c r="E44" s="9"/>
      <c r="F44" s="9">
        <v>10.076000000000001</v>
      </c>
      <c r="G44" s="9">
        <v>7.9619999999999997</v>
      </c>
      <c r="H44" s="9">
        <v>146.75</v>
      </c>
      <c r="I44" s="9"/>
      <c r="J44" s="9">
        <v>2.395</v>
      </c>
      <c r="K44" s="9">
        <v>1.925</v>
      </c>
      <c r="L44" s="9">
        <v>112.11</v>
      </c>
    </row>
    <row r="45" spans="1:12" x14ac:dyDescent="0.45">
      <c r="A45" s="61">
        <v>43952</v>
      </c>
      <c r="B45" s="9">
        <v>8.5380000000000003</v>
      </c>
      <c r="C45" s="9">
        <v>7.7560000000000002</v>
      </c>
      <c r="D45" s="9">
        <v>163.4</v>
      </c>
      <c r="E45" s="9"/>
      <c r="F45" s="9">
        <v>8.157</v>
      </c>
      <c r="G45" s="9">
        <v>8.8989999999999991</v>
      </c>
      <c r="H45" s="9">
        <v>164.02</v>
      </c>
      <c r="I45" s="9"/>
      <c r="J45" s="9">
        <v>2.1040000000000001</v>
      </c>
      <c r="K45" s="9">
        <v>2.1120000000000001</v>
      </c>
      <c r="L45" s="9">
        <v>123.01</v>
      </c>
    </row>
    <row r="46" spans="1:12" x14ac:dyDescent="0.45">
      <c r="A46" s="61">
        <v>43983</v>
      </c>
      <c r="B46" s="9">
        <v>8.1690000000000005</v>
      </c>
      <c r="C46" s="9">
        <v>8.4779999999999998</v>
      </c>
      <c r="D46" s="9">
        <v>178.61</v>
      </c>
      <c r="E46" s="9"/>
      <c r="F46" s="9">
        <v>8.266</v>
      </c>
      <c r="G46" s="9">
        <v>8.8330000000000002</v>
      </c>
      <c r="H46" s="9">
        <v>162.80000000000001</v>
      </c>
      <c r="I46" s="9"/>
      <c r="J46" s="9">
        <v>2.339</v>
      </c>
      <c r="K46" s="9">
        <v>2.2789999999999999</v>
      </c>
      <c r="L46" s="9">
        <v>132.72999999999999</v>
      </c>
    </row>
    <row r="47" spans="1:12" x14ac:dyDescent="0.45">
      <c r="A47" s="61">
        <v>44013</v>
      </c>
      <c r="B47" s="9">
        <v>7.6159999999999997</v>
      </c>
      <c r="C47" s="9">
        <v>8.1069999999999993</v>
      </c>
      <c r="D47" s="9">
        <v>170.79</v>
      </c>
      <c r="E47" s="9"/>
      <c r="F47" s="9">
        <v>7.1980000000000004</v>
      </c>
      <c r="G47" s="9">
        <v>7.8739999999999997</v>
      </c>
      <c r="H47" s="9">
        <v>145.13</v>
      </c>
      <c r="I47" s="9"/>
      <c r="J47" s="9">
        <v>2.1379999999999999</v>
      </c>
      <c r="K47" s="9">
        <v>2.194</v>
      </c>
      <c r="L47" s="9">
        <v>127.78</v>
      </c>
    </row>
    <row r="48" spans="1:12" x14ac:dyDescent="0.45">
      <c r="A48" s="61">
        <v>44044</v>
      </c>
      <c r="B48" s="9">
        <v>8.1649999999999991</v>
      </c>
      <c r="C48" s="9">
        <v>7.9829999999999997</v>
      </c>
      <c r="D48" s="9">
        <v>168.18</v>
      </c>
      <c r="E48" s="9"/>
      <c r="F48" s="9">
        <v>6.7709999999999999</v>
      </c>
      <c r="G48" s="9">
        <v>7.4119999999999999</v>
      </c>
      <c r="H48" s="9">
        <v>136.61000000000001</v>
      </c>
      <c r="I48" s="9"/>
      <c r="J48" s="9">
        <v>1.722</v>
      </c>
      <c r="K48" s="9">
        <v>2.0659999999999998</v>
      </c>
      <c r="L48" s="9">
        <v>120.33</v>
      </c>
    </row>
    <row r="49" spans="1:12" x14ac:dyDescent="0.45">
      <c r="A49" s="61">
        <v>44075</v>
      </c>
      <c r="B49" s="9">
        <v>8.7420000000000009</v>
      </c>
      <c r="C49" s="9">
        <v>8.1739999999999995</v>
      </c>
      <c r="D49" s="9">
        <v>172.21</v>
      </c>
      <c r="E49" s="9"/>
      <c r="F49" s="9">
        <v>7.4589999999999996</v>
      </c>
      <c r="G49" s="9">
        <v>7.1429999999999998</v>
      </c>
      <c r="H49" s="9">
        <v>131.65</v>
      </c>
      <c r="I49" s="9"/>
      <c r="J49" s="9">
        <v>2.048</v>
      </c>
      <c r="K49" s="9">
        <v>1.9690000000000001</v>
      </c>
      <c r="L49" s="9">
        <v>114.68</v>
      </c>
    </row>
    <row r="50" spans="1:12" x14ac:dyDescent="0.45">
      <c r="A50" s="61">
        <v>44105</v>
      </c>
      <c r="B50" s="9">
        <v>8.6820000000000004</v>
      </c>
      <c r="C50" s="9">
        <v>8.5299999999999994</v>
      </c>
      <c r="D50" s="9">
        <v>179.71</v>
      </c>
      <c r="E50" s="9"/>
      <c r="F50" s="9">
        <v>6.617</v>
      </c>
      <c r="G50" s="9">
        <v>6.9489999999999998</v>
      </c>
      <c r="H50" s="9">
        <v>128.08000000000001</v>
      </c>
      <c r="I50" s="9"/>
      <c r="J50" s="9">
        <v>2.0539999999999998</v>
      </c>
      <c r="K50" s="9">
        <v>1.9410000000000001</v>
      </c>
      <c r="L50" s="9">
        <v>113.05</v>
      </c>
    </row>
    <row r="51" spans="1:12" x14ac:dyDescent="0.45">
      <c r="A51" s="61">
        <v>44136</v>
      </c>
      <c r="B51" s="9">
        <v>6.9219999999999997</v>
      </c>
      <c r="C51" s="9">
        <v>8.1150000000000002</v>
      </c>
      <c r="D51" s="9">
        <v>170.96</v>
      </c>
      <c r="E51" s="9"/>
      <c r="F51" s="9">
        <v>7.1050000000000004</v>
      </c>
      <c r="G51" s="9">
        <v>7.06</v>
      </c>
      <c r="H51" s="9">
        <v>130.12</v>
      </c>
      <c r="I51" s="9"/>
      <c r="J51" s="9">
        <v>1.788</v>
      </c>
      <c r="K51" s="9">
        <v>1.9630000000000001</v>
      </c>
      <c r="L51" s="9">
        <v>114.33</v>
      </c>
    </row>
    <row r="52" spans="1:12" x14ac:dyDescent="0.45">
      <c r="A52" s="61">
        <v>44166</v>
      </c>
      <c r="B52" s="9">
        <v>7.8719999999999999</v>
      </c>
      <c r="C52" s="9">
        <v>7.8250000000000002</v>
      </c>
      <c r="D52" s="9">
        <v>164.85</v>
      </c>
      <c r="E52" s="9"/>
      <c r="F52" s="9">
        <v>6.8040000000000003</v>
      </c>
      <c r="G52" s="9">
        <v>6.8419999999999996</v>
      </c>
      <c r="H52" s="9">
        <v>126.11</v>
      </c>
      <c r="I52" s="9"/>
      <c r="J52" s="9">
        <v>2.2080000000000002</v>
      </c>
      <c r="K52" s="9">
        <v>2.016</v>
      </c>
      <c r="L52" s="9">
        <v>117.41</v>
      </c>
    </row>
    <row r="53" spans="1:12" x14ac:dyDescent="0.45">
      <c r="A53" s="61">
        <v>44197</v>
      </c>
      <c r="B53" s="9">
        <v>8.1760000000000002</v>
      </c>
      <c r="C53" s="9">
        <v>7.6559999999999997</v>
      </c>
      <c r="D53" s="9">
        <v>161.29</v>
      </c>
      <c r="E53" s="9"/>
      <c r="F53" s="9">
        <v>6.9829999999999997</v>
      </c>
      <c r="G53" s="9">
        <v>6.9640000000000004</v>
      </c>
      <c r="H53" s="9">
        <v>128.35</v>
      </c>
      <c r="I53" s="9"/>
      <c r="J53" s="9">
        <v>2.0270000000000001</v>
      </c>
      <c r="K53" s="9">
        <v>2.0070000000000001</v>
      </c>
      <c r="L53" s="9">
        <v>116.89</v>
      </c>
    </row>
    <row r="54" spans="1:12" x14ac:dyDescent="0.45">
      <c r="A54" s="61">
        <v>44228</v>
      </c>
      <c r="B54" s="9">
        <v>7.3559999999999999</v>
      </c>
      <c r="C54" s="9">
        <v>7.8010000000000002</v>
      </c>
      <c r="D54" s="9">
        <v>164.35</v>
      </c>
      <c r="E54" s="9"/>
      <c r="F54" s="9">
        <v>6.9029999999999996</v>
      </c>
      <c r="G54" s="9">
        <v>6.8970000000000002</v>
      </c>
      <c r="H54" s="9">
        <v>127.12</v>
      </c>
      <c r="I54" s="9"/>
      <c r="J54" s="9">
        <v>1.968</v>
      </c>
      <c r="K54" s="9">
        <v>2.0670000000000002</v>
      </c>
      <c r="L54" s="9">
        <v>120.38</v>
      </c>
    </row>
    <row r="55" spans="1:12" x14ac:dyDescent="0.45">
      <c r="A55" s="61">
        <v>44256</v>
      </c>
      <c r="B55" s="9">
        <v>7.3010000000000002</v>
      </c>
      <c r="C55" s="9">
        <v>7.6109999999999998</v>
      </c>
      <c r="D55" s="9">
        <v>160.34</v>
      </c>
      <c r="E55" s="9"/>
      <c r="F55" s="9">
        <v>5.9349999999999996</v>
      </c>
      <c r="G55" s="9">
        <v>6.6070000000000002</v>
      </c>
      <c r="H55" s="9">
        <v>121.77</v>
      </c>
      <c r="I55" s="9"/>
      <c r="J55" s="9">
        <v>2.3519999999999999</v>
      </c>
      <c r="K55" s="9">
        <v>2.1160000000000001</v>
      </c>
      <c r="L55" s="9">
        <v>123.24</v>
      </c>
    </row>
    <row r="56" spans="1:12" x14ac:dyDescent="0.45">
      <c r="A56" s="61">
        <v>44287</v>
      </c>
      <c r="B56" s="9">
        <v>6.633</v>
      </c>
      <c r="C56" s="9">
        <v>7.0970000000000004</v>
      </c>
      <c r="D56" s="9">
        <v>149.52000000000001</v>
      </c>
      <c r="E56" s="9"/>
      <c r="F56" s="9">
        <v>6.0439999999999996</v>
      </c>
      <c r="G56" s="9">
        <v>6.2939999999999996</v>
      </c>
      <c r="H56" s="9">
        <v>116.01</v>
      </c>
      <c r="I56" s="9"/>
      <c r="J56" s="9">
        <v>2.097</v>
      </c>
      <c r="K56" s="9">
        <v>2.1389999999999998</v>
      </c>
      <c r="L56" s="9">
        <v>124.58</v>
      </c>
    </row>
    <row r="57" spans="1:12" x14ac:dyDescent="0.45">
      <c r="A57" s="61">
        <v>44317</v>
      </c>
      <c r="B57" s="9">
        <v>6.2850000000000001</v>
      </c>
      <c r="C57" s="9">
        <v>6.74</v>
      </c>
      <c r="D57" s="9">
        <v>141.99</v>
      </c>
      <c r="E57" s="9"/>
      <c r="F57" s="9">
        <v>5.6660000000000004</v>
      </c>
      <c r="G57" s="9">
        <v>5.8819999999999997</v>
      </c>
      <c r="H57" s="9">
        <v>108.41</v>
      </c>
      <c r="I57" s="9"/>
      <c r="J57" s="9">
        <v>2.129</v>
      </c>
      <c r="K57" s="9">
        <v>2.1930000000000001</v>
      </c>
      <c r="L57" s="9">
        <v>127.72</v>
      </c>
    </row>
    <row r="58" spans="1:12" x14ac:dyDescent="0.45">
      <c r="A58" s="61">
        <v>44348</v>
      </c>
      <c r="B58" s="9">
        <v>6.3789999999999996</v>
      </c>
      <c r="C58" s="9">
        <v>6.4320000000000004</v>
      </c>
      <c r="D58" s="9">
        <v>135.51</v>
      </c>
      <c r="E58" s="9"/>
      <c r="F58" s="9">
        <v>5.8109999999999999</v>
      </c>
      <c r="G58" s="9">
        <v>5.84</v>
      </c>
      <c r="H58" s="9">
        <v>107.64</v>
      </c>
      <c r="I58" s="9"/>
      <c r="J58" s="9">
        <v>2.1880000000000002</v>
      </c>
      <c r="K58" s="9">
        <v>2.1379999999999999</v>
      </c>
      <c r="L58" s="9">
        <v>124.52</v>
      </c>
    </row>
    <row r="59" spans="1:12" x14ac:dyDescent="0.45">
      <c r="A59" s="61">
        <v>44378</v>
      </c>
      <c r="B59" s="9">
        <v>6.2889999999999997</v>
      </c>
      <c r="C59" s="9">
        <v>6.3179999999999996</v>
      </c>
      <c r="D59" s="9">
        <v>133.1</v>
      </c>
      <c r="E59" s="9"/>
      <c r="F59" s="9">
        <v>5.8860000000000001</v>
      </c>
      <c r="G59" s="9">
        <v>5.7880000000000003</v>
      </c>
      <c r="H59" s="9">
        <v>106.68</v>
      </c>
      <c r="I59" s="9"/>
      <c r="J59" s="9">
        <v>2.137</v>
      </c>
      <c r="K59" s="9">
        <v>2.1509999999999998</v>
      </c>
      <c r="L59" s="9">
        <v>125.28</v>
      </c>
    </row>
    <row r="60" spans="1:12" x14ac:dyDescent="0.45">
      <c r="A60" s="61">
        <v>44409</v>
      </c>
      <c r="B60" s="9">
        <v>6.1909999999999998</v>
      </c>
      <c r="C60" s="9">
        <v>6.2859999999999996</v>
      </c>
      <c r="D60" s="9">
        <v>132.43</v>
      </c>
      <c r="E60" s="9"/>
      <c r="F60" s="9">
        <v>5.79</v>
      </c>
      <c r="G60" s="9">
        <v>5.8289999999999997</v>
      </c>
      <c r="H60" s="9">
        <v>107.44</v>
      </c>
      <c r="I60" s="9"/>
      <c r="J60" s="9">
        <v>2.1850000000000001</v>
      </c>
      <c r="K60" s="9">
        <v>2.17</v>
      </c>
      <c r="L60" s="9">
        <v>126.38</v>
      </c>
    </row>
    <row r="61" spans="1:12" x14ac:dyDescent="0.45">
      <c r="A61" s="61">
        <v>44440</v>
      </c>
      <c r="B61" s="9">
        <v>6.7409999999999997</v>
      </c>
      <c r="C61" s="9">
        <v>6.407</v>
      </c>
      <c r="D61" s="9">
        <v>134.97999999999999</v>
      </c>
      <c r="E61" s="9"/>
      <c r="F61" s="9">
        <v>6.335</v>
      </c>
      <c r="G61" s="9">
        <v>6.0039999999999996</v>
      </c>
      <c r="H61" s="9">
        <v>110.66</v>
      </c>
      <c r="I61" s="9"/>
      <c r="J61" s="9">
        <v>2.48</v>
      </c>
      <c r="K61" s="9">
        <v>2.2669999999999999</v>
      </c>
      <c r="L61" s="9">
        <v>132.03</v>
      </c>
    </row>
    <row r="62" spans="1:12" x14ac:dyDescent="0.45">
      <c r="A62" s="61">
        <v>44470</v>
      </c>
      <c r="B62" s="9">
        <v>6.3739999999999997</v>
      </c>
      <c r="C62" s="9">
        <v>6.4349999999999996</v>
      </c>
      <c r="D62" s="9">
        <v>135.57</v>
      </c>
      <c r="E62" s="9"/>
      <c r="F62" s="9">
        <v>5.6829999999999998</v>
      </c>
      <c r="G62" s="9">
        <v>5.9359999999999999</v>
      </c>
      <c r="H62" s="9">
        <v>109.41</v>
      </c>
      <c r="I62" s="9"/>
      <c r="J62" s="9">
        <v>2.61</v>
      </c>
      <c r="K62" s="9">
        <v>2.4249999999999998</v>
      </c>
      <c r="L62" s="9">
        <v>141.22999999999999</v>
      </c>
    </row>
    <row r="63" spans="1:12" x14ac:dyDescent="0.45">
      <c r="A63" s="61">
        <v>44501</v>
      </c>
      <c r="B63" s="9">
        <v>5.6520000000000001</v>
      </c>
      <c r="C63" s="9">
        <v>6.2560000000000002</v>
      </c>
      <c r="D63" s="9">
        <v>131.80000000000001</v>
      </c>
      <c r="E63" s="9"/>
      <c r="F63" s="9">
        <v>5.3869999999999996</v>
      </c>
      <c r="G63" s="9">
        <v>5.8019999999999996</v>
      </c>
      <c r="H63" s="9">
        <v>106.94</v>
      </c>
      <c r="I63" s="9"/>
      <c r="J63" s="9">
        <v>2.194</v>
      </c>
      <c r="K63" s="9">
        <v>2.4279999999999999</v>
      </c>
      <c r="L63" s="9">
        <v>141.41</v>
      </c>
    </row>
    <row r="64" spans="1:12" x14ac:dyDescent="0.45">
      <c r="A64" s="61">
        <v>44531</v>
      </c>
      <c r="B64" s="9">
        <v>5.6890000000000001</v>
      </c>
      <c r="C64" s="9">
        <v>5.9050000000000002</v>
      </c>
      <c r="D64" s="9">
        <v>124.4</v>
      </c>
      <c r="E64" s="9"/>
      <c r="F64" s="9">
        <v>6.3280000000000003</v>
      </c>
      <c r="G64" s="9">
        <v>5.7990000000000004</v>
      </c>
      <c r="H64" s="9">
        <v>106.88</v>
      </c>
      <c r="I64" s="9"/>
      <c r="J64" s="9">
        <v>2.3959999999999999</v>
      </c>
      <c r="K64" s="9">
        <v>2.4</v>
      </c>
      <c r="L64" s="9">
        <v>139.78</v>
      </c>
    </row>
    <row r="65" spans="1:21" x14ac:dyDescent="0.45">
      <c r="A65" s="61">
        <v>44562</v>
      </c>
      <c r="B65" s="9">
        <v>5.7830000000000004</v>
      </c>
      <c r="C65" s="9">
        <v>5.7080000000000002</v>
      </c>
      <c r="D65" s="9">
        <v>120.25</v>
      </c>
      <c r="E65" s="9"/>
      <c r="F65" s="9">
        <v>5.9320000000000004</v>
      </c>
      <c r="G65" s="9">
        <v>5.8819999999999997</v>
      </c>
      <c r="H65" s="9">
        <v>108.41</v>
      </c>
      <c r="I65" s="9"/>
      <c r="J65" s="9">
        <v>2.2229999999999999</v>
      </c>
      <c r="K65" s="9">
        <v>2.2709999999999999</v>
      </c>
      <c r="L65" s="9">
        <v>132.27000000000001</v>
      </c>
    </row>
    <row r="66" spans="1:21" x14ac:dyDescent="0.45">
      <c r="A66" s="61">
        <v>44593</v>
      </c>
      <c r="B66" s="9">
        <v>5.7830000000000004</v>
      </c>
      <c r="C66" s="9">
        <v>5.7519999999999998</v>
      </c>
      <c r="D66" s="9">
        <v>121.18</v>
      </c>
      <c r="E66" s="9"/>
      <c r="F66" s="9">
        <v>5.3650000000000002</v>
      </c>
      <c r="G66" s="9">
        <v>5.875</v>
      </c>
      <c r="H66" s="9">
        <v>108.28</v>
      </c>
      <c r="I66" s="9"/>
      <c r="J66" s="9">
        <v>2.3940000000000001</v>
      </c>
      <c r="K66" s="9">
        <v>2.3370000000000002</v>
      </c>
      <c r="L66" s="9">
        <v>136.11000000000001</v>
      </c>
    </row>
    <row r="67" spans="1:21" x14ac:dyDescent="0.45">
      <c r="A67" s="61">
        <v>44621</v>
      </c>
      <c r="B67" s="9">
        <v>6.343</v>
      </c>
      <c r="C67" s="9">
        <v>5.97</v>
      </c>
      <c r="D67" s="9">
        <v>125.77</v>
      </c>
      <c r="E67" s="9"/>
      <c r="F67" s="9">
        <v>5.8920000000000003</v>
      </c>
      <c r="G67" s="9">
        <v>5.73</v>
      </c>
      <c r="H67" s="9">
        <v>105.61</v>
      </c>
      <c r="I67" s="9"/>
      <c r="J67" s="9">
        <v>3.032</v>
      </c>
      <c r="K67" s="9">
        <v>2.5489999999999999</v>
      </c>
      <c r="L67" s="9">
        <v>148.46</v>
      </c>
    </row>
    <row r="68" spans="1:21" x14ac:dyDescent="0.45">
      <c r="A68" s="61">
        <v>44652</v>
      </c>
      <c r="B68" s="9">
        <v>6.0739999999999998</v>
      </c>
      <c r="C68" s="9">
        <v>6.0670000000000002</v>
      </c>
      <c r="D68" s="9">
        <v>127.82</v>
      </c>
      <c r="E68" s="9"/>
      <c r="F68" s="9">
        <v>6.0250000000000004</v>
      </c>
      <c r="G68" s="9">
        <v>5.7610000000000001</v>
      </c>
      <c r="H68" s="9">
        <v>106.18</v>
      </c>
      <c r="I68" s="9"/>
      <c r="J68" s="9">
        <v>2.6829999999999998</v>
      </c>
      <c r="K68" s="9">
        <v>2.7029999999999998</v>
      </c>
      <c r="L68" s="9">
        <v>157.43</v>
      </c>
    </row>
    <row r="69" spans="1:21" x14ac:dyDescent="0.45">
      <c r="A69" s="61">
        <v>44682</v>
      </c>
      <c r="B69" s="9">
        <v>5.9039999999999999</v>
      </c>
      <c r="C69" s="9">
        <v>6.1070000000000002</v>
      </c>
      <c r="D69" s="9">
        <v>128.66</v>
      </c>
      <c r="E69" s="9"/>
      <c r="F69" s="9">
        <v>5.4080000000000004</v>
      </c>
      <c r="G69" s="9">
        <v>5.7750000000000004</v>
      </c>
      <c r="H69" s="9">
        <v>106.44</v>
      </c>
      <c r="I69" s="9"/>
      <c r="J69" s="9">
        <v>2.7429999999999999</v>
      </c>
      <c r="K69" s="9">
        <v>2.819</v>
      </c>
      <c r="L69" s="9">
        <v>164.18</v>
      </c>
      <c r="N69" s="9">
        <v>1.5049999999999999</v>
      </c>
      <c r="Q69" s="9">
        <v>3.0640000000000001</v>
      </c>
      <c r="R69" s="10"/>
    </row>
    <row r="70" spans="1:21" x14ac:dyDescent="0.45">
      <c r="A70" s="61">
        <v>44713</v>
      </c>
      <c r="B70" s="9">
        <v>5.9909999999999997</v>
      </c>
      <c r="C70" s="9">
        <v>5.99</v>
      </c>
      <c r="D70" s="9">
        <v>126.19</v>
      </c>
      <c r="E70" s="9"/>
      <c r="F70" s="9">
        <v>6.7569999999999997</v>
      </c>
      <c r="G70" s="9">
        <v>6.0629999999999997</v>
      </c>
      <c r="H70" s="9">
        <v>111.75</v>
      </c>
      <c r="I70" s="9"/>
      <c r="J70" s="9">
        <v>2.9</v>
      </c>
      <c r="K70" s="9">
        <v>2.7749999999999999</v>
      </c>
      <c r="L70" s="9">
        <v>161.62</v>
      </c>
      <c r="N70" s="9">
        <v>1.5649999999999999</v>
      </c>
      <c r="Q70" s="9">
        <v>2.911</v>
      </c>
      <c r="R70" s="10"/>
    </row>
    <row r="71" spans="1:21" x14ac:dyDescent="0.45">
      <c r="A71" s="61">
        <v>44743</v>
      </c>
      <c r="B71" s="9">
        <v>5.5330000000000004</v>
      </c>
      <c r="C71" s="9">
        <v>5.8090000000000002</v>
      </c>
      <c r="D71" s="9">
        <v>122.38</v>
      </c>
      <c r="F71" s="9">
        <v>5.6369999999999996</v>
      </c>
      <c r="G71" s="9">
        <v>5.9340000000000002</v>
      </c>
      <c r="H71" s="9">
        <v>109.37</v>
      </c>
      <c r="J71" s="9">
        <v>2.87</v>
      </c>
      <c r="K71" s="9">
        <v>2.8370000000000002</v>
      </c>
      <c r="L71" s="9">
        <v>165.23</v>
      </c>
      <c r="N71" s="9">
        <v>1.526</v>
      </c>
      <c r="O71" s="9">
        <v>1.532</v>
      </c>
      <c r="Q71" s="9">
        <v>2.9209999999999998</v>
      </c>
      <c r="R71" s="9">
        <v>2.9649999999999999</v>
      </c>
    </row>
    <row r="72" spans="1:21" x14ac:dyDescent="0.45">
      <c r="A72" s="61">
        <v>44774</v>
      </c>
      <c r="B72" s="9">
        <v>5.54</v>
      </c>
      <c r="C72" s="9">
        <v>5.6879999999999997</v>
      </c>
      <c r="D72" s="9">
        <v>119.83</v>
      </c>
      <c r="F72" s="9">
        <v>5.9290000000000003</v>
      </c>
      <c r="G72" s="9">
        <v>6.1079999999999997</v>
      </c>
      <c r="H72" s="9">
        <v>112.58</v>
      </c>
      <c r="J72" s="9">
        <v>2.7440000000000002</v>
      </c>
      <c r="K72" s="9">
        <v>2.8380000000000001</v>
      </c>
      <c r="L72" s="9">
        <v>165.29</v>
      </c>
      <c r="N72" s="9">
        <v>1.6140000000000001</v>
      </c>
      <c r="O72" s="9">
        <v>1.5680000000000001</v>
      </c>
      <c r="Q72" s="9">
        <v>2.968</v>
      </c>
      <c r="R72" s="9">
        <v>2.9329999999999998</v>
      </c>
    </row>
    <row r="73" spans="1:21" x14ac:dyDescent="0.45">
      <c r="A73" s="61">
        <v>44805</v>
      </c>
      <c r="B73" s="9">
        <v>5.9370000000000003</v>
      </c>
      <c r="C73" s="9">
        <v>5.67</v>
      </c>
      <c r="D73" s="9">
        <v>119.45</v>
      </c>
      <c r="E73" s="9"/>
      <c r="F73" s="9">
        <v>6.65</v>
      </c>
      <c r="G73" s="9">
        <v>6.0720000000000001</v>
      </c>
      <c r="H73" s="9">
        <v>111.91</v>
      </c>
      <c r="I73" s="9"/>
      <c r="J73" s="9">
        <v>2.891</v>
      </c>
      <c r="K73" s="9">
        <v>2.835</v>
      </c>
      <c r="L73" s="9">
        <v>165.11</v>
      </c>
      <c r="M73" s="9"/>
      <c r="N73" s="9">
        <v>1.788</v>
      </c>
      <c r="O73" s="9">
        <v>1.643</v>
      </c>
      <c r="P73" s="9"/>
      <c r="Q73" s="9">
        <v>3.2490000000000001</v>
      </c>
      <c r="R73" s="9">
        <v>3.0459999999999998</v>
      </c>
      <c r="T73" s="9"/>
      <c r="U73" s="9"/>
    </row>
    <row r="74" spans="1:21" x14ac:dyDescent="0.45">
      <c r="A74" s="61">
        <v>44835</v>
      </c>
      <c r="B74" s="9">
        <v>5.3319999999999999</v>
      </c>
      <c r="C74" s="9">
        <v>5.6029999999999998</v>
      </c>
      <c r="D74" s="9">
        <v>118.04</v>
      </c>
      <c r="E74" s="9"/>
      <c r="F74" s="9">
        <v>5.7919999999999998</v>
      </c>
      <c r="G74" s="9">
        <v>6.1239999999999997</v>
      </c>
      <c r="H74" s="9">
        <v>112.87</v>
      </c>
      <c r="I74" s="9"/>
      <c r="J74" s="9">
        <v>2.7240000000000002</v>
      </c>
      <c r="K74" s="9">
        <v>2.786</v>
      </c>
      <c r="L74" s="9">
        <v>162.26</v>
      </c>
      <c r="M74" s="9"/>
      <c r="N74" s="9">
        <v>1.659</v>
      </c>
      <c r="O74" s="9">
        <v>1.6870000000000001</v>
      </c>
      <c r="P74" s="9"/>
      <c r="Q74" s="9">
        <v>3.056</v>
      </c>
      <c r="R74" s="9">
        <v>3.0910000000000002</v>
      </c>
    </row>
    <row r="75" spans="1:21" x14ac:dyDescent="0.45">
      <c r="A75" s="61">
        <v>44866</v>
      </c>
      <c r="B75" s="9">
        <v>5.4509999999999996</v>
      </c>
      <c r="C75" s="9">
        <v>5.5730000000000004</v>
      </c>
      <c r="D75" s="9">
        <v>117.41</v>
      </c>
      <c r="E75" s="9"/>
      <c r="F75" s="9">
        <v>6.0250000000000004</v>
      </c>
      <c r="G75" s="9">
        <v>6.1559999999999997</v>
      </c>
      <c r="H75" s="9">
        <v>113.46</v>
      </c>
      <c r="I75" s="9"/>
      <c r="J75" s="9">
        <v>2.714</v>
      </c>
      <c r="K75" s="9">
        <v>2.7759999999999998</v>
      </c>
      <c r="L75" s="9">
        <v>161.68</v>
      </c>
      <c r="M75" s="9"/>
      <c r="N75" s="9">
        <v>1.619</v>
      </c>
      <c r="O75" s="9">
        <v>1.6879999999999999</v>
      </c>
      <c r="P75" s="9"/>
      <c r="Q75" s="9">
        <v>2.9319999999999999</v>
      </c>
      <c r="R75" s="9">
        <v>3.0790000000000002</v>
      </c>
    </row>
    <row r="76" spans="1:21" x14ac:dyDescent="0.45">
      <c r="A76" s="61">
        <v>44896</v>
      </c>
      <c r="B76" s="9">
        <v>5.508</v>
      </c>
      <c r="C76" s="9">
        <v>5.43</v>
      </c>
      <c r="D76" s="9">
        <v>114.4</v>
      </c>
      <c r="E76" s="9"/>
      <c r="F76" s="9">
        <v>6.1559999999999997</v>
      </c>
      <c r="G76" s="9">
        <v>5.9909999999999997</v>
      </c>
      <c r="H76" s="9">
        <v>110.42</v>
      </c>
      <c r="I76" s="9"/>
      <c r="J76" s="9">
        <v>2.9609999999999999</v>
      </c>
      <c r="K76" s="9">
        <v>2.8</v>
      </c>
      <c r="L76" s="9">
        <v>163.08000000000001</v>
      </c>
      <c r="M76" s="9"/>
      <c r="N76" s="9">
        <v>1.5960000000000001</v>
      </c>
      <c r="O76" s="9">
        <v>1.6240000000000001</v>
      </c>
      <c r="P76" s="9"/>
      <c r="Q76" s="9">
        <v>2.7690000000000001</v>
      </c>
      <c r="R76" s="9">
        <v>2.919</v>
      </c>
    </row>
    <row r="77" spans="1:21" x14ac:dyDescent="0.45">
      <c r="A77" s="61">
        <v>44927</v>
      </c>
      <c r="B77" s="9">
        <v>5.3339999999999996</v>
      </c>
      <c r="C77" s="9">
        <v>5.431</v>
      </c>
      <c r="D77" s="9">
        <v>114.42</v>
      </c>
      <c r="E77" s="9"/>
      <c r="F77" s="9">
        <v>6.125</v>
      </c>
      <c r="G77" s="9">
        <v>6.1020000000000003</v>
      </c>
      <c r="H77" s="9">
        <v>112.47</v>
      </c>
      <c r="I77" s="9"/>
      <c r="J77" s="9">
        <v>2.532</v>
      </c>
      <c r="K77" s="9">
        <v>2.7360000000000002</v>
      </c>
      <c r="L77" s="9">
        <v>159.35</v>
      </c>
      <c r="M77" s="9"/>
      <c r="N77" s="9">
        <v>1.5009999999999999</v>
      </c>
      <c r="O77" s="9">
        <v>1.5720000000000001</v>
      </c>
      <c r="P77" s="9"/>
      <c r="Q77" s="9">
        <v>2.7170000000000001</v>
      </c>
      <c r="R77" s="9">
        <v>2.806</v>
      </c>
    </row>
    <row r="78" spans="1:21" x14ac:dyDescent="0.45">
      <c r="A78" s="61">
        <v>44958</v>
      </c>
      <c r="B78" s="9">
        <v>5.2679999999999998</v>
      </c>
      <c r="C78" s="9">
        <v>5.37</v>
      </c>
      <c r="D78" s="9">
        <v>113.13</v>
      </c>
      <c r="E78" s="9"/>
      <c r="F78" s="9">
        <v>5.8550000000000004</v>
      </c>
      <c r="G78" s="9">
        <v>6.0449999999999999</v>
      </c>
      <c r="H78" s="9">
        <v>111.42</v>
      </c>
      <c r="I78" s="9"/>
      <c r="J78" s="9">
        <v>2.4009999999999998</v>
      </c>
      <c r="K78" s="9">
        <v>2.6309999999999998</v>
      </c>
      <c r="L78" s="9">
        <v>153.27000000000001</v>
      </c>
      <c r="M78" s="9"/>
      <c r="N78" s="9">
        <v>1.46</v>
      </c>
      <c r="O78" s="9">
        <v>1.5189999999999999</v>
      </c>
      <c r="P78" s="9"/>
      <c r="Q78" s="9">
        <v>2.4350000000000001</v>
      </c>
      <c r="R78" s="9">
        <v>2.64</v>
      </c>
    </row>
    <row r="79" spans="1:21" x14ac:dyDescent="0.45">
      <c r="A79" s="61">
        <v>44986</v>
      </c>
      <c r="B79" s="9">
        <v>5.298</v>
      </c>
      <c r="C79" s="9">
        <v>5.3</v>
      </c>
      <c r="D79" s="9">
        <v>111.66</v>
      </c>
      <c r="E79" s="9"/>
      <c r="F79" s="9">
        <v>5.7949999999999999</v>
      </c>
      <c r="G79" s="9">
        <v>5.9249999999999998</v>
      </c>
      <c r="H79" s="9">
        <v>109.2</v>
      </c>
      <c r="I79" s="9"/>
      <c r="J79" s="9">
        <v>2.79</v>
      </c>
      <c r="K79" s="9">
        <v>2.5739999999999998</v>
      </c>
      <c r="L79" s="9">
        <v>149.93</v>
      </c>
      <c r="M79" s="9"/>
      <c r="N79" s="9">
        <v>1.403</v>
      </c>
      <c r="O79" s="9">
        <v>1.4550000000000001</v>
      </c>
      <c r="P79" s="9"/>
      <c r="Q79" s="9">
        <v>2.3730000000000002</v>
      </c>
      <c r="R79" s="9">
        <v>2.508</v>
      </c>
    </row>
    <row r="80" spans="1:21" x14ac:dyDescent="0.45">
      <c r="A80" s="61">
        <v>45017</v>
      </c>
      <c r="B80" s="9">
        <v>4.7039999999999997</v>
      </c>
      <c r="C80" s="9">
        <v>5.09</v>
      </c>
      <c r="D80" s="9">
        <v>107.23</v>
      </c>
      <c r="E80" s="9"/>
      <c r="F80" s="9">
        <v>5.9320000000000004</v>
      </c>
      <c r="G80" s="9">
        <v>5.8609999999999998</v>
      </c>
      <c r="H80" s="9">
        <v>108.02</v>
      </c>
      <c r="I80" s="9"/>
      <c r="J80" s="9">
        <v>2.5009999999999999</v>
      </c>
      <c r="K80" s="9">
        <v>2.5640000000000001</v>
      </c>
      <c r="L80" s="9">
        <v>149.33000000000001</v>
      </c>
      <c r="M80" s="9"/>
      <c r="N80" s="9">
        <v>1.4630000000000001</v>
      </c>
      <c r="O80" s="9">
        <v>1.4419999999999999</v>
      </c>
      <c r="P80" s="9"/>
      <c r="Q80" s="9">
        <v>2.5129999999999999</v>
      </c>
      <c r="R80" s="9">
        <v>2.44</v>
      </c>
    </row>
    <row r="81" spans="1:18" x14ac:dyDescent="0.45">
      <c r="A81" s="61">
        <v>45047</v>
      </c>
      <c r="B81" s="9">
        <v>4.8360000000000003</v>
      </c>
      <c r="C81" s="9">
        <v>4.9459999999999997</v>
      </c>
      <c r="D81" s="9">
        <v>104.2</v>
      </c>
      <c r="E81" s="9"/>
      <c r="F81" s="9">
        <v>5.6139999999999999</v>
      </c>
      <c r="G81" s="9">
        <v>5.78</v>
      </c>
      <c r="H81" s="9">
        <v>106.53</v>
      </c>
      <c r="I81" s="9"/>
      <c r="J81" s="9">
        <v>2.4260000000000002</v>
      </c>
      <c r="K81" s="9">
        <v>2.5720000000000001</v>
      </c>
      <c r="L81" s="9">
        <v>149.80000000000001</v>
      </c>
      <c r="M81" s="9"/>
      <c r="N81" s="9">
        <v>1.53</v>
      </c>
      <c r="O81" s="9">
        <v>1.4650000000000001</v>
      </c>
      <c r="P81" s="9"/>
      <c r="Q81" s="9">
        <v>2.5390000000000001</v>
      </c>
      <c r="R81" s="9">
        <v>2.4750000000000001</v>
      </c>
    </row>
    <row r="82" spans="1:18" x14ac:dyDescent="0.45">
      <c r="A82" s="61">
        <v>45078</v>
      </c>
      <c r="B82" s="9">
        <v>5.1760000000000002</v>
      </c>
      <c r="C82" s="9">
        <v>4.9050000000000002</v>
      </c>
      <c r="D82" s="9">
        <v>103.34</v>
      </c>
      <c r="E82" s="9"/>
      <c r="F82" s="9">
        <v>5.7160000000000002</v>
      </c>
      <c r="G82" s="9">
        <v>5.7539999999999996</v>
      </c>
      <c r="H82" s="9">
        <v>106.05</v>
      </c>
      <c r="I82" s="9"/>
      <c r="J82" s="9">
        <v>2.56</v>
      </c>
      <c r="K82" s="9">
        <v>2.496</v>
      </c>
      <c r="L82" s="9">
        <v>145.37</v>
      </c>
      <c r="M82" s="9"/>
      <c r="N82" s="9">
        <v>1.5529999999999999</v>
      </c>
      <c r="O82" s="9">
        <v>1.5149999999999999</v>
      </c>
      <c r="P82" s="9"/>
      <c r="Q82" s="9">
        <v>2.423</v>
      </c>
      <c r="R82" s="9">
        <v>2.492</v>
      </c>
    </row>
    <row r="83" spans="1:18" x14ac:dyDescent="0.45">
      <c r="A83" s="61">
        <v>45108</v>
      </c>
      <c r="B83" s="9">
        <v>5.0410000000000004</v>
      </c>
      <c r="C83" s="9">
        <v>5.0179999999999998</v>
      </c>
      <c r="D83" s="9">
        <v>105.72</v>
      </c>
      <c r="E83" s="9"/>
      <c r="F83" s="9">
        <v>5.7519999999999998</v>
      </c>
      <c r="G83" s="9">
        <v>5.694</v>
      </c>
      <c r="H83" s="9">
        <v>104.95</v>
      </c>
      <c r="I83" s="9"/>
      <c r="J83" s="9">
        <v>2.504</v>
      </c>
      <c r="K83" s="9">
        <v>2.4969999999999999</v>
      </c>
      <c r="L83" s="9">
        <v>145.43</v>
      </c>
      <c r="M83" s="9"/>
      <c r="N83" s="9">
        <v>1.44</v>
      </c>
      <c r="O83" s="9">
        <v>1.508</v>
      </c>
      <c r="P83" s="9"/>
      <c r="Q83" s="9">
        <v>2.4889999999999999</v>
      </c>
      <c r="R83" s="9">
        <v>2.4830000000000001</v>
      </c>
    </row>
    <row r="84" spans="1:18" x14ac:dyDescent="0.45">
      <c r="A84" s="61"/>
      <c r="B84" s="9"/>
      <c r="C84" s="9"/>
      <c r="D84" s="9"/>
      <c r="E84" s="9"/>
      <c r="F84" s="9"/>
      <c r="G84" s="9"/>
      <c r="H84" s="9"/>
      <c r="I84" s="9"/>
      <c r="J84" s="9"/>
      <c r="K84" s="9"/>
      <c r="L84" s="9"/>
      <c r="M84" s="9"/>
      <c r="N84" s="9"/>
      <c r="O84" s="9"/>
      <c r="P84" s="9"/>
      <c r="Q84" s="9"/>
      <c r="R84" s="9"/>
    </row>
    <row r="85" spans="1:18" x14ac:dyDescent="0.45">
      <c r="A85" t="s">
        <v>91</v>
      </c>
    </row>
    <row r="87" spans="1:18" x14ac:dyDescent="0.45">
      <c r="A87" s="2" t="s">
        <v>92</v>
      </c>
    </row>
    <row r="88" spans="1:18" x14ac:dyDescent="0.45">
      <c r="A88" s="2"/>
    </row>
    <row r="89" spans="1:18" x14ac:dyDescent="0.45">
      <c r="A89" t="s">
        <v>222</v>
      </c>
    </row>
    <row r="91" spans="1:18" x14ac:dyDescent="0.45">
      <c r="A91" t="s">
        <v>223</v>
      </c>
    </row>
    <row r="93" spans="1:18" x14ac:dyDescent="0.45">
      <c r="A93" s="59" t="s">
        <v>100</v>
      </c>
    </row>
    <row r="96" spans="1:18" x14ac:dyDescent="0.45">
      <c r="D96"/>
      <c r="H96"/>
      <c r="L96"/>
    </row>
    <row r="97" spans="4:12" x14ac:dyDescent="0.45">
      <c r="D97"/>
      <c r="H97"/>
      <c r="L97"/>
    </row>
    <row r="98" spans="4:12" x14ac:dyDescent="0.45">
      <c r="D98"/>
      <c r="H98"/>
      <c r="L98"/>
    </row>
    <row r="99" spans="4:12" x14ac:dyDescent="0.45">
      <c r="D99"/>
      <c r="H99"/>
      <c r="L99"/>
    </row>
    <row r="100" spans="4:12" x14ac:dyDescent="0.45">
      <c r="D100"/>
      <c r="H100"/>
      <c r="L100"/>
    </row>
    <row r="101" spans="4:12" x14ac:dyDescent="0.45">
      <c r="D101"/>
      <c r="H101"/>
      <c r="L101"/>
    </row>
    <row r="102" spans="4:12" x14ac:dyDescent="0.45">
      <c r="D102"/>
      <c r="H102"/>
      <c r="L102"/>
    </row>
    <row r="103" spans="4:12" x14ac:dyDescent="0.45">
      <c r="D103"/>
      <c r="H103"/>
      <c r="L103"/>
    </row>
    <row r="104" spans="4:12" x14ac:dyDescent="0.45">
      <c r="D104"/>
      <c r="H104"/>
      <c r="L104"/>
    </row>
    <row r="105" spans="4:12" x14ac:dyDescent="0.45">
      <c r="D105"/>
      <c r="H105"/>
      <c r="L105"/>
    </row>
    <row r="106" spans="4:12" x14ac:dyDescent="0.45">
      <c r="D106"/>
      <c r="H106"/>
      <c r="L106"/>
    </row>
    <row r="107" spans="4:12" x14ac:dyDescent="0.45">
      <c r="D107"/>
      <c r="H107"/>
      <c r="L107"/>
    </row>
  </sheetData>
  <mergeCells count="5">
    <mergeCell ref="B3:C3"/>
    <mergeCell ref="F3:G3"/>
    <mergeCell ref="J3:K3"/>
    <mergeCell ref="N3:O3"/>
    <mergeCell ref="Q3:R3"/>
  </mergeCells>
  <hyperlinks>
    <hyperlink ref="A93" location="Contents!A1" display="Return to Contents" xr:uid="{00000000-0004-0000-1300-000000000000}"/>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8CBAD"/>
  </sheetPr>
  <dimension ref="A1:G61"/>
  <sheetViews>
    <sheetView zoomScaleNormal="100" workbookViewId="0">
      <pane xSplit="1" ySplit="3" topLeftCell="G4" activePane="bottomRight" state="frozen"/>
      <selection pane="topRight" activeCell="AE38" sqref="AE38"/>
      <selection pane="bottomLeft" activeCell="AE38" sqref="AE38"/>
      <selection pane="bottomRight" activeCell="R8" sqref="R8"/>
    </sheetView>
  </sheetViews>
  <sheetFormatPr defaultRowHeight="14.25" x14ac:dyDescent="0.45"/>
  <cols>
    <col min="1" max="1" width="12" style="39" customWidth="1"/>
    <col min="2" max="6" width="16.73046875" customWidth="1"/>
  </cols>
  <sheetData>
    <row r="1" spans="1:7" x14ac:dyDescent="0.45">
      <c r="A1" s="40" t="s">
        <v>206</v>
      </c>
    </row>
    <row r="3" spans="1:7" x14ac:dyDescent="0.45">
      <c r="B3" s="11" t="s">
        <v>207</v>
      </c>
      <c r="C3" s="11" t="s">
        <v>208</v>
      </c>
      <c r="D3" s="11" t="s">
        <v>209</v>
      </c>
      <c r="E3" s="11" t="s">
        <v>210</v>
      </c>
      <c r="F3" s="73" t="s">
        <v>211</v>
      </c>
    </row>
    <row r="4" spans="1:7" x14ac:dyDescent="0.45">
      <c r="A4" s="61">
        <v>43862</v>
      </c>
      <c r="B4" s="18">
        <v>0.75</v>
      </c>
      <c r="C4" s="18">
        <v>5.5</v>
      </c>
      <c r="D4" s="18">
        <v>52.59</v>
      </c>
      <c r="E4" s="18">
        <v>32.26</v>
      </c>
      <c r="F4" s="18">
        <v>8.9</v>
      </c>
      <c r="G4" s="8"/>
    </row>
    <row r="5" spans="1:7" x14ac:dyDescent="0.45">
      <c r="A5" s="61">
        <v>43891</v>
      </c>
      <c r="B5" s="18">
        <v>0.64</v>
      </c>
      <c r="C5" s="18">
        <v>2.95</v>
      </c>
      <c r="D5" s="18">
        <v>24.78</v>
      </c>
      <c r="E5" s="18">
        <v>37.409999999999997</v>
      </c>
      <c r="F5" s="18">
        <v>34.22</v>
      </c>
      <c r="G5" s="8"/>
    </row>
    <row r="6" spans="1:7" x14ac:dyDescent="0.45">
      <c r="A6" s="61">
        <v>43922</v>
      </c>
      <c r="B6" s="18">
        <v>0.13</v>
      </c>
      <c r="C6" s="18">
        <v>1.19</v>
      </c>
      <c r="D6" s="18">
        <v>13.18</v>
      </c>
      <c r="E6" s="18">
        <v>28.19</v>
      </c>
      <c r="F6" s="18">
        <v>57.31</v>
      </c>
      <c r="G6" s="8"/>
    </row>
    <row r="7" spans="1:7" x14ac:dyDescent="0.45">
      <c r="A7" s="61">
        <v>43952</v>
      </c>
      <c r="B7" s="18">
        <v>0.43</v>
      </c>
      <c r="C7" s="18">
        <v>3.19</v>
      </c>
      <c r="D7" s="18">
        <v>18.579999999999998</v>
      </c>
      <c r="E7" s="18">
        <v>31.43</v>
      </c>
      <c r="F7" s="18">
        <v>46.38</v>
      </c>
      <c r="G7" s="8"/>
    </row>
    <row r="8" spans="1:7" x14ac:dyDescent="0.45">
      <c r="A8" s="61">
        <v>43983</v>
      </c>
      <c r="B8" s="18">
        <v>0.34</v>
      </c>
      <c r="C8" s="18">
        <v>1.33</v>
      </c>
      <c r="D8" s="18">
        <v>23.06</v>
      </c>
      <c r="E8" s="18">
        <v>31.37</v>
      </c>
      <c r="F8" s="18">
        <v>43.91</v>
      </c>
      <c r="G8" s="8"/>
    </row>
    <row r="9" spans="1:7" x14ac:dyDescent="0.45">
      <c r="A9" s="61">
        <v>44013</v>
      </c>
      <c r="B9" s="18">
        <v>0.09</v>
      </c>
      <c r="C9" s="18">
        <v>2.42</v>
      </c>
      <c r="D9" s="18">
        <v>22.89</v>
      </c>
      <c r="E9" s="18">
        <v>38.6</v>
      </c>
      <c r="F9" s="18">
        <v>36</v>
      </c>
      <c r="G9" s="8"/>
    </row>
    <row r="10" spans="1:7" x14ac:dyDescent="0.45">
      <c r="A10" s="61">
        <v>44044</v>
      </c>
      <c r="B10" s="18">
        <v>0.45</v>
      </c>
      <c r="C10" s="18">
        <v>1.77</v>
      </c>
      <c r="D10" s="18">
        <v>27.07</v>
      </c>
      <c r="E10" s="18">
        <v>36.78</v>
      </c>
      <c r="F10" s="18">
        <v>33.94</v>
      </c>
      <c r="G10" s="8"/>
    </row>
    <row r="11" spans="1:7" x14ac:dyDescent="0.45">
      <c r="A11" s="61">
        <v>44075</v>
      </c>
      <c r="B11" s="18">
        <v>0.24</v>
      </c>
      <c r="C11" s="18">
        <v>2.54</v>
      </c>
      <c r="D11" s="18">
        <v>26.85</v>
      </c>
      <c r="E11" s="18">
        <v>40.08</v>
      </c>
      <c r="F11" s="18">
        <v>30.29</v>
      </c>
    </row>
    <row r="12" spans="1:7" x14ac:dyDescent="0.45">
      <c r="A12" s="61">
        <v>44105</v>
      </c>
      <c r="B12" s="18">
        <v>0.24</v>
      </c>
      <c r="C12" s="18">
        <v>3.11</v>
      </c>
      <c r="D12" s="18">
        <v>23.27</v>
      </c>
      <c r="E12" s="18">
        <v>40.24</v>
      </c>
      <c r="F12" s="18">
        <v>33.14</v>
      </c>
    </row>
    <row r="13" spans="1:7" x14ac:dyDescent="0.45">
      <c r="A13" s="61">
        <v>44136</v>
      </c>
      <c r="B13" s="18">
        <v>0.19</v>
      </c>
      <c r="C13" s="18">
        <v>3.31</v>
      </c>
      <c r="D13" s="18">
        <v>28.52</v>
      </c>
      <c r="E13" s="18">
        <v>34.909999999999997</v>
      </c>
      <c r="F13" s="18">
        <v>33.07</v>
      </c>
    </row>
    <row r="14" spans="1:7" x14ac:dyDescent="0.45">
      <c r="A14" s="61">
        <v>44166</v>
      </c>
      <c r="B14" s="18">
        <v>0.51</v>
      </c>
      <c r="C14" s="18">
        <v>2.74</v>
      </c>
      <c r="D14" s="18">
        <v>28.12</v>
      </c>
      <c r="E14" s="18">
        <v>38.49</v>
      </c>
      <c r="F14" s="18">
        <v>30.14</v>
      </c>
    </row>
    <row r="15" spans="1:7" x14ac:dyDescent="0.45">
      <c r="A15" s="61">
        <v>44197</v>
      </c>
      <c r="B15" s="18">
        <v>0.37</v>
      </c>
      <c r="C15" s="18">
        <v>4.79</v>
      </c>
      <c r="D15" s="18">
        <v>28.4</v>
      </c>
      <c r="E15" s="18">
        <v>35.200000000000003</v>
      </c>
      <c r="F15" s="18">
        <v>31.24</v>
      </c>
    </row>
    <row r="16" spans="1:7" x14ac:dyDescent="0.45">
      <c r="A16" s="61">
        <v>44228</v>
      </c>
      <c r="B16" s="18">
        <v>0.43</v>
      </c>
      <c r="C16" s="18">
        <v>5.5</v>
      </c>
      <c r="D16" s="18">
        <v>36</v>
      </c>
      <c r="E16" s="18">
        <v>31.95</v>
      </c>
      <c r="F16" s="18">
        <v>26.13</v>
      </c>
    </row>
    <row r="17" spans="1:6" x14ac:dyDescent="0.45">
      <c r="A17" s="61">
        <v>44256</v>
      </c>
      <c r="B17" s="18">
        <v>0.54</v>
      </c>
      <c r="C17" s="18">
        <v>6.07</v>
      </c>
      <c r="D17" s="18">
        <v>35.950000000000003</v>
      </c>
      <c r="E17" s="18">
        <v>36.08</v>
      </c>
      <c r="F17" s="18">
        <v>21.36</v>
      </c>
    </row>
    <row r="18" spans="1:6" x14ac:dyDescent="0.45">
      <c r="A18" s="61">
        <v>44287</v>
      </c>
      <c r="B18" s="18">
        <v>0.81</v>
      </c>
      <c r="C18" s="18">
        <v>6.56</v>
      </c>
      <c r="D18" s="18">
        <v>42.39</v>
      </c>
      <c r="E18" s="18">
        <v>33.909999999999997</v>
      </c>
      <c r="F18" s="18">
        <v>16.32</v>
      </c>
    </row>
    <row r="19" spans="1:6" x14ac:dyDescent="0.45">
      <c r="A19" s="83">
        <v>44317</v>
      </c>
      <c r="B19" s="18">
        <v>0.95</v>
      </c>
      <c r="C19" s="18">
        <v>7.36</v>
      </c>
      <c r="D19" s="18">
        <v>42.59</v>
      </c>
      <c r="E19" s="18">
        <v>33.5</v>
      </c>
      <c r="F19" s="18">
        <v>15.6</v>
      </c>
    </row>
    <row r="20" spans="1:6" x14ac:dyDescent="0.45">
      <c r="A20" s="83">
        <v>44348</v>
      </c>
      <c r="B20" s="10">
        <v>0.37</v>
      </c>
      <c r="C20" s="10">
        <v>3.87</v>
      </c>
      <c r="D20" s="10">
        <v>43.78</v>
      </c>
      <c r="E20" s="10">
        <v>36.65</v>
      </c>
      <c r="F20" s="10">
        <v>15.33</v>
      </c>
    </row>
    <row r="21" spans="1:6" x14ac:dyDescent="0.45">
      <c r="A21" s="83">
        <v>44378</v>
      </c>
      <c r="B21" s="18">
        <v>0.46</v>
      </c>
      <c r="C21" s="18">
        <v>4.54</v>
      </c>
      <c r="D21" s="18">
        <v>44.76</v>
      </c>
      <c r="E21" s="18">
        <v>34.36</v>
      </c>
      <c r="F21" s="18">
        <v>15.88</v>
      </c>
    </row>
    <row r="22" spans="1:6" x14ac:dyDescent="0.45">
      <c r="A22" s="83">
        <v>44409</v>
      </c>
      <c r="B22" s="18">
        <v>0.24</v>
      </c>
      <c r="C22" s="18">
        <v>5.83</v>
      </c>
      <c r="D22" s="18">
        <v>47.78</v>
      </c>
      <c r="E22" s="18">
        <v>33.71</v>
      </c>
      <c r="F22" s="18">
        <v>12.45</v>
      </c>
    </row>
    <row r="23" spans="1:6" x14ac:dyDescent="0.45">
      <c r="A23" s="83">
        <v>44440</v>
      </c>
      <c r="B23" s="18">
        <v>0.45</v>
      </c>
      <c r="C23" s="18">
        <v>5.47</v>
      </c>
      <c r="D23" s="18">
        <v>46.05</v>
      </c>
      <c r="E23" s="18">
        <v>35.880000000000003</v>
      </c>
      <c r="F23" s="18">
        <v>12.14</v>
      </c>
    </row>
    <row r="24" spans="1:6" x14ac:dyDescent="0.45">
      <c r="A24" s="83">
        <v>44470</v>
      </c>
      <c r="B24" s="18">
        <v>0.79</v>
      </c>
      <c r="C24" s="18">
        <v>5.73</v>
      </c>
      <c r="D24" s="18">
        <v>38.130000000000003</v>
      </c>
      <c r="E24" s="18">
        <v>37.630000000000003</v>
      </c>
      <c r="F24" s="18">
        <v>17.72</v>
      </c>
    </row>
    <row r="25" spans="1:6" x14ac:dyDescent="0.45">
      <c r="A25" s="83">
        <v>44501</v>
      </c>
      <c r="B25" s="18">
        <v>0.2</v>
      </c>
      <c r="C25" s="18">
        <v>5.44</v>
      </c>
      <c r="D25" s="18">
        <v>46.11</v>
      </c>
      <c r="E25" s="18">
        <v>36.53</v>
      </c>
      <c r="F25" s="18">
        <v>11.72</v>
      </c>
    </row>
    <row r="26" spans="1:6" x14ac:dyDescent="0.45">
      <c r="A26" s="83">
        <v>44531</v>
      </c>
      <c r="B26" s="18">
        <v>0.35</v>
      </c>
      <c r="C26" s="18">
        <v>3.42</v>
      </c>
      <c r="D26" s="18">
        <v>48.6</v>
      </c>
      <c r="E26" s="18">
        <v>33.46</v>
      </c>
      <c r="F26" s="18">
        <v>14.16</v>
      </c>
    </row>
    <row r="27" spans="1:6" x14ac:dyDescent="0.45">
      <c r="A27" s="83">
        <v>44562</v>
      </c>
      <c r="B27" s="18">
        <v>0.17</v>
      </c>
      <c r="C27" s="18">
        <v>7.78</v>
      </c>
      <c r="D27" s="18">
        <v>40.36</v>
      </c>
      <c r="E27" s="18">
        <v>36.11</v>
      </c>
      <c r="F27" s="18">
        <v>15.57</v>
      </c>
    </row>
    <row r="28" spans="1:6" x14ac:dyDescent="0.45">
      <c r="A28" s="83">
        <v>44593</v>
      </c>
      <c r="B28" s="18">
        <v>0.53</v>
      </c>
      <c r="C28" s="18">
        <v>6.77</v>
      </c>
      <c r="D28" s="18">
        <v>46.98</v>
      </c>
      <c r="E28" s="18">
        <v>33.36</v>
      </c>
      <c r="F28" s="18">
        <v>12.37</v>
      </c>
    </row>
    <row r="29" spans="1:6" x14ac:dyDescent="0.45">
      <c r="A29" s="83">
        <v>44621</v>
      </c>
      <c r="B29" s="9">
        <v>0.41</v>
      </c>
      <c r="C29" s="9">
        <v>6.3</v>
      </c>
      <c r="D29" s="9">
        <v>44.41</v>
      </c>
      <c r="E29" s="9">
        <v>32.020000000000003</v>
      </c>
      <c r="F29" s="9">
        <v>16.87</v>
      </c>
    </row>
    <row r="30" spans="1:6" x14ac:dyDescent="0.45">
      <c r="A30" s="83">
        <v>44652</v>
      </c>
      <c r="B30" s="9">
        <v>0.77</v>
      </c>
      <c r="C30" s="9">
        <v>7.27</v>
      </c>
      <c r="D30" s="9">
        <v>41.17</v>
      </c>
      <c r="E30" s="9">
        <v>36.26</v>
      </c>
      <c r="F30" s="9">
        <v>14.54</v>
      </c>
    </row>
    <row r="31" spans="1:6" x14ac:dyDescent="0.45">
      <c r="A31" s="61">
        <v>44682</v>
      </c>
      <c r="B31" s="18">
        <v>0.37</v>
      </c>
      <c r="C31" s="18">
        <v>5.78</v>
      </c>
      <c r="D31" s="18">
        <v>39.71</v>
      </c>
      <c r="E31" s="18">
        <v>38.4</v>
      </c>
      <c r="F31" s="18">
        <v>15.74</v>
      </c>
    </row>
    <row r="32" spans="1:6" x14ac:dyDescent="0.45">
      <c r="A32" s="61">
        <v>44713</v>
      </c>
      <c r="B32" s="18">
        <v>0.65</v>
      </c>
      <c r="C32" s="18">
        <v>3.1</v>
      </c>
      <c r="D32" s="18">
        <v>38.6</v>
      </c>
      <c r="E32" s="18">
        <v>39.619999999999997</v>
      </c>
      <c r="F32" s="18">
        <v>18.03</v>
      </c>
    </row>
    <row r="33" spans="1:7" x14ac:dyDescent="0.45">
      <c r="A33" s="61">
        <v>44743</v>
      </c>
      <c r="B33" s="18">
        <v>0.34</v>
      </c>
      <c r="C33" s="18">
        <v>4.5599999999999996</v>
      </c>
      <c r="D33" s="18">
        <v>33.57</v>
      </c>
      <c r="E33" s="18">
        <v>39.69</v>
      </c>
      <c r="F33" s="18">
        <v>21.83</v>
      </c>
    </row>
    <row r="34" spans="1:7" x14ac:dyDescent="0.45">
      <c r="A34" s="61">
        <v>44774</v>
      </c>
      <c r="B34" s="18">
        <v>0.16</v>
      </c>
      <c r="C34" s="18">
        <v>3.6</v>
      </c>
      <c r="D34" s="18">
        <v>33.450000000000003</v>
      </c>
      <c r="E34" s="18">
        <v>38.08</v>
      </c>
      <c r="F34" s="18">
        <v>24.71</v>
      </c>
    </row>
    <row r="35" spans="1:7" x14ac:dyDescent="0.45">
      <c r="A35" s="61">
        <v>44805</v>
      </c>
      <c r="B35" s="9">
        <v>0.38</v>
      </c>
      <c r="C35" s="9">
        <v>2.0499999999999998</v>
      </c>
      <c r="D35" s="9">
        <v>28.96</v>
      </c>
      <c r="E35" s="9">
        <v>45.06</v>
      </c>
      <c r="F35" s="9">
        <v>23.54</v>
      </c>
    </row>
    <row r="36" spans="1:7" x14ac:dyDescent="0.45">
      <c r="A36" s="61">
        <v>44835</v>
      </c>
      <c r="B36" s="9">
        <v>0.34</v>
      </c>
      <c r="C36" s="9">
        <v>3.63</v>
      </c>
      <c r="D36" s="9">
        <v>31.31</v>
      </c>
      <c r="E36" s="9">
        <v>38.979999999999997</v>
      </c>
      <c r="F36" s="9">
        <v>25.75</v>
      </c>
    </row>
    <row r="37" spans="1:7" x14ac:dyDescent="0.45">
      <c r="A37" s="61">
        <v>44866</v>
      </c>
      <c r="B37" s="9">
        <v>0.08</v>
      </c>
      <c r="C37" s="9">
        <v>5.98</v>
      </c>
      <c r="D37" s="9">
        <v>33.840000000000003</v>
      </c>
      <c r="E37" s="9">
        <v>39.950000000000003</v>
      </c>
      <c r="F37" s="9">
        <v>20.14</v>
      </c>
    </row>
    <row r="38" spans="1:7" x14ac:dyDescent="0.45">
      <c r="A38" s="61">
        <v>44896</v>
      </c>
      <c r="B38" s="9">
        <v>0.4</v>
      </c>
      <c r="C38" s="9">
        <v>3.84</v>
      </c>
      <c r="D38" s="9">
        <v>38.67</v>
      </c>
      <c r="E38" s="9">
        <v>41.66</v>
      </c>
      <c r="F38" s="9">
        <v>15.43</v>
      </c>
    </row>
    <row r="39" spans="1:7" x14ac:dyDescent="0.45">
      <c r="A39" s="61">
        <v>44927</v>
      </c>
      <c r="B39" s="9">
        <v>0.55000000000000004</v>
      </c>
      <c r="C39" s="9">
        <v>3.91</v>
      </c>
      <c r="D39" s="9">
        <v>38.64</v>
      </c>
      <c r="E39" s="9">
        <v>48.93</v>
      </c>
      <c r="F39" s="9">
        <v>7.97</v>
      </c>
    </row>
    <row r="40" spans="1:7" x14ac:dyDescent="0.45">
      <c r="A40" s="61">
        <v>44958</v>
      </c>
      <c r="B40" s="9">
        <v>1.05</v>
      </c>
      <c r="C40" s="9">
        <v>6.03</v>
      </c>
      <c r="D40" s="9">
        <v>39.78</v>
      </c>
      <c r="E40" s="9">
        <v>42.64</v>
      </c>
      <c r="F40" s="9">
        <v>10.5</v>
      </c>
    </row>
    <row r="41" spans="1:7" x14ac:dyDescent="0.45">
      <c r="A41" s="61">
        <v>44986</v>
      </c>
      <c r="B41" s="9">
        <v>0.4</v>
      </c>
      <c r="C41" s="9">
        <v>5.94</v>
      </c>
      <c r="D41" s="9">
        <v>47</v>
      </c>
      <c r="E41" s="9">
        <v>35.26</v>
      </c>
      <c r="F41" s="9">
        <v>11.4</v>
      </c>
    </row>
    <row r="42" spans="1:7" x14ac:dyDescent="0.45">
      <c r="A42" s="61">
        <v>45017</v>
      </c>
      <c r="B42" s="18">
        <v>0.32</v>
      </c>
      <c r="C42" s="18">
        <v>5.0599999999999996</v>
      </c>
      <c r="D42" s="18">
        <v>47.36</v>
      </c>
      <c r="E42" s="18">
        <v>41.59</v>
      </c>
      <c r="F42" s="18">
        <v>5.68</v>
      </c>
    </row>
    <row r="43" spans="1:7" x14ac:dyDescent="0.45">
      <c r="A43" s="61">
        <v>45047</v>
      </c>
      <c r="B43" s="9">
        <v>0.67</v>
      </c>
      <c r="C43" s="9">
        <v>3.03</v>
      </c>
      <c r="D43" s="9">
        <v>41.82</v>
      </c>
      <c r="E43" s="9">
        <v>43.4</v>
      </c>
      <c r="F43" s="9">
        <v>11.08</v>
      </c>
    </row>
    <row r="44" spans="1:7" x14ac:dyDescent="0.45">
      <c r="A44" s="61">
        <v>45078</v>
      </c>
      <c r="B44" s="9">
        <v>0.96</v>
      </c>
      <c r="C44" s="9">
        <v>6.41</v>
      </c>
      <c r="D44" s="9">
        <v>45.19</v>
      </c>
      <c r="E44" s="9">
        <v>36.130000000000003</v>
      </c>
      <c r="F44" s="9">
        <v>11.32</v>
      </c>
    </row>
    <row r="45" spans="1:7" x14ac:dyDescent="0.45">
      <c r="A45" s="61">
        <v>45108</v>
      </c>
      <c r="B45" s="9">
        <v>0.72</v>
      </c>
      <c r="C45" s="9">
        <v>6.03</v>
      </c>
      <c r="D45" s="9">
        <v>40.06</v>
      </c>
      <c r="E45" s="9">
        <v>40.72</v>
      </c>
      <c r="F45" s="9">
        <v>12.47</v>
      </c>
      <c r="G45" s="8"/>
    </row>
    <row r="46" spans="1:7" x14ac:dyDescent="0.45">
      <c r="A46" s="61"/>
      <c r="B46" s="9"/>
      <c r="C46" s="9"/>
      <c r="D46" s="9"/>
      <c r="E46" s="9"/>
      <c r="F46" s="9"/>
    </row>
    <row r="47" spans="1:7" x14ac:dyDescent="0.45">
      <c r="A47" s="61"/>
      <c r="B47" s="9"/>
      <c r="C47" s="9"/>
      <c r="D47" s="9"/>
      <c r="E47" s="9"/>
      <c r="F47" s="9"/>
    </row>
    <row r="48" spans="1:7" x14ac:dyDescent="0.45">
      <c r="A48" s="61"/>
      <c r="B48" s="9"/>
      <c r="C48" s="9"/>
      <c r="D48" s="9"/>
      <c r="E48" s="9"/>
      <c r="F48" s="9"/>
    </row>
    <row r="49" spans="1:6" x14ac:dyDescent="0.45">
      <c r="A49" s="61"/>
      <c r="B49" s="9"/>
      <c r="C49" s="9"/>
      <c r="D49" s="9"/>
      <c r="E49" s="9"/>
      <c r="F49" s="9"/>
    </row>
    <row r="50" spans="1:6" ht="6" customHeight="1" x14ac:dyDescent="0.45"/>
    <row r="51" spans="1:6" x14ac:dyDescent="0.45">
      <c r="A51" t="s">
        <v>91</v>
      </c>
    </row>
    <row r="52" spans="1:6" ht="6" customHeight="1" x14ac:dyDescent="0.45">
      <c r="A52"/>
    </row>
    <row r="53" spans="1:6" x14ac:dyDescent="0.45">
      <c r="A53" s="2" t="s">
        <v>92</v>
      </c>
    </row>
    <row r="54" spans="1:6" x14ac:dyDescent="0.45">
      <c r="A54"/>
    </row>
    <row r="55" spans="1:6" x14ac:dyDescent="0.45">
      <c r="A55" t="s">
        <v>212</v>
      </c>
    </row>
    <row r="56" spans="1:6" x14ac:dyDescent="0.45">
      <c r="A56"/>
    </row>
    <row r="57" spans="1:6" x14ac:dyDescent="0.45">
      <c r="A57" t="s">
        <v>213</v>
      </c>
    </row>
    <row r="58" spans="1:6" x14ac:dyDescent="0.45">
      <c r="A58"/>
    </row>
    <row r="59" spans="1:6" x14ac:dyDescent="0.45">
      <c r="A59" t="s">
        <v>107</v>
      </c>
    </row>
    <row r="60" spans="1:6" x14ac:dyDescent="0.45">
      <c r="A60"/>
    </row>
    <row r="61" spans="1:6" x14ac:dyDescent="0.45">
      <c r="A61" s="59" t="s">
        <v>100</v>
      </c>
    </row>
  </sheetData>
  <hyperlinks>
    <hyperlink ref="A61" location="Contents!A1" display="Return to Contents" xr:uid="{00000000-0004-0000-1400-000000000000}"/>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00B0F0"/>
  </sheetPr>
  <dimension ref="A1:G38"/>
  <sheetViews>
    <sheetView zoomScaleNormal="100" workbookViewId="0">
      <pane xSplit="1" ySplit="3" topLeftCell="B40" activePane="bottomRight" state="frozen"/>
      <selection pane="topRight" activeCell="AE38" sqref="AE38"/>
      <selection pane="bottomLeft" activeCell="AE38" sqref="AE38"/>
      <selection pane="bottomRight" activeCell="K55" sqref="K55"/>
    </sheetView>
  </sheetViews>
  <sheetFormatPr defaultRowHeight="14.25" x14ac:dyDescent="0.45"/>
  <cols>
    <col min="2" max="7" width="15" customWidth="1"/>
  </cols>
  <sheetData>
    <row r="1" spans="1:7" x14ac:dyDescent="0.45">
      <c r="A1" s="2" t="s">
        <v>80</v>
      </c>
    </row>
    <row r="3" spans="1:7" x14ac:dyDescent="0.45">
      <c r="B3" s="74" t="s">
        <v>445</v>
      </c>
      <c r="C3" s="74" t="s">
        <v>446</v>
      </c>
      <c r="D3" s="74" t="s">
        <v>447</v>
      </c>
      <c r="E3" s="74" t="s">
        <v>448</v>
      </c>
      <c r="F3" s="74" t="s">
        <v>449</v>
      </c>
      <c r="G3" s="74" t="s">
        <v>450</v>
      </c>
    </row>
    <row r="4" spans="1:7" x14ac:dyDescent="0.45">
      <c r="A4" s="61">
        <v>44470</v>
      </c>
      <c r="B4" s="9">
        <v>0.05</v>
      </c>
      <c r="C4" s="9">
        <v>1.59</v>
      </c>
      <c r="D4" s="9">
        <v>11.21</v>
      </c>
      <c r="E4" s="9">
        <v>30.37</v>
      </c>
      <c r="F4" s="9">
        <v>52.47</v>
      </c>
      <c r="G4" s="9">
        <v>4.3099999999999996</v>
      </c>
    </row>
    <row r="5" spans="1:7" x14ac:dyDescent="0.45">
      <c r="A5" s="61">
        <v>44501</v>
      </c>
      <c r="B5" s="9">
        <v>0.23</v>
      </c>
      <c r="C5" s="9">
        <v>1.59</v>
      </c>
      <c r="D5" s="9">
        <v>6.43</v>
      </c>
      <c r="E5" s="9">
        <v>25.32</v>
      </c>
      <c r="F5" s="9">
        <v>63.53</v>
      </c>
      <c r="G5" s="9">
        <v>2.9</v>
      </c>
    </row>
    <row r="6" spans="1:7" x14ac:dyDescent="0.45">
      <c r="A6" s="61">
        <v>44531</v>
      </c>
      <c r="B6" s="9">
        <v>0.11</v>
      </c>
      <c r="C6" s="9">
        <v>1.2</v>
      </c>
      <c r="D6" s="9">
        <v>8.7100000000000009</v>
      </c>
      <c r="E6" s="9">
        <v>24.89</v>
      </c>
      <c r="F6" s="9">
        <v>61.58</v>
      </c>
      <c r="G6" s="9">
        <v>3.51</v>
      </c>
    </row>
    <row r="7" spans="1:7" x14ac:dyDescent="0.45">
      <c r="A7" s="61">
        <v>44562</v>
      </c>
      <c r="B7" s="9">
        <v>0.31</v>
      </c>
      <c r="C7" s="9">
        <v>1.36</v>
      </c>
      <c r="D7" s="9">
        <v>10.199999999999999</v>
      </c>
      <c r="E7" s="9">
        <v>28.71</v>
      </c>
      <c r="F7" s="9">
        <v>55.48</v>
      </c>
      <c r="G7" s="9">
        <v>3.93</v>
      </c>
    </row>
    <row r="8" spans="1:7" x14ac:dyDescent="0.45">
      <c r="A8" s="61">
        <v>44593</v>
      </c>
      <c r="B8" s="9">
        <v>0.32</v>
      </c>
      <c r="C8" s="9">
        <v>1.4</v>
      </c>
      <c r="D8" s="9">
        <v>9.5399999999999991</v>
      </c>
      <c r="E8" s="9">
        <v>28.44</v>
      </c>
      <c r="F8" s="9">
        <v>56.85</v>
      </c>
      <c r="G8" s="9">
        <v>3.44</v>
      </c>
    </row>
    <row r="9" spans="1:7" x14ac:dyDescent="0.45">
      <c r="A9" s="61">
        <v>44621</v>
      </c>
      <c r="B9" s="9">
        <v>0.17</v>
      </c>
      <c r="C9" s="9">
        <v>2.02</v>
      </c>
      <c r="D9" s="9">
        <v>8.92</v>
      </c>
      <c r="E9" s="9">
        <v>32.15</v>
      </c>
      <c r="F9" s="9">
        <v>54.31</v>
      </c>
      <c r="G9" s="9">
        <v>2.4300000000000002</v>
      </c>
    </row>
    <row r="10" spans="1:7" x14ac:dyDescent="0.45">
      <c r="A10" s="61">
        <v>44652</v>
      </c>
      <c r="B10" s="9">
        <v>0</v>
      </c>
      <c r="C10" s="9">
        <v>1.59</v>
      </c>
      <c r="D10" s="9">
        <v>7.73</v>
      </c>
      <c r="E10" s="9">
        <v>26.99</v>
      </c>
      <c r="F10" s="9">
        <v>60.1</v>
      </c>
      <c r="G10" s="9">
        <v>3.59</v>
      </c>
    </row>
    <row r="11" spans="1:7" x14ac:dyDescent="0.45">
      <c r="A11" s="61">
        <v>44682</v>
      </c>
      <c r="B11" s="9">
        <v>0.27</v>
      </c>
      <c r="C11" s="9">
        <v>1.41</v>
      </c>
      <c r="D11" s="9">
        <v>7.72</v>
      </c>
      <c r="E11" s="9">
        <v>23.28</v>
      </c>
      <c r="F11" s="9">
        <v>63.51</v>
      </c>
      <c r="G11" s="9">
        <v>3.81</v>
      </c>
    </row>
    <row r="12" spans="1:7" x14ac:dyDescent="0.45">
      <c r="A12" s="61">
        <v>44713</v>
      </c>
      <c r="B12" s="9">
        <v>0.34</v>
      </c>
      <c r="C12" s="9">
        <v>2.0299999999999998</v>
      </c>
      <c r="D12" s="9">
        <v>6.76</v>
      </c>
      <c r="E12" s="9">
        <v>22.68</v>
      </c>
      <c r="F12" s="9">
        <v>65.53</v>
      </c>
      <c r="G12" s="9">
        <v>2.67</v>
      </c>
    </row>
    <row r="13" spans="1:7" x14ac:dyDescent="0.45">
      <c r="A13" s="61">
        <v>44743</v>
      </c>
      <c r="B13" s="9">
        <v>0.03</v>
      </c>
      <c r="C13" s="9">
        <v>2.0499999999999998</v>
      </c>
      <c r="D13" s="9">
        <v>7.76</v>
      </c>
      <c r="E13" s="9">
        <v>26.72</v>
      </c>
      <c r="F13" s="9">
        <v>60.04</v>
      </c>
      <c r="G13" s="9">
        <v>3.4</v>
      </c>
    </row>
    <row r="14" spans="1:7" x14ac:dyDescent="0.45">
      <c r="A14" s="61">
        <v>44774</v>
      </c>
      <c r="B14" s="9">
        <v>0</v>
      </c>
      <c r="C14" s="9">
        <v>2.06</v>
      </c>
      <c r="D14" s="9">
        <v>8.1999999999999993</v>
      </c>
      <c r="E14" s="9">
        <v>22.46</v>
      </c>
      <c r="F14" s="9">
        <v>63.35</v>
      </c>
      <c r="G14" s="9">
        <v>3.92</v>
      </c>
    </row>
    <row r="15" spans="1:7" x14ac:dyDescent="0.45">
      <c r="A15" s="61">
        <v>44805</v>
      </c>
      <c r="B15" s="9">
        <v>0.2</v>
      </c>
      <c r="C15" s="9">
        <v>2.48</v>
      </c>
      <c r="D15" s="9">
        <v>10.44</v>
      </c>
      <c r="E15" s="9">
        <v>25.26</v>
      </c>
      <c r="F15" s="9">
        <v>58.9</v>
      </c>
      <c r="G15" s="9">
        <v>2.72</v>
      </c>
    </row>
    <row r="16" spans="1:7" x14ac:dyDescent="0.45">
      <c r="A16" s="61">
        <v>44835</v>
      </c>
      <c r="B16" s="9">
        <v>0.1</v>
      </c>
      <c r="C16" s="9">
        <v>4.5999999999999996</v>
      </c>
      <c r="D16" s="9">
        <v>8.93</v>
      </c>
      <c r="E16" s="9">
        <v>28.77</v>
      </c>
      <c r="F16" s="9">
        <v>54.05</v>
      </c>
      <c r="G16" s="9">
        <v>3.55</v>
      </c>
    </row>
    <row r="17" spans="1:7" x14ac:dyDescent="0.45">
      <c r="A17" s="61">
        <v>44866</v>
      </c>
      <c r="B17" s="9">
        <v>0.2</v>
      </c>
      <c r="C17" s="9">
        <v>5.89</v>
      </c>
      <c r="D17" s="9">
        <v>11.64</v>
      </c>
      <c r="E17" s="9">
        <v>31.51</v>
      </c>
      <c r="F17" s="9">
        <v>46.41</v>
      </c>
      <c r="G17" s="9">
        <v>4.3499999999999996</v>
      </c>
    </row>
    <row r="18" spans="1:7" x14ac:dyDescent="0.45">
      <c r="A18" s="61">
        <v>44896</v>
      </c>
      <c r="B18" s="9">
        <v>1.27</v>
      </c>
      <c r="C18" s="9">
        <v>9.6999999999999993</v>
      </c>
      <c r="D18" s="9">
        <v>14.7</v>
      </c>
      <c r="E18" s="9">
        <v>31.87</v>
      </c>
      <c r="F18" s="9">
        <v>38.9</v>
      </c>
      <c r="G18" s="9">
        <v>3.56</v>
      </c>
    </row>
    <row r="19" spans="1:7" x14ac:dyDescent="0.45">
      <c r="A19" s="61">
        <v>44927</v>
      </c>
      <c r="B19" s="9">
        <v>0.46</v>
      </c>
      <c r="C19" s="9">
        <v>11.39</v>
      </c>
      <c r="D19" s="9">
        <v>15.35</v>
      </c>
      <c r="E19" s="9">
        <v>34.18</v>
      </c>
      <c r="F19" s="9">
        <v>34.770000000000003</v>
      </c>
      <c r="G19" s="9">
        <v>3.85</v>
      </c>
    </row>
    <row r="20" spans="1:7" x14ac:dyDescent="0.45">
      <c r="A20" s="61">
        <v>44958</v>
      </c>
      <c r="B20" s="9">
        <v>0.49</v>
      </c>
      <c r="C20" s="9">
        <v>6.55</v>
      </c>
      <c r="D20" s="9">
        <v>11.45</v>
      </c>
      <c r="E20" s="9">
        <v>32.799999999999997</v>
      </c>
      <c r="F20" s="9">
        <v>44.65</v>
      </c>
      <c r="G20" s="9">
        <v>4.07</v>
      </c>
    </row>
    <row r="21" spans="1:7" x14ac:dyDescent="0.45">
      <c r="A21" s="61">
        <v>44986</v>
      </c>
      <c r="B21" s="9">
        <v>0.77</v>
      </c>
      <c r="C21" s="9">
        <v>7.02</v>
      </c>
      <c r="D21" s="9">
        <v>18.34</v>
      </c>
      <c r="E21" s="9">
        <v>31.64</v>
      </c>
      <c r="F21" s="9">
        <v>39.450000000000003</v>
      </c>
      <c r="G21" s="9">
        <v>2.78</v>
      </c>
    </row>
    <row r="22" spans="1:7" x14ac:dyDescent="0.45">
      <c r="A22" s="61">
        <v>45017</v>
      </c>
      <c r="B22" s="9">
        <v>1.76</v>
      </c>
      <c r="C22" s="9">
        <v>6.95</v>
      </c>
      <c r="D22" s="9">
        <v>19.760000000000002</v>
      </c>
      <c r="E22" s="9">
        <v>31.98</v>
      </c>
      <c r="F22" s="9">
        <v>35.58</v>
      </c>
      <c r="G22" s="9">
        <v>3.97</v>
      </c>
    </row>
    <row r="23" spans="1:7" x14ac:dyDescent="0.45">
      <c r="A23" s="61">
        <v>45047</v>
      </c>
      <c r="B23" s="9">
        <v>0.33</v>
      </c>
      <c r="C23" s="9">
        <v>10.94</v>
      </c>
      <c r="D23" s="9">
        <v>16.760000000000002</v>
      </c>
      <c r="E23" s="9">
        <v>32.94</v>
      </c>
      <c r="F23" s="9">
        <v>34.81</v>
      </c>
      <c r="G23" s="9">
        <v>4.2300000000000004</v>
      </c>
    </row>
    <row r="24" spans="1:7" x14ac:dyDescent="0.45">
      <c r="A24" s="61">
        <v>45078</v>
      </c>
      <c r="B24" s="9">
        <v>1.66</v>
      </c>
      <c r="C24" s="9">
        <v>12.61</v>
      </c>
      <c r="D24" s="9">
        <v>23.84</v>
      </c>
      <c r="E24" s="9">
        <v>28.72</v>
      </c>
      <c r="F24" s="9">
        <v>28.91</v>
      </c>
      <c r="G24" s="9">
        <v>4.2699999999999996</v>
      </c>
    </row>
    <row r="25" spans="1:7" x14ac:dyDescent="0.45">
      <c r="A25" s="61">
        <v>45108</v>
      </c>
      <c r="B25" s="9">
        <v>0.59</v>
      </c>
      <c r="C25" s="9">
        <v>15.05</v>
      </c>
      <c r="D25" s="9">
        <v>25.59</v>
      </c>
      <c r="E25" s="9">
        <v>31.52</v>
      </c>
      <c r="F25" s="9">
        <v>22.5</v>
      </c>
      <c r="G25" s="9">
        <v>4.74</v>
      </c>
    </row>
    <row r="26" spans="1:7" x14ac:dyDescent="0.45">
      <c r="A26" s="61"/>
      <c r="B26" s="9"/>
      <c r="C26" s="9"/>
      <c r="D26" s="9"/>
      <c r="E26" s="9"/>
      <c r="F26" s="9"/>
      <c r="G26" s="9"/>
    </row>
    <row r="27" spans="1:7" x14ac:dyDescent="0.45">
      <c r="A27" s="61"/>
      <c r="B27" s="9"/>
      <c r="C27" s="9"/>
      <c r="D27" s="9"/>
      <c r="E27" s="9"/>
      <c r="F27" s="9"/>
      <c r="G27" s="9"/>
    </row>
    <row r="28" spans="1:7" x14ac:dyDescent="0.45">
      <c r="A28" t="s">
        <v>91</v>
      </c>
    </row>
    <row r="30" spans="1:7" x14ac:dyDescent="0.45">
      <c r="A30" s="2" t="s">
        <v>92</v>
      </c>
    </row>
    <row r="31" spans="1:7" ht="6" customHeight="1" x14ac:dyDescent="0.45"/>
    <row r="32" spans="1:7" x14ac:dyDescent="0.45">
      <c r="A32" t="s">
        <v>451</v>
      </c>
    </row>
    <row r="33" spans="1:1" ht="6" customHeight="1" x14ac:dyDescent="0.45"/>
    <row r="34" spans="1:1" x14ac:dyDescent="0.45">
      <c r="A34" t="s">
        <v>452</v>
      </c>
    </row>
    <row r="35" spans="1:1" ht="6" customHeight="1" x14ac:dyDescent="0.45"/>
    <row r="36" spans="1:1" x14ac:dyDescent="0.45">
      <c r="A36" t="s">
        <v>107</v>
      </c>
    </row>
    <row r="38" spans="1:1" x14ac:dyDescent="0.45">
      <c r="A38" s="59" t="s">
        <v>100</v>
      </c>
    </row>
  </sheetData>
  <hyperlinks>
    <hyperlink ref="A38" location="Contents!A1" display="Return to Contents" xr:uid="{00000000-0004-0000-2900-000000000000}"/>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F2CC"/>
  </sheetPr>
  <dimension ref="A1:D29"/>
  <sheetViews>
    <sheetView topLeftCell="A29" zoomScaleNormal="100" workbookViewId="0">
      <selection activeCell="H31" sqref="H31"/>
    </sheetView>
  </sheetViews>
  <sheetFormatPr defaultRowHeight="14.25" x14ac:dyDescent="0.45"/>
  <cols>
    <col min="2" max="4" width="24.73046875" customWidth="1"/>
  </cols>
  <sheetData>
    <row r="1" spans="1:4" x14ac:dyDescent="0.45">
      <c r="A1" s="2" t="s">
        <v>453</v>
      </c>
    </row>
    <row r="3" spans="1:4" x14ac:dyDescent="0.45">
      <c r="B3" s="73" t="s">
        <v>454</v>
      </c>
      <c r="C3" s="73" t="s">
        <v>455</v>
      </c>
      <c r="D3" s="73" t="s">
        <v>456</v>
      </c>
    </row>
    <row r="4" spans="1:4" x14ac:dyDescent="0.45">
      <c r="A4" s="61">
        <v>44682</v>
      </c>
      <c r="B4" s="9">
        <v>7.6280000000000001</v>
      </c>
      <c r="C4" s="9">
        <v>6.9139999999999997</v>
      </c>
      <c r="D4" s="9">
        <v>3.8140000000000001</v>
      </c>
    </row>
    <row r="5" spans="1:4" x14ac:dyDescent="0.45">
      <c r="A5" s="61">
        <v>44713</v>
      </c>
      <c r="B5" s="9">
        <v>8.7240000000000002</v>
      </c>
      <c r="C5" s="9">
        <v>7.3879999999999999</v>
      </c>
      <c r="D5" s="9">
        <v>3.9609999999999999</v>
      </c>
    </row>
    <row r="6" spans="1:4" x14ac:dyDescent="0.45">
      <c r="A6" s="61">
        <v>44743</v>
      </c>
      <c r="B6" s="9">
        <v>9.2119999999999997</v>
      </c>
      <c r="C6" s="9">
        <v>7.3719999999999999</v>
      </c>
      <c r="D6" s="9">
        <v>4.0979999999999999</v>
      </c>
    </row>
    <row r="7" spans="1:4" x14ac:dyDescent="0.45">
      <c r="A7" s="61">
        <v>44774</v>
      </c>
      <c r="B7" s="9">
        <v>9.5869999999999997</v>
      </c>
      <c r="C7" s="9">
        <v>8.3659999999999997</v>
      </c>
      <c r="D7" s="9">
        <v>4.2389999999999999</v>
      </c>
    </row>
    <row r="8" spans="1:4" x14ac:dyDescent="0.45">
      <c r="A8" s="61">
        <v>44805</v>
      </c>
      <c r="B8" s="9">
        <v>10.198</v>
      </c>
      <c r="C8" s="9">
        <v>9.4830000000000005</v>
      </c>
      <c r="D8" s="9">
        <v>4.7910000000000004</v>
      </c>
    </row>
    <row r="9" spans="1:4" x14ac:dyDescent="0.45">
      <c r="A9" s="61">
        <v>44835</v>
      </c>
      <c r="B9" s="9">
        <v>9.7460000000000004</v>
      </c>
      <c r="C9" s="9">
        <v>7.5830000000000002</v>
      </c>
      <c r="D9" s="9">
        <v>4.0060000000000002</v>
      </c>
    </row>
    <row r="10" spans="1:4" x14ac:dyDescent="0.45">
      <c r="A10" s="61">
        <v>44866</v>
      </c>
      <c r="B10" s="9">
        <v>10.275</v>
      </c>
      <c r="C10" s="9">
        <v>7.1760000000000002</v>
      </c>
      <c r="D10" s="9">
        <v>3.887</v>
      </c>
    </row>
    <row r="11" spans="1:4" x14ac:dyDescent="0.45">
      <c r="A11" s="61">
        <v>44896</v>
      </c>
      <c r="B11" s="9">
        <v>10.55</v>
      </c>
      <c r="C11" s="9">
        <v>7.38</v>
      </c>
      <c r="D11" s="9">
        <v>3.996</v>
      </c>
    </row>
    <row r="12" spans="1:4" x14ac:dyDescent="0.45">
      <c r="A12" s="61">
        <v>44927</v>
      </c>
      <c r="B12" s="9">
        <v>10.247999999999999</v>
      </c>
      <c r="C12" s="9">
        <v>6.3579999999999997</v>
      </c>
      <c r="D12" s="9">
        <v>3.6640000000000001</v>
      </c>
    </row>
    <row r="13" spans="1:4" x14ac:dyDescent="0.45">
      <c r="A13" s="61">
        <v>44958</v>
      </c>
      <c r="B13" s="9">
        <v>9.8650000000000002</v>
      </c>
      <c r="C13" s="9">
        <v>5.8760000000000003</v>
      </c>
      <c r="D13" s="9">
        <v>3.4</v>
      </c>
    </row>
    <row r="14" spans="1:4" x14ac:dyDescent="0.45">
      <c r="A14" s="61">
        <v>44986</v>
      </c>
      <c r="B14" s="9">
        <v>9.83</v>
      </c>
      <c r="C14" s="9">
        <v>5.8209999999999997</v>
      </c>
      <c r="D14" s="9">
        <v>3.48</v>
      </c>
    </row>
    <row r="15" spans="1:4" x14ac:dyDescent="0.45">
      <c r="A15" s="61">
        <v>45017</v>
      </c>
      <c r="B15" s="9">
        <v>9.9760000000000009</v>
      </c>
      <c r="C15" s="9">
        <v>5.5730000000000004</v>
      </c>
      <c r="D15" s="9">
        <v>3.3650000000000002</v>
      </c>
    </row>
    <row r="16" spans="1:4" x14ac:dyDescent="0.45">
      <c r="A16" s="61">
        <v>45047</v>
      </c>
      <c r="B16" s="9">
        <v>9.8480000000000008</v>
      </c>
      <c r="C16" s="9">
        <v>5.9290000000000003</v>
      </c>
      <c r="D16" s="9">
        <v>3.5150000000000001</v>
      </c>
    </row>
    <row r="17" spans="1:4" x14ac:dyDescent="0.45">
      <c r="A17" s="61">
        <v>45078</v>
      </c>
      <c r="B17" s="9">
        <v>8.9060000000000006</v>
      </c>
      <c r="C17" s="9">
        <v>5.6989999999999998</v>
      </c>
      <c r="D17" s="9">
        <v>3.669</v>
      </c>
    </row>
    <row r="18" spans="1:4" x14ac:dyDescent="0.45">
      <c r="A18" s="61">
        <v>45108</v>
      </c>
      <c r="B18" s="9">
        <v>8.391</v>
      </c>
      <c r="C18" s="9">
        <v>5.3559999999999999</v>
      </c>
      <c r="D18" s="9">
        <v>3.3340000000000001</v>
      </c>
    </row>
    <row r="19" spans="1:4" x14ac:dyDescent="0.45">
      <c r="A19" s="61"/>
      <c r="B19" s="9"/>
      <c r="C19" s="9"/>
      <c r="D19" s="9"/>
    </row>
    <row r="20" spans="1:4" x14ac:dyDescent="0.45">
      <c r="A20" s="61"/>
      <c r="B20" s="9"/>
      <c r="C20" s="9"/>
      <c r="D20" s="9"/>
    </row>
    <row r="21" spans="1:4" x14ac:dyDescent="0.45">
      <c r="A21" t="s">
        <v>91</v>
      </c>
    </row>
    <row r="23" spans="1:4" x14ac:dyDescent="0.45">
      <c r="A23" s="2" t="s">
        <v>92</v>
      </c>
    </row>
    <row r="24" spans="1:4" ht="6" customHeight="1" x14ac:dyDescent="0.45"/>
    <row r="25" spans="1:4" x14ac:dyDescent="0.45">
      <c r="A25" t="s">
        <v>457</v>
      </c>
    </row>
    <row r="26" spans="1:4" ht="6" customHeight="1" x14ac:dyDescent="0.45"/>
    <row r="27" spans="1:4" x14ac:dyDescent="0.45">
      <c r="A27" t="s">
        <v>458</v>
      </c>
    </row>
    <row r="29" spans="1:4" x14ac:dyDescent="0.45">
      <c r="A29" s="59" t="s">
        <v>100</v>
      </c>
    </row>
  </sheetData>
  <hyperlinks>
    <hyperlink ref="A29" location="Contents!A1" display="Return to Contents" xr:uid="{00000000-0004-0000-2A00-000000000000}"/>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54B77-6B32-4411-9A01-094C5AC0BB0D}">
  <sheetPr>
    <tabColor rgb="FFFFF2CC"/>
  </sheetPr>
  <dimension ref="A1:J20"/>
  <sheetViews>
    <sheetView workbookViewId="0">
      <pane xSplit="1" ySplit="5" topLeftCell="B14" activePane="bottomRight" state="frozen"/>
      <selection activeCell="H41" sqref="H41"/>
      <selection pane="topRight" activeCell="H41" sqref="H41"/>
      <selection pane="bottomLeft" activeCell="H41" sqref="H41"/>
      <selection pane="bottomRight" activeCell="L29" sqref="L29"/>
    </sheetView>
  </sheetViews>
  <sheetFormatPr defaultRowHeight="14.25" x14ac:dyDescent="0.45"/>
  <cols>
    <col min="2" max="5" width="16.73046875" style="10" customWidth="1"/>
    <col min="6" max="6" width="8.73046875" style="10" customWidth="1"/>
    <col min="7" max="10" width="16.73046875" style="10" customWidth="1"/>
  </cols>
  <sheetData>
    <row r="1" spans="1:10" x14ac:dyDescent="0.45">
      <c r="A1" s="2" t="s">
        <v>476</v>
      </c>
    </row>
    <row r="3" spans="1:10" x14ac:dyDescent="0.45">
      <c r="B3" s="67" t="s">
        <v>477</v>
      </c>
      <c r="C3" s="67"/>
      <c r="D3" s="67"/>
      <c r="E3" s="67"/>
      <c r="F3" s="67"/>
      <c r="G3" s="67" t="s">
        <v>478</v>
      </c>
    </row>
    <row r="5" spans="1:10" ht="28.5" x14ac:dyDescent="0.45">
      <c r="B5" s="11" t="s">
        <v>102</v>
      </c>
      <c r="C5" s="11" t="s">
        <v>479</v>
      </c>
      <c r="D5" s="11" t="s">
        <v>480</v>
      </c>
      <c r="E5" s="11" t="s">
        <v>481</v>
      </c>
      <c r="G5" s="11" t="s">
        <v>102</v>
      </c>
      <c r="H5" s="11" t="s">
        <v>479</v>
      </c>
      <c r="I5" s="11" t="s">
        <v>480</v>
      </c>
      <c r="J5" s="11" t="s">
        <v>481</v>
      </c>
    </row>
    <row r="6" spans="1:10" x14ac:dyDescent="0.45">
      <c r="A6" s="61">
        <v>45047</v>
      </c>
      <c r="B6" s="18">
        <v>7.18</v>
      </c>
      <c r="C6" s="18">
        <v>31.35</v>
      </c>
      <c r="D6" s="18">
        <v>44.64</v>
      </c>
      <c r="E6" s="18">
        <v>16.829999999999998</v>
      </c>
      <c r="F6" s="18"/>
      <c r="G6" s="18">
        <v>6.02</v>
      </c>
      <c r="H6" s="18">
        <v>28.28</v>
      </c>
      <c r="I6" s="18">
        <v>42.05</v>
      </c>
      <c r="J6" s="18">
        <v>23.66</v>
      </c>
    </row>
    <row r="7" spans="1:10" x14ac:dyDescent="0.45">
      <c r="A7" s="61">
        <v>45078</v>
      </c>
      <c r="B7" s="18">
        <v>5.27</v>
      </c>
      <c r="C7" s="18">
        <v>38.17</v>
      </c>
      <c r="D7" s="18">
        <v>41.7</v>
      </c>
      <c r="E7" s="18">
        <v>14.86</v>
      </c>
      <c r="F7" s="18"/>
      <c r="G7" s="18">
        <v>7.2</v>
      </c>
      <c r="H7" s="18">
        <v>23.82</v>
      </c>
      <c r="I7" s="18">
        <v>37.19</v>
      </c>
      <c r="J7" s="18">
        <v>31.79</v>
      </c>
    </row>
    <row r="8" spans="1:10" x14ac:dyDescent="0.45">
      <c r="A8" s="61">
        <v>45108</v>
      </c>
      <c r="B8" s="18">
        <v>6.41</v>
      </c>
      <c r="C8" s="18">
        <v>31.91</v>
      </c>
      <c r="D8" s="18">
        <v>42.13</v>
      </c>
      <c r="E8" s="18">
        <v>19.55</v>
      </c>
      <c r="F8" s="18"/>
      <c r="G8" s="18">
        <v>10.26</v>
      </c>
      <c r="H8" s="18">
        <v>21.79</v>
      </c>
      <c r="I8" s="18">
        <v>34.25</v>
      </c>
      <c r="J8" s="18">
        <v>33.69</v>
      </c>
    </row>
    <row r="10" spans="1:10" x14ac:dyDescent="0.45">
      <c r="A10" t="s">
        <v>91</v>
      </c>
    </row>
    <row r="12" spans="1:10" x14ac:dyDescent="0.45">
      <c r="A12" s="2" t="s">
        <v>92</v>
      </c>
    </row>
    <row r="14" spans="1:10" x14ac:dyDescent="0.45">
      <c r="A14" t="s">
        <v>482</v>
      </c>
    </row>
    <row r="15" spans="1:10" ht="6" customHeight="1" x14ac:dyDescent="0.45"/>
    <row r="16" spans="1:10" x14ac:dyDescent="0.45">
      <c r="A16" t="s">
        <v>483</v>
      </c>
    </row>
    <row r="17" spans="1:1" ht="6" customHeight="1" x14ac:dyDescent="0.45"/>
    <row r="18" spans="1:1" x14ac:dyDescent="0.45">
      <c r="A18" t="s">
        <v>107</v>
      </c>
    </row>
    <row r="20" spans="1:1" x14ac:dyDescent="0.45">
      <c r="A20" s="59" t="s">
        <v>100</v>
      </c>
    </row>
  </sheetData>
  <hyperlinks>
    <hyperlink ref="A20" location="Contents!A1" display="Return to Contents" xr:uid="{0BE12FC7-7C9C-44ED-A4A4-F34D702293C5}"/>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8BB8D-1C5B-45A6-A6DA-01CED0BD71CD}">
  <sheetPr>
    <tabColor rgb="FFFFF2CC"/>
  </sheetPr>
  <dimension ref="A1:Q18"/>
  <sheetViews>
    <sheetView topLeftCell="B9" workbookViewId="0">
      <selection activeCell="E33" sqref="E33"/>
    </sheetView>
  </sheetViews>
  <sheetFormatPr defaultColWidth="8.73046875" defaultRowHeight="14.25" x14ac:dyDescent="0.45"/>
  <cols>
    <col min="1" max="1" width="12.73046875" customWidth="1"/>
    <col min="2" max="7" width="18.73046875" customWidth="1"/>
    <col min="8" max="8" width="8.73046875" customWidth="1"/>
    <col min="9" max="9" width="12.73046875" customWidth="1"/>
    <col min="10" max="10" width="17.53125" bestFit="1" customWidth="1"/>
    <col min="11" max="15" width="18.73046875" customWidth="1"/>
  </cols>
  <sheetData>
    <row r="1" spans="1:17" x14ac:dyDescent="0.45">
      <c r="A1" s="102" t="s">
        <v>484</v>
      </c>
      <c r="B1" s="103"/>
      <c r="C1" s="102"/>
      <c r="D1" s="102"/>
      <c r="E1" s="102"/>
      <c r="F1" s="102"/>
      <c r="G1" s="102"/>
      <c r="H1" s="103"/>
      <c r="I1" s="102" t="s">
        <v>485</v>
      </c>
      <c r="J1" s="102"/>
      <c r="K1" s="103"/>
      <c r="L1" s="103"/>
      <c r="M1" s="103"/>
      <c r="N1" s="103"/>
      <c r="O1" s="103"/>
    </row>
    <row r="2" spans="1:17" x14ac:dyDescent="0.45">
      <c r="A2" s="103"/>
      <c r="B2" s="103"/>
      <c r="C2" s="102"/>
      <c r="D2" s="102"/>
      <c r="E2" s="102"/>
      <c r="F2" s="102"/>
      <c r="G2" s="102"/>
      <c r="H2" s="103"/>
      <c r="I2" s="103"/>
      <c r="J2" s="103"/>
      <c r="K2" s="103"/>
      <c r="L2" s="103"/>
      <c r="M2" s="103"/>
      <c r="N2" s="103"/>
      <c r="O2" s="103"/>
    </row>
    <row r="3" spans="1:17" ht="42.75" x14ac:dyDescent="0.45">
      <c r="A3" s="104" t="s">
        <v>225</v>
      </c>
      <c r="B3" s="104" t="s">
        <v>226</v>
      </c>
      <c r="C3" s="105" t="s">
        <v>486</v>
      </c>
      <c r="D3" s="105" t="s">
        <v>487</v>
      </c>
      <c r="E3" s="105" t="s">
        <v>488</v>
      </c>
      <c r="F3" s="105" t="s">
        <v>489</v>
      </c>
      <c r="G3" s="105" t="s">
        <v>490</v>
      </c>
      <c r="H3" s="103"/>
      <c r="I3" s="104" t="s">
        <v>225</v>
      </c>
      <c r="J3" s="104" t="s">
        <v>226</v>
      </c>
      <c r="K3" s="105" t="s">
        <v>486</v>
      </c>
      <c r="L3" s="105" t="s">
        <v>487</v>
      </c>
      <c r="M3" s="105" t="s">
        <v>488</v>
      </c>
      <c r="N3" s="105" t="s">
        <v>489</v>
      </c>
      <c r="O3" s="105" t="s">
        <v>490</v>
      </c>
    </row>
    <row r="4" spans="1:17" x14ac:dyDescent="0.45">
      <c r="A4" s="106">
        <v>45047</v>
      </c>
      <c r="B4" s="103" t="s">
        <v>269</v>
      </c>
      <c r="C4" s="18">
        <v>26.35</v>
      </c>
      <c r="D4" s="18">
        <v>14.37</v>
      </c>
      <c r="E4" s="18">
        <v>29</v>
      </c>
      <c r="F4" s="18">
        <v>9.1</v>
      </c>
      <c r="G4" s="18">
        <v>21.19</v>
      </c>
      <c r="H4" s="103"/>
      <c r="I4" s="106">
        <v>45047</v>
      </c>
      <c r="J4" s="106" t="s">
        <v>475</v>
      </c>
      <c r="K4" s="18">
        <v>3.96</v>
      </c>
      <c r="L4" s="18">
        <v>15.28</v>
      </c>
      <c r="M4" s="18">
        <v>34.340000000000003</v>
      </c>
      <c r="N4" s="18">
        <v>32.6</v>
      </c>
      <c r="O4" s="18">
        <v>13.83</v>
      </c>
    </row>
    <row r="5" spans="1:17" x14ac:dyDescent="0.45">
      <c r="A5" s="106">
        <v>45078</v>
      </c>
      <c r="B5" s="103" t="s">
        <v>269</v>
      </c>
      <c r="C5" s="18">
        <v>24.43</v>
      </c>
      <c r="D5" s="18">
        <v>15.14</v>
      </c>
      <c r="E5" s="18">
        <v>31.41</v>
      </c>
      <c r="F5" s="18">
        <v>11.94</v>
      </c>
      <c r="G5" s="18">
        <v>17.079999999999998</v>
      </c>
      <c r="H5" s="103"/>
      <c r="I5" s="106">
        <v>45078</v>
      </c>
      <c r="J5" s="106" t="s">
        <v>475</v>
      </c>
      <c r="K5" s="18">
        <v>6.74</v>
      </c>
      <c r="L5" s="18">
        <v>17.62</v>
      </c>
      <c r="M5" s="18">
        <v>29.67</v>
      </c>
      <c r="N5" s="18">
        <v>33.78</v>
      </c>
      <c r="O5" s="18">
        <v>12.19</v>
      </c>
      <c r="P5" s="18"/>
    </row>
    <row r="6" spans="1:17" x14ac:dyDescent="0.45">
      <c r="A6" s="106">
        <v>45108</v>
      </c>
      <c r="B6" s="103" t="s">
        <v>269</v>
      </c>
      <c r="C6" s="18">
        <v>26.36</v>
      </c>
      <c r="D6" s="18">
        <v>14.79</v>
      </c>
      <c r="E6" s="18">
        <v>27.66</v>
      </c>
      <c r="F6" s="18">
        <v>11.92</v>
      </c>
      <c r="G6" s="18">
        <v>19.27</v>
      </c>
      <c r="H6" s="103"/>
      <c r="I6" s="106">
        <v>45108</v>
      </c>
      <c r="J6" s="106" t="s">
        <v>475</v>
      </c>
      <c r="K6" s="18">
        <v>7.14</v>
      </c>
      <c r="L6" s="18">
        <v>19.02</v>
      </c>
      <c r="M6" s="18">
        <v>32.33</v>
      </c>
      <c r="N6" s="18">
        <v>28.7</v>
      </c>
      <c r="O6" s="18">
        <v>12.8</v>
      </c>
      <c r="P6" s="18"/>
      <c r="Q6" s="18"/>
    </row>
    <row r="8" spans="1:17" x14ac:dyDescent="0.45">
      <c r="A8" t="s">
        <v>91</v>
      </c>
    </row>
    <row r="10" spans="1:17" x14ac:dyDescent="0.45">
      <c r="A10" s="2" t="s">
        <v>92</v>
      </c>
    </row>
    <row r="11" spans="1:17" ht="6" customHeight="1" x14ac:dyDescent="0.45"/>
    <row r="12" spans="1:17" x14ac:dyDescent="0.45">
      <c r="A12" t="s">
        <v>491</v>
      </c>
    </row>
    <row r="13" spans="1:17" ht="6" customHeight="1" x14ac:dyDescent="0.45"/>
    <row r="14" spans="1:17" ht="15" customHeight="1" x14ac:dyDescent="0.45">
      <c r="A14" t="s">
        <v>492</v>
      </c>
    </row>
    <row r="15" spans="1:17" ht="6" customHeight="1" x14ac:dyDescent="0.45"/>
    <row r="16" spans="1:17" x14ac:dyDescent="0.45">
      <c r="A16" t="s">
        <v>493</v>
      </c>
    </row>
    <row r="18" spans="1:1" x14ac:dyDescent="0.45">
      <c r="A18" s="107" t="s">
        <v>100</v>
      </c>
    </row>
  </sheetData>
  <hyperlinks>
    <hyperlink ref="A18" location="Contents!A1" display="Return to Contents" xr:uid="{26BB1B65-5422-48A4-93CF-B0C6BFE77412}"/>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AE199-4062-4FA1-AA63-BCFA7DC83B04}">
  <sheetPr>
    <tabColor rgb="FFFFF2CC"/>
  </sheetPr>
  <dimension ref="A1:B16"/>
  <sheetViews>
    <sheetView workbookViewId="0">
      <pane xSplit="1" ySplit="3" topLeftCell="B4" activePane="bottomRight" state="frozen"/>
      <selection activeCell="H41" sqref="H41"/>
      <selection pane="topRight" activeCell="H41" sqref="H41"/>
      <selection pane="bottomLeft" activeCell="H41" sqref="H41"/>
      <selection pane="bottomRight" activeCell="H22" sqref="H22"/>
    </sheetView>
  </sheetViews>
  <sheetFormatPr defaultRowHeight="14.25" x14ac:dyDescent="0.45"/>
  <cols>
    <col min="2" max="2" width="29.46484375" bestFit="1" customWidth="1"/>
  </cols>
  <sheetData>
    <row r="1" spans="1:2" x14ac:dyDescent="0.45">
      <c r="A1" s="2" t="s">
        <v>494</v>
      </c>
    </row>
    <row r="3" spans="1:2" x14ac:dyDescent="0.45">
      <c r="B3" s="2" t="s">
        <v>495</v>
      </c>
    </row>
    <row r="4" spans="1:2" x14ac:dyDescent="0.45">
      <c r="A4" s="61">
        <v>45047</v>
      </c>
      <c r="B4" s="18">
        <v>1.6140000000000001</v>
      </c>
    </row>
    <row r="5" spans="1:2" x14ac:dyDescent="0.45">
      <c r="A5" s="61">
        <v>45078</v>
      </c>
      <c r="B5" s="18">
        <v>2.2349999999999999</v>
      </c>
    </row>
    <row r="6" spans="1:2" x14ac:dyDescent="0.45">
      <c r="A6" s="61">
        <v>45108</v>
      </c>
      <c r="B6" s="18">
        <v>0.42599999999999999</v>
      </c>
    </row>
    <row r="8" spans="1:2" x14ac:dyDescent="0.45">
      <c r="A8" t="s">
        <v>91</v>
      </c>
    </row>
    <row r="10" spans="1:2" x14ac:dyDescent="0.45">
      <c r="A10" s="2" t="s">
        <v>92</v>
      </c>
    </row>
    <row r="11" spans="1:2" ht="6" customHeight="1" x14ac:dyDescent="0.45"/>
    <row r="12" spans="1:2" x14ac:dyDescent="0.45">
      <c r="A12" t="s">
        <v>496</v>
      </c>
    </row>
    <row r="13" spans="1:2" ht="6" customHeight="1" x14ac:dyDescent="0.45"/>
    <row r="14" spans="1:2" x14ac:dyDescent="0.45">
      <c r="A14" t="s">
        <v>203</v>
      </c>
    </row>
    <row r="16" spans="1:2" x14ac:dyDescent="0.45">
      <c r="A16" s="59" t="s">
        <v>100</v>
      </c>
    </row>
  </sheetData>
  <hyperlinks>
    <hyperlink ref="A16" location="Contents!A1" display="Return to Contents" xr:uid="{5BD1325F-F741-413D-B3DB-62D8778F673E}"/>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7" tint="0.79998168889431442"/>
  </sheetPr>
  <dimension ref="A1:E34"/>
  <sheetViews>
    <sheetView workbookViewId="0">
      <pane xSplit="1" ySplit="3" topLeftCell="F4"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9" style="37"/>
    <col min="2" max="2" width="9" style="39"/>
    <col min="3" max="5" width="18" customWidth="1"/>
  </cols>
  <sheetData>
    <row r="1" spans="1:5" x14ac:dyDescent="0.45">
      <c r="A1" s="38" t="s">
        <v>412</v>
      </c>
      <c r="B1" s="40"/>
    </row>
    <row r="3" spans="1:5" ht="31.5" customHeight="1" x14ac:dyDescent="0.45">
      <c r="A3" s="56"/>
      <c r="B3" s="54"/>
      <c r="C3" s="74" t="s">
        <v>413</v>
      </c>
      <c r="D3" s="74" t="s">
        <v>414</v>
      </c>
      <c r="E3" s="49" t="s">
        <v>415</v>
      </c>
    </row>
    <row r="4" spans="1:5" x14ac:dyDescent="0.45">
      <c r="A4" s="56"/>
      <c r="B4" s="54"/>
      <c r="C4" s="74"/>
      <c r="D4" s="74"/>
      <c r="E4" s="49"/>
    </row>
    <row r="5" spans="1:5" x14ac:dyDescent="0.45">
      <c r="A5" s="56"/>
      <c r="B5" s="54"/>
      <c r="C5" s="74"/>
      <c r="D5" s="74"/>
      <c r="E5" s="49"/>
    </row>
    <row r="6" spans="1:5" x14ac:dyDescent="0.45">
      <c r="A6" s="56"/>
      <c r="B6" s="55">
        <v>2019</v>
      </c>
      <c r="C6" s="52">
        <v>53.44</v>
      </c>
      <c r="D6" s="52">
        <v>46.06</v>
      </c>
      <c r="E6" s="52">
        <v>0.5</v>
      </c>
    </row>
    <row r="7" spans="1:5" x14ac:dyDescent="0.45">
      <c r="A7" s="56" t="s">
        <v>363</v>
      </c>
      <c r="B7" s="55" t="s">
        <v>416</v>
      </c>
      <c r="C7" s="52">
        <v>35.950000000000003</v>
      </c>
      <c r="D7" s="52">
        <v>60.88</v>
      </c>
      <c r="E7" s="52">
        <v>3.18</v>
      </c>
    </row>
    <row r="8" spans="1:5" x14ac:dyDescent="0.45">
      <c r="A8" s="56"/>
      <c r="B8" s="55" t="s">
        <v>326</v>
      </c>
      <c r="C8" s="52">
        <v>45.22</v>
      </c>
      <c r="D8" s="52">
        <v>52.79</v>
      </c>
      <c r="E8" s="52">
        <v>1.99</v>
      </c>
    </row>
    <row r="9" spans="1:5" x14ac:dyDescent="0.45">
      <c r="A9" s="56"/>
      <c r="B9" s="55"/>
      <c r="C9" s="9"/>
      <c r="D9" s="9"/>
      <c r="E9" s="9"/>
    </row>
    <row r="10" spans="1:5" x14ac:dyDescent="0.45">
      <c r="A10" s="56"/>
      <c r="B10" s="55">
        <v>2019</v>
      </c>
      <c r="C10" s="52">
        <v>51.69</v>
      </c>
      <c r="D10" s="52">
        <v>47.05</v>
      </c>
      <c r="E10" s="52">
        <v>1.26</v>
      </c>
    </row>
    <row r="11" spans="1:5" x14ac:dyDescent="0.45">
      <c r="A11" s="56" t="s">
        <v>364</v>
      </c>
      <c r="B11" s="55" t="s">
        <v>416</v>
      </c>
      <c r="C11" s="52">
        <v>35.270000000000003</v>
      </c>
      <c r="D11" s="52">
        <v>61.28</v>
      </c>
      <c r="E11" s="52">
        <v>3.44</v>
      </c>
    </row>
    <row r="12" spans="1:5" x14ac:dyDescent="0.45">
      <c r="A12" s="56"/>
      <c r="B12" s="55" t="s">
        <v>326</v>
      </c>
      <c r="C12" s="52">
        <v>45.16</v>
      </c>
      <c r="D12" s="52">
        <v>52.6</v>
      </c>
      <c r="E12" s="52">
        <v>2.2400000000000002</v>
      </c>
    </row>
    <row r="13" spans="1:5" x14ac:dyDescent="0.45">
      <c r="A13" s="56"/>
      <c r="B13" s="55"/>
      <c r="C13" s="9"/>
      <c r="D13" s="9"/>
      <c r="E13" s="9"/>
    </row>
    <row r="14" spans="1:5" x14ac:dyDescent="0.45">
      <c r="A14" s="56"/>
      <c r="B14" s="55">
        <v>2019</v>
      </c>
      <c r="C14" s="52">
        <v>50.3</v>
      </c>
      <c r="D14" s="52">
        <v>49.12</v>
      </c>
      <c r="E14" s="52">
        <v>0.56999999999999995</v>
      </c>
    </row>
    <row r="15" spans="1:5" x14ac:dyDescent="0.45">
      <c r="A15" s="56" t="s">
        <v>365</v>
      </c>
      <c r="B15" s="55" t="s">
        <v>416</v>
      </c>
      <c r="C15" s="52">
        <v>34.47</v>
      </c>
      <c r="D15" s="52">
        <v>62.09</v>
      </c>
      <c r="E15" s="52">
        <v>3.44</v>
      </c>
    </row>
    <row r="16" spans="1:5" x14ac:dyDescent="0.45">
      <c r="A16" s="56"/>
      <c r="B16" s="55" t="s">
        <v>326</v>
      </c>
      <c r="C16" s="52">
        <v>43.45</v>
      </c>
      <c r="D16" s="52">
        <v>54.62</v>
      </c>
      <c r="E16" s="52">
        <v>1.92</v>
      </c>
    </row>
    <row r="17" spans="1:5" x14ac:dyDescent="0.45">
      <c r="C17" s="9"/>
      <c r="D17" s="9"/>
      <c r="E17" s="9"/>
    </row>
    <row r="18" spans="1:5" x14ac:dyDescent="0.45">
      <c r="C18" s="9"/>
      <c r="D18" s="9"/>
      <c r="E18" s="9"/>
    </row>
    <row r="19" spans="1:5" x14ac:dyDescent="0.45">
      <c r="C19" s="9"/>
      <c r="D19" s="9"/>
      <c r="E19" s="9"/>
    </row>
    <row r="20" spans="1:5" x14ac:dyDescent="0.45">
      <c r="C20" s="9"/>
      <c r="D20" s="9"/>
      <c r="E20" s="9"/>
    </row>
    <row r="21" spans="1:5" x14ac:dyDescent="0.45">
      <c r="C21" s="9"/>
      <c r="D21" s="9"/>
      <c r="E21" s="9"/>
    </row>
    <row r="22" spans="1:5" x14ac:dyDescent="0.45">
      <c r="C22" s="9"/>
      <c r="D22" s="9"/>
      <c r="E22" s="9"/>
    </row>
    <row r="23" spans="1:5" x14ac:dyDescent="0.45">
      <c r="C23" s="9"/>
      <c r="D23" s="9"/>
      <c r="E23" s="9"/>
    </row>
    <row r="24" spans="1:5" x14ac:dyDescent="0.45">
      <c r="C24" s="9"/>
      <c r="D24" s="9"/>
      <c r="E24" s="9"/>
    </row>
    <row r="25" spans="1:5" x14ac:dyDescent="0.45">
      <c r="C25" s="9"/>
      <c r="D25" s="9"/>
      <c r="E25" s="9"/>
    </row>
    <row r="26" spans="1:5" x14ac:dyDescent="0.45">
      <c r="A26" t="s">
        <v>91</v>
      </c>
      <c r="B26"/>
    </row>
    <row r="27" spans="1:5" x14ac:dyDescent="0.45">
      <c r="A27"/>
      <c r="B27"/>
    </row>
    <row r="28" spans="1:5" x14ac:dyDescent="0.45">
      <c r="A28" s="2" t="s">
        <v>92</v>
      </c>
      <c r="B28"/>
    </row>
    <row r="29" spans="1:5" ht="6" customHeight="1" x14ac:dyDescent="0.45">
      <c r="A29"/>
      <c r="B29"/>
    </row>
    <row r="30" spans="1:5" x14ac:dyDescent="0.45">
      <c r="A30" t="s">
        <v>417</v>
      </c>
      <c r="B30"/>
    </row>
    <row r="31" spans="1:5" ht="6" customHeight="1" x14ac:dyDescent="0.45">
      <c r="A31"/>
      <c r="B31"/>
    </row>
    <row r="32" spans="1:5" x14ac:dyDescent="0.45">
      <c r="A32" t="s">
        <v>418</v>
      </c>
      <c r="B32"/>
    </row>
    <row r="33" spans="1:2" x14ac:dyDescent="0.45">
      <c r="A33" s="75"/>
      <c r="B33"/>
    </row>
    <row r="34" spans="1:2" x14ac:dyDescent="0.45">
      <c r="A34" s="59" t="s">
        <v>100</v>
      </c>
      <c r="B34"/>
    </row>
  </sheetData>
  <hyperlinks>
    <hyperlink ref="A34" location="Contents!A1" display="Return to Contents" xr:uid="{00000000-0004-0000-2200-000000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Q137"/>
  <sheetViews>
    <sheetView zoomScaleNormal="100" workbookViewId="0">
      <pane xSplit="1" ySplit="1" topLeftCell="D2" activePane="bottomRight" state="frozen"/>
      <selection pane="topRight" activeCell="AE38" sqref="AE38"/>
      <selection pane="bottomLeft" activeCell="AE38" sqref="AE38"/>
      <selection pane="bottomRight" activeCell="Q13" sqref="Q13"/>
    </sheetView>
  </sheetViews>
  <sheetFormatPr defaultRowHeight="14.25" x14ac:dyDescent="0.45"/>
  <cols>
    <col min="1" max="1" width="15.265625" style="37" customWidth="1"/>
    <col min="2" max="2" width="33.265625" style="37" customWidth="1"/>
    <col min="3" max="3" width="27.73046875" customWidth="1"/>
  </cols>
  <sheetData>
    <row r="1" spans="1:3" ht="17.25" customHeight="1" x14ac:dyDescent="0.45">
      <c r="B1" s="28" t="s">
        <v>88</v>
      </c>
      <c r="C1" s="28" t="s">
        <v>89</v>
      </c>
    </row>
    <row r="2" spans="1:3" ht="15" customHeight="1" x14ac:dyDescent="0.45">
      <c r="B2" s="19">
        <v>0</v>
      </c>
    </row>
    <row r="3" spans="1:3" ht="15" customHeight="1" x14ac:dyDescent="0.45">
      <c r="B3" s="19">
        <v>0</v>
      </c>
    </row>
    <row r="4" spans="1:3" ht="15" customHeight="1" x14ac:dyDescent="0.45">
      <c r="B4" s="19">
        <v>0</v>
      </c>
    </row>
    <row r="5" spans="1:3" ht="15" customHeight="1" x14ac:dyDescent="0.45">
      <c r="A5" s="37">
        <v>41730</v>
      </c>
      <c r="B5" s="19">
        <v>0</v>
      </c>
    </row>
    <row r="6" spans="1:3" ht="15" customHeight="1" x14ac:dyDescent="0.45">
      <c r="B6" s="19">
        <v>0</v>
      </c>
    </row>
    <row r="7" spans="1:3" ht="15" customHeight="1" x14ac:dyDescent="0.45">
      <c r="B7" s="19">
        <v>0</v>
      </c>
    </row>
    <row r="8" spans="1:3" ht="15" customHeight="1" x14ac:dyDescent="0.45">
      <c r="B8" s="19">
        <v>0</v>
      </c>
    </row>
    <row r="9" spans="1:3" ht="15" customHeight="1" x14ac:dyDescent="0.45">
      <c r="B9" s="19">
        <v>0</v>
      </c>
    </row>
    <row r="10" spans="1:3" ht="15" customHeight="1" x14ac:dyDescent="0.45">
      <c r="B10" s="19">
        <v>0</v>
      </c>
    </row>
    <row r="11" spans="1:3" ht="15" customHeight="1" x14ac:dyDescent="0.45">
      <c r="B11" s="19">
        <v>0</v>
      </c>
    </row>
    <row r="12" spans="1:3" ht="15" customHeight="1" x14ac:dyDescent="0.45">
      <c r="B12" s="19">
        <v>0</v>
      </c>
    </row>
    <row r="13" spans="1:3" ht="15" customHeight="1" x14ac:dyDescent="0.45">
      <c r="B13" s="19">
        <v>0</v>
      </c>
    </row>
    <row r="14" spans="1:3" ht="15" customHeight="1" x14ac:dyDescent="0.45">
      <c r="B14" s="19">
        <v>0</v>
      </c>
    </row>
    <row r="15" spans="1:3" ht="15" customHeight="1" x14ac:dyDescent="0.45">
      <c r="B15" s="19">
        <v>0</v>
      </c>
    </row>
    <row r="16" spans="1:3" ht="15" customHeight="1" x14ac:dyDescent="0.45">
      <c r="B16" s="19">
        <v>0</v>
      </c>
    </row>
    <row r="17" spans="1:17" ht="15" customHeight="1" x14ac:dyDescent="0.45">
      <c r="A17" s="37">
        <v>42095</v>
      </c>
      <c r="B17" s="19">
        <v>0</v>
      </c>
    </row>
    <row r="18" spans="1:17" ht="15" customHeight="1" x14ac:dyDescent="0.45">
      <c r="B18" s="19">
        <v>12.087687500000001</v>
      </c>
      <c r="E18" s="16" t="s">
        <v>90</v>
      </c>
    </row>
    <row r="19" spans="1:17" ht="15" customHeight="1" x14ac:dyDescent="0.45">
      <c r="B19" s="19">
        <v>11.374536363636363</v>
      </c>
    </row>
    <row r="20" spans="1:17" ht="15" customHeight="1" x14ac:dyDescent="0.45">
      <c r="B20" s="19">
        <v>9.0217142857142854</v>
      </c>
    </row>
    <row r="21" spans="1:17" ht="15" customHeight="1" x14ac:dyDescent="0.45">
      <c r="B21" s="19">
        <v>8.6834000000000007</v>
      </c>
    </row>
    <row r="22" spans="1:17" ht="15" customHeight="1" x14ac:dyDescent="0.45">
      <c r="B22" s="19">
        <v>10.893719999999998</v>
      </c>
    </row>
    <row r="23" spans="1:17" ht="15" customHeight="1" x14ac:dyDescent="0.45">
      <c r="B23" s="19">
        <v>10.893719999999998</v>
      </c>
    </row>
    <row r="24" spans="1:17" ht="15" customHeight="1" x14ac:dyDescent="0.45">
      <c r="B24" s="19">
        <v>14.446019999999999</v>
      </c>
    </row>
    <row r="25" spans="1:17" ht="15" customHeight="1" x14ac:dyDescent="0.45">
      <c r="B25" s="19">
        <v>14.38462222222222</v>
      </c>
    </row>
    <row r="26" spans="1:17" ht="15" customHeight="1" x14ac:dyDescent="0.45">
      <c r="B26" s="19">
        <v>13.074437499999998</v>
      </c>
    </row>
    <row r="27" spans="1:17" ht="15" customHeight="1" x14ac:dyDescent="0.45">
      <c r="B27" s="19">
        <v>12.317929166666666</v>
      </c>
    </row>
    <row r="28" spans="1:17" ht="15" customHeight="1" x14ac:dyDescent="0.45">
      <c r="B28" s="19">
        <v>12.074896296296297</v>
      </c>
    </row>
    <row r="29" spans="1:17" ht="15" customHeight="1" x14ac:dyDescent="0.45">
      <c r="A29" s="37">
        <v>42461</v>
      </c>
      <c r="B29" s="19">
        <v>13.248191304347825</v>
      </c>
    </row>
    <row r="30" spans="1:17" ht="15" customHeight="1" x14ac:dyDescent="0.45">
      <c r="B30" s="19">
        <v>11.196323333333332</v>
      </c>
      <c r="P30" s="61"/>
      <c r="Q30" s="12"/>
    </row>
    <row r="31" spans="1:17" ht="15" customHeight="1" x14ac:dyDescent="0.45">
      <c r="B31" s="19">
        <v>18.877548275862065</v>
      </c>
    </row>
    <row r="32" spans="1:17" ht="15" customHeight="1" x14ac:dyDescent="0.45">
      <c r="B32" s="19">
        <v>39.47</v>
      </c>
    </row>
    <row r="33" spans="1:4" ht="15" customHeight="1" x14ac:dyDescent="0.45">
      <c r="B33" s="19">
        <v>39.47</v>
      </c>
    </row>
    <row r="34" spans="1:4" x14ac:dyDescent="0.45">
      <c r="B34" s="8"/>
      <c r="C34" s="12">
        <v>39.47</v>
      </c>
      <c r="D34" s="30"/>
    </row>
    <row r="35" spans="1:4" x14ac:dyDescent="0.45">
      <c r="C35" s="12">
        <v>39.24</v>
      </c>
      <c r="D35" s="30"/>
    </row>
    <row r="36" spans="1:4" x14ac:dyDescent="0.45">
      <c r="C36" s="12">
        <v>39.020000000000003</v>
      </c>
      <c r="D36" s="30"/>
    </row>
    <row r="37" spans="1:4" x14ac:dyDescent="0.45">
      <c r="C37" s="12">
        <v>38.56</v>
      </c>
      <c r="D37" s="30"/>
    </row>
    <row r="38" spans="1:4" x14ac:dyDescent="0.45">
      <c r="C38" s="12">
        <v>38.11</v>
      </c>
      <c r="D38" s="30"/>
    </row>
    <row r="39" spans="1:4" x14ac:dyDescent="0.45">
      <c r="C39" s="12">
        <v>37.65</v>
      </c>
      <c r="D39" s="31"/>
    </row>
    <row r="40" spans="1:4" x14ac:dyDescent="0.45">
      <c r="C40" s="12">
        <v>35.619999999999997</v>
      </c>
      <c r="D40" s="31"/>
    </row>
    <row r="41" spans="1:4" x14ac:dyDescent="0.45">
      <c r="A41" s="37">
        <v>42826</v>
      </c>
      <c r="C41" s="12">
        <v>35.26</v>
      </c>
      <c r="D41" s="31"/>
    </row>
    <row r="42" spans="1:4" x14ac:dyDescent="0.45">
      <c r="C42" s="12">
        <v>35.04</v>
      </c>
      <c r="D42" s="30"/>
    </row>
    <row r="43" spans="1:4" x14ac:dyDescent="0.45">
      <c r="C43" s="12">
        <v>36.56</v>
      </c>
      <c r="D43" s="30"/>
    </row>
    <row r="44" spans="1:4" x14ac:dyDescent="0.45">
      <c r="C44" s="12">
        <v>36.57</v>
      </c>
      <c r="D44" s="30"/>
    </row>
    <row r="45" spans="1:4" x14ac:dyDescent="0.45">
      <c r="C45" s="12">
        <v>36.57</v>
      </c>
      <c r="D45" s="31"/>
    </row>
    <row r="46" spans="1:4" x14ac:dyDescent="0.45">
      <c r="C46" s="12">
        <v>36.43</v>
      </c>
      <c r="D46" s="31"/>
    </row>
    <row r="47" spans="1:4" x14ac:dyDescent="0.45">
      <c r="C47" s="12">
        <v>38.03</v>
      </c>
      <c r="D47" s="31"/>
    </row>
    <row r="48" spans="1:4" x14ac:dyDescent="0.45">
      <c r="C48" s="12">
        <v>39.22</v>
      </c>
      <c r="D48" s="30"/>
    </row>
    <row r="49" spans="1:4" x14ac:dyDescent="0.45">
      <c r="C49" s="12">
        <v>40.15</v>
      </c>
      <c r="D49" s="30"/>
    </row>
    <row r="50" spans="1:4" x14ac:dyDescent="0.45">
      <c r="C50" s="12">
        <v>38.909999999999997</v>
      </c>
      <c r="D50" s="30"/>
    </row>
    <row r="51" spans="1:4" x14ac:dyDescent="0.45">
      <c r="C51" s="12">
        <v>37.68</v>
      </c>
      <c r="D51" s="31"/>
    </row>
    <row r="52" spans="1:4" x14ac:dyDescent="0.45">
      <c r="C52" s="12">
        <v>38.17</v>
      </c>
      <c r="D52" s="31"/>
    </row>
    <row r="53" spans="1:4" x14ac:dyDescent="0.45">
      <c r="A53" s="37">
        <v>43191</v>
      </c>
      <c r="C53" s="12">
        <v>36.49</v>
      </c>
      <c r="D53" s="31"/>
    </row>
    <row r="54" spans="1:4" x14ac:dyDescent="0.45">
      <c r="C54" s="12">
        <v>36.15</v>
      </c>
      <c r="D54" s="30"/>
    </row>
    <row r="55" spans="1:4" x14ac:dyDescent="0.45">
      <c r="C55" s="12">
        <v>35.44</v>
      </c>
      <c r="D55" s="30"/>
    </row>
    <row r="56" spans="1:4" x14ac:dyDescent="0.45">
      <c r="C56" s="12">
        <v>38.24</v>
      </c>
      <c r="D56" s="30"/>
    </row>
    <row r="57" spans="1:4" x14ac:dyDescent="0.45">
      <c r="C57" s="12">
        <v>43.85</v>
      </c>
      <c r="D57" s="30"/>
    </row>
    <row r="58" spans="1:4" x14ac:dyDescent="0.45">
      <c r="C58" s="12">
        <v>49.24</v>
      </c>
      <c r="D58" s="1"/>
    </row>
    <row r="59" spans="1:4" x14ac:dyDescent="0.45">
      <c r="C59" s="12">
        <v>54.24</v>
      </c>
      <c r="D59" s="1"/>
    </row>
    <row r="60" spans="1:4" x14ac:dyDescent="0.45">
      <c r="C60" s="12">
        <v>50.51</v>
      </c>
      <c r="D60" s="1"/>
    </row>
    <row r="61" spans="1:4" x14ac:dyDescent="0.45">
      <c r="C61" s="12">
        <v>57.96</v>
      </c>
      <c r="D61" s="1"/>
    </row>
    <row r="62" spans="1:4" x14ac:dyDescent="0.45">
      <c r="C62" s="12">
        <v>55.5</v>
      </c>
      <c r="D62" s="1"/>
    </row>
    <row r="63" spans="1:4" x14ac:dyDescent="0.45">
      <c r="C63" s="12">
        <v>56.81</v>
      </c>
      <c r="D63" s="1"/>
    </row>
    <row r="64" spans="1:4" x14ac:dyDescent="0.45">
      <c r="C64" s="12">
        <v>55.42</v>
      </c>
      <c r="D64" s="1"/>
    </row>
    <row r="65" spans="1:4" x14ac:dyDescent="0.45">
      <c r="A65" s="37">
        <v>43556</v>
      </c>
      <c r="C65" s="12">
        <v>54.31</v>
      </c>
      <c r="D65" s="1"/>
    </row>
    <row r="66" spans="1:4" x14ac:dyDescent="0.45">
      <c r="C66" s="12">
        <v>49.6</v>
      </c>
      <c r="D66" s="1"/>
    </row>
    <row r="67" spans="1:4" x14ac:dyDescent="0.45">
      <c r="C67" s="12">
        <v>48.99</v>
      </c>
      <c r="D67" s="1"/>
    </row>
    <row r="68" spans="1:4" x14ac:dyDescent="0.45">
      <c r="C68" s="12">
        <v>52.59</v>
      </c>
      <c r="D68" s="1"/>
    </row>
    <row r="69" spans="1:4" x14ac:dyDescent="0.45">
      <c r="C69" s="12">
        <v>55.86</v>
      </c>
      <c r="D69" s="1"/>
    </row>
    <row r="70" spans="1:4" x14ac:dyDescent="0.45">
      <c r="C70" s="12">
        <v>57.27</v>
      </c>
      <c r="D70" s="1"/>
    </row>
    <row r="71" spans="1:4" x14ac:dyDescent="0.45">
      <c r="C71" s="12">
        <v>55.67</v>
      </c>
      <c r="D71" s="1"/>
    </row>
    <row r="72" spans="1:4" x14ac:dyDescent="0.45">
      <c r="C72" s="12">
        <v>55.39</v>
      </c>
      <c r="D72" s="1"/>
    </row>
    <row r="73" spans="1:4" x14ac:dyDescent="0.45">
      <c r="C73" s="12">
        <v>55.18</v>
      </c>
    </row>
    <row r="74" spans="1:4" x14ac:dyDescent="0.45">
      <c r="C74" s="12">
        <v>46.43</v>
      </c>
    </row>
    <row r="75" spans="1:4" x14ac:dyDescent="0.45">
      <c r="C75" s="12">
        <v>46.78</v>
      </c>
    </row>
    <row r="76" spans="1:4" x14ac:dyDescent="0.45">
      <c r="C76" s="12">
        <v>37.54</v>
      </c>
    </row>
    <row r="77" spans="1:4" x14ac:dyDescent="0.45">
      <c r="A77" s="37">
        <v>43922</v>
      </c>
      <c r="C77" s="12">
        <v>36.58</v>
      </c>
    </row>
    <row r="78" spans="1:4" x14ac:dyDescent="0.45">
      <c r="C78" s="12">
        <v>46.03</v>
      </c>
    </row>
    <row r="79" spans="1:4" x14ac:dyDescent="0.45">
      <c r="C79" s="12">
        <v>48.51</v>
      </c>
    </row>
    <row r="80" spans="1:4" x14ac:dyDescent="0.45">
      <c r="C80" s="12">
        <v>46.64</v>
      </c>
    </row>
    <row r="81" spans="1:3" x14ac:dyDescent="0.45">
      <c r="C81" s="12">
        <v>48.52</v>
      </c>
    </row>
    <row r="82" spans="1:3" x14ac:dyDescent="0.45">
      <c r="C82" s="12">
        <v>53.65</v>
      </c>
    </row>
    <row r="83" spans="1:3" x14ac:dyDescent="0.45">
      <c r="C83" s="12">
        <v>46.92</v>
      </c>
    </row>
    <row r="84" spans="1:3" x14ac:dyDescent="0.45">
      <c r="C84" s="12">
        <v>48.63</v>
      </c>
    </row>
    <row r="85" spans="1:3" x14ac:dyDescent="0.45">
      <c r="C85" s="12">
        <v>46.52</v>
      </c>
    </row>
    <row r="86" spans="1:3" x14ac:dyDescent="0.45">
      <c r="C86" s="12">
        <v>41.94</v>
      </c>
    </row>
    <row r="87" spans="1:3" x14ac:dyDescent="0.45">
      <c r="C87" s="12">
        <v>43.49</v>
      </c>
    </row>
    <row r="88" spans="1:3" x14ac:dyDescent="0.45">
      <c r="C88" s="12">
        <v>41.22</v>
      </c>
    </row>
    <row r="89" spans="1:3" x14ac:dyDescent="0.45">
      <c r="A89" s="37">
        <v>44287</v>
      </c>
      <c r="C89" s="12">
        <v>32.69</v>
      </c>
    </row>
    <row r="90" spans="1:3" x14ac:dyDescent="0.45">
      <c r="C90" s="12">
        <v>34.28</v>
      </c>
    </row>
    <row r="91" spans="1:3" x14ac:dyDescent="0.45">
      <c r="C91" s="12">
        <v>34.58</v>
      </c>
    </row>
    <row r="92" spans="1:3" x14ac:dyDescent="0.45">
      <c r="C92" s="12">
        <v>35.36</v>
      </c>
    </row>
    <row r="93" spans="1:3" x14ac:dyDescent="0.45">
      <c r="C93" s="12">
        <v>37.93</v>
      </c>
    </row>
    <row r="94" spans="1:3" x14ac:dyDescent="0.45">
      <c r="C94" s="12">
        <v>41.83</v>
      </c>
    </row>
    <row r="95" spans="1:3" x14ac:dyDescent="0.45">
      <c r="C95" s="12">
        <v>36.11</v>
      </c>
    </row>
    <row r="96" spans="1:3" x14ac:dyDescent="0.45">
      <c r="B96" s="61"/>
      <c r="C96" s="12">
        <v>37.049999999999997</v>
      </c>
    </row>
    <row r="97" spans="1:3" x14ac:dyDescent="0.45">
      <c r="C97" s="12">
        <v>36.299999999999997</v>
      </c>
    </row>
    <row r="98" spans="1:3" x14ac:dyDescent="0.45">
      <c r="B98" s="61"/>
      <c r="C98" s="12">
        <v>31.96</v>
      </c>
    </row>
    <row r="99" spans="1:3" x14ac:dyDescent="0.45">
      <c r="B99"/>
      <c r="C99" s="12">
        <v>27.16</v>
      </c>
    </row>
    <row r="100" spans="1:3" x14ac:dyDescent="0.45">
      <c r="B100"/>
      <c r="C100" s="12">
        <v>22.79</v>
      </c>
    </row>
    <row r="101" spans="1:3" x14ac:dyDescent="0.45">
      <c r="A101" s="37">
        <v>44652</v>
      </c>
      <c r="B101"/>
      <c r="C101" s="12">
        <v>23.11</v>
      </c>
    </row>
    <row r="102" spans="1:3" x14ac:dyDescent="0.45">
      <c r="B102"/>
      <c r="C102" s="12">
        <v>20.170000000000002</v>
      </c>
    </row>
    <row r="103" spans="1:3" x14ac:dyDescent="0.45">
      <c r="B103" s="61"/>
      <c r="C103" s="12">
        <v>24.91</v>
      </c>
    </row>
    <row r="104" spans="1:3" x14ac:dyDescent="0.45">
      <c r="B104" s="61"/>
      <c r="C104" s="12">
        <v>20.38</v>
      </c>
    </row>
    <row r="105" spans="1:3" x14ac:dyDescent="0.45">
      <c r="B105" s="61"/>
      <c r="C105" s="12">
        <v>21.69</v>
      </c>
    </row>
    <row r="106" spans="1:3" x14ac:dyDescent="0.45">
      <c r="B106" s="61"/>
      <c r="C106" s="12">
        <v>20.43</v>
      </c>
    </row>
    <row r="107" spans="1:3" x14ac:dyDescent="0.45">
      <c r="B107" s="61"/>
      <c r="C107" s="12">
        <v>16.29</v>
      </c>
    </row>
    <row r="108" spans="1:3" x14ac:dyDescent="0.45">
      <c r="B108" s="61"/>
      <c r="C108" s="12">
        <v>20.56</v>
      </c>
    </row>
    <row r="109" spans="1:3" x14ac:dyDescent="0.45">
      <c r="B109" s="61"/>
      <c r="C109" s="12">
        <v>21.15</v>
      </c>
    </row>
    <row r="110" spans="1:3" x14ac:dyDescent="0.45">
      <c r="B110" s="61"/>
      <c r="C110" s="12">
        <v>16.32</v>
      </c>
    </row>
    <row r="111" spans="1:3" x14ac:dyDescent="0.45">
      <c r="B111" s="61"/>
      <c r="C111" s="12">
        <v>22.55</v>
      </c>
    </row>
    <row r="112" spans="1:3" x14ac:dyDescent="0.45">
      <c r="B112" s="61"/>
      <c r="C112" s="12">
        <v>24.08</v>
      </c>
    </row>
    <row r="113" spans="1:3" x14ac:dyDescent="0.45">
      <c r="A113" s="37">
        <v>45017</v>
      </c>
      <c r="B113" s="61"/>
      <c r="C113" s="12">
        <v>21.23</v>
      </c>
    </row>
    <row r="114" spans="1:3" x14ac:dyDescent="0.45">
      <c r="A114" s="61"/>
      <c r="B114" s="9"/>
      <c r="C114" s="12">
        <v>26.5</v>
      </c>
    </row>
    <row r="115" spans="1:3" x14ac:dyDescent="0.45">
      <c r="B115" s="61"/>
      <c r="C115" s="9">
        <v>21.18</v>
      </c>
    </row>
    <row r="116" spans="1:3" x14ac:dyDescent="0.45">
      <c r="A116" s="61"/>
      <c r="C116" s="9">
        <v>22.31</v>
      </c>
    </row>
    <row r="117" spans="1:3" x14ac:dyDescent="0.45">
      <c r="B117" s="61"/>
      <c r="C117" s="12"/>
    </row>
    <row r="118" spans="1:3" ht="6" customHeight="1" x14ac:dyDescent="0.45">
      <c r="B118"/>
    </row>
    <row r="119" spans="1:3" x14ac:dyDescent="0.45">
      <c r="A119" t="s">
        <v>91</v>
      </c>
      <c r="B119"/>
    </row>
    <row r="120" spans="1:3" ht="6" customHeight="1" x14ac:dyDescent="0.45">
      <c r="A120"/>
      <c r="B120"/>
    </row>
    <row r="121" spans="1:3" x14ac:dyDescent="0.45">
      <c r="A121" s="2" t="s">
        <v>92</v>
      </c>
      <c r="B121"/>
    </row>
    <row r="122" spans="1:3" ht="6" customHeight="1" x14ac:dyDescent="0.45">
      <c r="A122"/>
      <c r="B122"/>
    </row>
    <row r="123" spans="1:3" x14ac:dyDescent="0.45">
      <c r="A123" t="s">
        <v>93</v>
      </c>
      <c r="B123"/>
    </row>
    <row r="124" spans="1:3" ht="6" customHeight="1" x14ac:dyDescent="0.45">
      <c r="A124"/>
      <c r="B124"/>
    </row>
    <row r="125" spans="1:3" x14ac:dyDescent="0.45">
      <c r="A125" t="s">
        <v>94</v>
      </c>
      <c r="B125"/>
    </row>
    <row r="126" spans="1:3" ht="6" customHeight="1" x14ac:dyDescent="0.45">
      <c r="A126"/>
      <c r="B126"/>
    </row>
    <row r="127" spans="1:3" ht="15" customHeight="1" x14ac:dyDescent="0.45">
      <c r="A127" t="s">
        <v>95</v>
      </c>
      <c r="B127"/>
    </row>
    <row r="128" spans="1:3" ht="6" customHeight="1" x14ac:dyDescent="0.45">
      <c r="A128"/>
      <c r="B128"/>
    </row>
    <row r="129" spans="1:2" ht="15" customHeight="1" x14ac:dyDescent="0.45">
      <c r="A129" t="s">
        <v>96</v>
      </c>
      <c r="B129"/>
    </row>
    <row r="130" spans="1:2" ht="6" customHeight="1" x14ac:dyDescent="0.45">
      <c r="A130"/>
      <c r="B130"/>
    </row>
    <row r="131" spans="1:2" x14ac:dyDescent="0.45">
      <c r="A131" t="s">
        <v>97</v>
      </c>
      <c r="B131"/>
    </row>
    <row r="132" spans="1:2" x14ac:dyDescent="0.45">
      <c r="A132"/>
      <c r="B132"/>
    </row>
    <row r="133" spans="1:2" x14ac:dyDescent="0.45">
      <c r="A133" s="17" t="s">
        <v>98</v>
      </c>
      <c r="B133"/>
    </row>
    <row r="134" spans="1:2" x14ac:dyDescent="0.45">
      <c r="A134"/>
      <c r="B134"/>
    </row>
    <row r="135" spans="1:2" x14ac:dyDescent="0.45">
      <c r="A135" s="59" t="s">
        <v>99</v>
      </c>
    </row>
    <row r="136" spans="1:2" x14ac:dyDescent="0.45">
      <c r="A136"/>
    </row>
    <row r="137" spans="1:2" x14ac:dyDescent="0.45">
      <c r="A137" s="59" t="s">
        <v>100</v>
      </c>
    </row>
  </sheetData>
  <hyperlinks>
    <hyperlink ref="A135" r:id="rId1" display="For more details on the BUI see 'The Impact of Brexit on UK Firms' by Nicholas Bloom, Philip Bunn, Scarlet Chen, Paul Mizen, Pawel Smietanka and Gregort Thwaites." xr:uid="{00000000-0004-0000-0100-000000000000}"/>
    <hyperlink ref="A137" location="Contents!A1" display="Return to Contents" xr:uid="{00000000-0004-0000-0100-000001000000}"/>
  </hyperlinks>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7" tint="0.79998168889431442"/>
  </sheetPr>
  <dimension ref="A1:U57"/>
  <sheetViews>
    <sheetView zoomScale="90" zoomScaleNormal="90" workbookViewId="0">
      <pane xSplit="1" ySplit="4" topLeftCell="B13"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9" style="39"/>
    <col min="2" max="2" width="12.73046875" customWidth="1"/>
    <col min="3" max="7" width="11.3984375" customWidth="1"/>
    <col min="8" max="8" width="6" customWidth="1"/>
    <col min="9" max="9" width="12.73046875" customWidth="1"/>
    <col min="10" max="14" width="11.73046875" customWidth="1"/>
    <col min="15" max="15" width="6.86328125" customWidth="1"/>
    <col min="16" max="16" width="12.73046875" customWidth="1"/>
    <col min="17" max="21" width="12" customWidth="1"/>
  </cols>
  <sheetData>
    <row r="1" spans="1:21" x14ac:dyDescent="0.45">
      <c r="A1" s="40" t="s">
        <v>419</v>
      </c>
    </row>
    <row r="3" spans="1:21" x14ac:dyDescent="0.45">
      <c r="B3" s="126">
        <v>2019</v>
      </c>
      <c r="C3" s="126"/>
      <c r="D3" s="126"/>
      <c r="E3" s="126"/>
      <c r="F3" s="126"/>
      <c r="G3" s="126"/>
      <c r="H3" s="74"/>
      <c r="I3" s="126" t="s">
        <v>319</v>
      </c>
      <c r="J3" s="126"/>
      <c r="K3" s="126"/>
      <c r="L3" s="126"/>
      <c r="M3" s="126"/>
      <c r="N3" s="126"/>
      <c r="P3" s="125" t="s">
        <v>326</v>
      </c>
      <c r="Q3" s="125"/>
      <c r="R3" s="125"/>
      <c r="S3" s="125"/>
      <c r="T3" s="125"/>
      <c r="U3" s="125"/>
    </row>
    <row r="4" spans="1:21" ht="48" customHeight="1" x14ac:dyDescent="0.45">
      <c r="B4" s="28" t="s">
        <v>420</v>
      </c>
      <c r="C4" s="28" t="s">
        <v>421</v>
      </c>
      <c r="D4" s="28" t="s">
        <v>422</v>
      </c>
      <c r="E4" s="28" t="s">
        <v>423</v>
      </c>
      <c r="F4" s="28" t="s">
        <v>424</v>
      </c>
      <c r="G4" s="28" t="s">
        <v>425</v>
      </c>
      <c r="H4" s="74"/>
      <c r="I4" s="28" t="s">
        <v>420</v>
      </c>
      <c r="J4" s="28" t="s">
        <v>421</v>
      </c>
      <c r="K4" s="28" t="s">
        <v>422</v>
      </c>
      <c r="L4" s="28" t="s">
        <v>423</v>
      </c>
      <c r="M4" s="28" t="s">
        <v>424</v>
      </c>
      <c r="N4" s="28" t="s">
        <v>425</v>
      </c>
      <c r="P4" s="28" t="s">
        <v>420</v>
      </c>
      <c r="Q4" s="28" t="s">
        <v>421</v>
      </c>
      <c r="R4" s="28" t="s">
        <v>422</v>
      </c>
      <c r="S4" s="28" t="s">
        <v>423</v>
      </c>
      <c r="T4" s="28" t="s">
        <v>424</v>
      </c>
      <c r="U4" s="28" t="s">
        <v>425</v>
      </c>
    </row>
    <row r="5" spans="1:21" x14ac:dyDescent="0.45">
      <c r="A5" s="39" t="s">
        <v>363</v>
      </c>
      <c r="B5" s="52">
        <v>86.87</v>
      </c>
      <c r="C5" s="52">
        <v>4.5199999999999996</v>
      </c>
      <c r="D5" s="52">
        <v>1.65</v>
      </c>
      <c r="E5" s="52">
        <v>1.22</v>
      </c>
      <c r="F5" s="52">
        <v>0.67</v>
      </c>
      <c r="G5" s="52">
        <v>5.08</v>
      </c>
      <c r="H5" s="53"/>
      <c r="I5" s="52">
        <v>51.92</v>
      </c>
      <c r="J5" s="52">
        <v>2.11</v>
      </c>
      <c r="K5" s="52">
        <v>2.91</v>
      </c>
      <c r="L5" s="52">
        <v>3.39</v>
      </c>
      <c r="M5" s="52">
        <v>3.68</v>
      </c>
      <c r="N5" s="52">
        <v>35.99</v>
      </c>
      <c r="O5" s="53"/>
      <c r="P5" s="52">
        <v>65.83</v>
      </c>
      <c r="Q5" s="52">
        <v>5.07</v>
      </c>
      <c r="R5" s="52">
        <v>9.59</v>
      </c>
      <c r="S5" s="52">
        <v>8.6300000000000008</v>
      </c>
      <c r="T5" s="52">
        <v>3.68</v>
      </c>
      <c r="U5" s="52">
        <v>7.19</v>
      </c>
    </row>
    <row r="6" spans="1:21" x14ac:dyDescent="0.45">
      <c r="A6" s="39" t="s">
        <v>364</v>
      </c>
      <c r="B6" s="52">
        <v>88.03</v>
      </c>
      <c r="C6" s="52">
        <v>5.01</v>
      </c>
      <c r="D6" s="52">
        <v>1.95</v>
      </c>
      <c r="E6" s="52">
        <v>0.9</v>
      </c>
      <c r="F6" s="52">
        <v>1.03</v>
      </c>
      <c r="G6" s="52">
        <v>3.08</v>
      </c>
      <c r="H6" s="53"/>
      <c r="I6" s="52">
        <v>52.69</v>
      </c>
      <c r="J6" s="52">
        <v>2.71</v>
      </c>
      <c r="K6" s="52">
        <v>2.6</v>
      </c>
      <c r="L6" s="52">
        <v>3.49</v>
      </c>
      <c r="M6" s="52">
        <v>3.19</v>
      </c>
      <c r="N6" s="52">
        <v>35.31</v>
      </c>
      <c r="O6" s="53"/>
      <c r="P6" s="52">
        <v>64.099999999999994</v>
      </c>
      <c r="Q6" s="52">
        <v>7.12</v>
      </c>
      <c r="R6" s="52">
        <v>11</v>
      </c>
      <c r="S6" s="52">
        <v>9.14</v>
      </c>
      <c r="T6" s="52">
        <v>3.03</v>
      </c>
      <c r="U6" s="52">
        <v>5.6</v>
      </c>
    </row>
    <row r="7" spans="1:21" x14ac:dyDescent="0.45">
      <c r="A7" s="39" t="s">
        <v>365</v>
      </c>
      <c r="B7" s="52">
        <v>87.82</v>
      </c>
      <c r="C7" s="52">
        <v>4.9000000000000004</v>
      </c>
      <c r="D7" s="52">
        <v>2.62</v>
      </c>
      <c r="E7" s="52">
        <v>1.05</v>
      </c>
      <c r="F7" s="52">
        <v>0.59</v>
      </c>
      <c r="G7" s="52">
        <v>3.02</v>
      </c>
      <c r="H7" s="53"/>
      <c r="I7" s="52">
        <v>52.62</v>
      </c>
      <c r="J7" s="52">
        <v>2.35</v>
      </c>
      <c r="K7" s="52">
        <v>3.62</v>
      </c>
      <c r="L7" s="52">
        <v>3.49</v>
      </c>
      <c r="M7" s="52">
        <v>3.77</v>
      </c>
      <c r="N7" s="52">
        <v>34.15</v>
      </c>
      <c r="O7" s="53"/>
      <c r="P7" s="52">
        <v>62.01</v>
      </c>
      <c r="Q7" s="52">
        <v>6.97</v>
      </c>
      <c r="R7" s="52">
        <v>12.03</v>
      </c>
      <c r="S7" s="52">
        <v>9.51</v>
      </c>
      <c r="T7" s="52">
        <v>3.42</v>
      </c>
      <c r="U7" s="52">
        <v>6.06</v>
      </c>
    </row>
    <row r="8" spans="1:21" x14ac:dyDescent="0.45">
      <c r="A8" s="44">
        <v>44317</v>
      </c>
      <c r="B8" s="27" t="s">
        <v>147</v>
      </c>
      <c r="C8" s="27" t="s">
        <v>147</v>
      </c>
      <c r="D8" s="27" t="s">
        <v>147</v>
      </c>
      <c r="E8" s="27" t="s">
        <v>147</v>
      </c>
      <c r="F8" s="27" t="s">
        <v>147</v>
      </c>
      <c r="G8" s="27" t="s">
        <v>147</v>
      </c>
      <c r="H8" s="53"/>
      <c r="I8" s="27" t="s">
        <v>147</v>
      </c>
      <c r="J8" s="27" t="s">
        <v>147</v>
      </c>
      <c r="K8" s="27" t="s">
        <v>147</v>
      </c>
      <c r="L8" s="27" t="s">
        <v>147</v>
      </c>
      <c r="M8" s="27" t="s">
        <v>147</v>
      </c>
      <c r="N8" s="27" t="s">
        <v>147</v>
      </c>
      <c r="O8" s="53"/>
      <c r="P8" s="27" t="s">
        <v>147</v>
      </c>
      <c r="Q8" s="27" t="s">
        <v>147</v>
      </c>
      <c r="R8" s="27" t="s">
        <v>147</v>
      </c>
      <c r="S8" s="27" t="s">
        <v>147</v>
      </c>
      <c r="T8" s="27" t="s">
        <v>147</v>
      </c>
      <c r="U8" s="27" t="s">
        <v>147</v>
      </c>
    </row>
    <row r="9" spans="1:21" x14ac:dyDescent="0.45">
      <c r="A9" s="44">
        <v>44348</v>
      </c>
      <c r="B9" s="27" t="s">
        <v>147</v>
      </c>
      <c r="C9" s="27" t="s">
        <v>147</v>
      </c>
      <c r="D9" s="27" t="s">
        <v>147</v>
      </c>
      <c r="E9" s="27" t="s">
        <v>147</v>
      </c>
      <c r="F9" s="27" t="s">
        <v>147</v>
      </c>
      <c r="G9" s="27" t="s">
        <v>147</v>
      </c>
      <c r="H9" s="53"/>
      <c r="I9" s="27" t="s">
        <v>147</v>
      </c>
      <c r="J9" s="27" t="s">
        <v>147</v>
      </c>
      <c r="K9" s="27" t="s">
        <v>147</v>
      </c>
      <c r="L9" s="27" t="s">
        <v>147</v>
      </c>
      <c r="M9" s="27" t="s">
        <v>147</v>
      </c>
      <c r="N9" s="27" t="s">
        <v>147</v>
      </c>
      <c r="O9" s="53"/>
      <c r="P9" s="27" t="s">
        <v>147</v>
      </c>
      <c r="Q9" s="27" t="s">
        <v>147</v>
      </c>
      <c r="R9" s="27" t="s">
        <v>147</v>
      </c>
      <c r="S9" s="27" t="s">
        <v>147</v>
      </c>
      <c r="T9" s="27" t="s">
        <v>147</v>
      </c>
      <c r="U9" s="27" t="s">
        <v>147</v>
      </c>
    </row>
    <row r="10" spans="1:21" x14ac:dyDescent="0.45">
      <c r="A10" s="44">
        <v>44378</v>
      </c>
      <c r="B10" s="27" t="s">
        <v>147</v>
      </c>
      <c r="C10" s="27" t="s">
        <v>147</v>
      </c>
      <c r="D10" s="27" t="s">
        <v>147</v>
      </c>
      <c r="E10" s="27" t="s">
        <v>147</v>
      </c>
      <c r="F10" s="27" t="s">
        <v>147</v>
      </c>
      <c r="G10" s="27" t="s">
        <v>147</v>
      </c>
      <c r="H10" s="53"/>
      <c r="I10" s="27" t="s">
        <v>147</v>
      </c>
      <c r="J10" s="27" t="s">
        <v>147</v>
      </c>
      <c r="K10" s="27" t="s">
        <v>147</v>
      </c>
      <c r="L10" s="27" t="s">
        <v>147</v>
      </c>
      <c r="M10" s="27" t="s">
        <v>147</v>
      </c>
      <c r="N10" s="27" t="s">
        <v>147</v>
      </c>
      <c r="O10" s="53"/>
      <c r="P10" s="27" t="s">
        <v>147</v>
      </c>
      <c r="Q10" s="27" t="s">
        <v>147</v>
      </c>
      <c r="R10" s="27" t="s">
        <v>147</v>
      </c>
      <c r="S10" s="27" t="s">
        <v>147</v>
      </c>
      <c r="T10" s="27" t="s">
        <v>147</v>
      </c>
      <c r="U10" s="27" t="s">
        <v>147</v>
      </c>
    </row>
    <row r="11" spans="1:21" x14ac:dyDescent="0.45">
      <c r="A11" s="44">
        <v>44409</v>
      </c>
      <c r="B11" s="27" t="s">
        <v>147</v>
      </c>
      <c r="C11" s="27" t="s">
        <v>147</v>
      </c>
      <c r="D11" s="27" t="s">
        <v>147</v>
      </c>
      <c r="E11" s="27" t="s">
        <v>147</v>
      </c>
      <c r="F11" s="27" t="s">
        <v>147</v>
      </c>
      <c r="G11" s="27" t="s">
        <v>147</v>
      </c>
      <c r="H11" s="53"/>
      <c r="I11" s="27" t="s">
        <v>147</v>
      </c>
      <c r="J11" s="27" t="s">
        <v>147</v>
      </c>
      <c r="K11" s="27" t="s">
        <v>147</v>
      </c>
      <c r="L11" s="27" t="s">
        <v>147</v>
      </c>
      <c r="M11" s="27" t="s">
        <v>147</v>
      </c>
      <c r="N11" s="27" t="s">
        <v>147</v>
      </c>
      <c r="O11" s="53"/>
      <c r="P11" s="27" t="s">
        <v>147</v>
      </c>
      <c r="Q11" s="27" t="s">
        <v>147</v>
      </c>
      <c r="R11" s="27" t="s">
        <v>147</v>
      </c>
      <c r="S11" s="27" t="s">
        <v>147</v>
      </c>
      <c r="T11" s="27" t="s">
        <v>147</v>
      </c>
      <c r="U11" s="27" t="s">
        <v>147</v>
      </c>
    </row>
    <row r="12" spans="1:21" x14ac:dyDescent="0.45">
      <c r="A12" s="44">
        <v>44440</v>
      </c>
      <c r="B12" s="27" t="s">
        <v>147</v>
      </c>
      <c r="C12" s="27" t="s">
        <v>147</v>
      </c>
      <c r="D12" s="27" t="s">
        <v>147</v>
      </c>
      <c r="E12" s="27" t="s">
        <v>147</v>
      </c>
      <c r="F12" s="27" t="s">
        <v>147</v>
      </c>
      <c r="G12" s="27" t="s">
        <v>147</v>
      </c>
      <c r="H12" s="53"/>
      <c r="I12" s="27" t="s">
        <v>147</v>
      </c>
      <c r="J12" s="27" t="s">
        <v>147</v>
      </c>
      <c r="K12" s="27" t="s">
        <v>147</v>
      </c>
      <c r="L12" s="27" t="s">
        <v>147</v>
      </c>
      <c r="M12" s="27" t="s">
        <v>147</v>
      </c>
      <c r="N12" s="27" t="s">
        <v>147</v>
      </c>
      <c r="O12" s="53"/>
      <c r="P12" s="27" t="s">
        <v>147</v>
      </c>
      <c r="Q12" s="27" t="s">
        <v>147</v>
      </c>
      <c r="R12" s="27" t="s">
        <v>147</v>
      </c>
      <c r="S12" s="27" t="s">
        <v>147</v>
      </c>
      <c r="T12" s="27" t="s">
        <v>147</v>
      </c>
      <c r="U12" s="27" t="s">
        <v>147</v>
      </c>
    </row>
    <row r="13" spans="1:21" x14ac:dyDescent="0.45">
      <c r="A13" s="44">
        <v>44470</v>
      </c>
      <c r="B13" s="27" t="s">
        <v>147</v>
      </c>
      <c r="C13" s="27" t="s">
        <v>147</v>
      </c>
      <c r="D13" s="27" t="s">
        <v>147</v>
      </c>
      <c r="E13" s="27" t="s">
        <v>147</v>
      </c>
      <c r="F13" s="27" t="s">
        <v>147</v>
      </c>
      <c r="G13" s="27" t="s">
        <v>147</v>
      </c>
      <c r="H13" s="53"/>
      <c r="I13" s="27" t="s">
        <v>147</v>
      </c>
      <c r="J13" s="27" t="s">
        <v>147</v>
      </c>
      <c r="K13" s="27" t="s">
        <v>147</v>
      </c>
      <c r="L13" s="27" t="s">
        <v>147</v>
      </c>
      <c r="M13" s="27" t="s">
        <v>147</v>
      </c>
      <c r="N13" s="27" t="s">
        <v>147</v>
      </c>
      <c r="O13" s="53"/>
      <c r="P13" s="27" t="s">
        <v>147</v>
      </c>
      <c r="Q13" s="27" t="s">
        <v>147</v>
      </c>
      <c r="R13" s="27" t="s">
        <v>147</v>
      </c>
      <c r="S13" s="27" t="s">
        <v>147</v>
      </c>
      <c r="T13" s="27" t="s">
        <v>147</v>
      </c>
      <c r="U13" s="27" t="s">
        <v>147</v>
      </c>
    </row>
    <row r="14" spans="1:21" x14ac:dyDescent="0.45">
      <c r="B14" s="52"/>
      <c r="C14" s="52"/>
      <c r="D14" s="52"/>
      <c r="E14" s="52"/>
      <c r="F14" s="52"/>
      <c r="G14" s="52"/>
      <c r="H14" s="57"/>
      <c r="I14" s="52"/>
      <c r="J14" s="52"/>
      <c r="K14" s="52"/>
      <c r="L14" s="52"/>
      <c r="M14" s="52"/>
      <c r="N14" s="52"/>
      <c r="O14" s="57"/>
      <c r="P14" s="52"/>
      <c r="Q14" s="52"/>
      <c r="R14" s="52"/>
      <c r="S14" s="52"/>
      <c r="T14" s="52"/>
      <c r="U14" s="52"/>
    </row>
    <row r="15" spans="1:21" x14ac:dyDescent="0.45">
      <c r="B15" s="9"/>
      <c r="C15" s="9"/>
      <c r="D15" s="9"/>
      <c r="E15" s="9"/>
      <c r="F15" s="9"/>
      <c r="G15" s="9"/>
      <c r="I15" s="9"/>
      <c r="J15" s="9"/>
      <c r="K15" s="9"/>
      <c r="L15" s="9"/>
      <c r="M15" s="9"/>
      <c r="N15" s="9"/>
      <c r="P15" s="9"/>
      <c r="Q15" s="9"/>
      <c r="R15" s="9"/>
      <c r="S15" s="9"/>
      <c r="T15" s="9"/>
      <c r="U15" s="9"/>
    </row>
    <row r="16" spans="1:21" x14ac:dyDescent="0.45">
      <c r="B16" s="9"/>
      <c r="C16" s="9"/>
      <c r="D16" s="9"/>
      <c r="E16" s="9"/>
      <c r="F16" s="9"/>
      <c r="G16" s="9"/>
      <c r="I16" s="9"/>
      <c r="J16" s="9"/>
      <c r="K16" s="9"/>
      <c r="L16" s="9"/>
      <c r="M16" s="9"/>
      <c r="N16" s="9"/>
      <c r="P16" s="9"/>
      <c r="Q16" s="9"/>
      <c r="R16" s="9"/>
      <c r="S16" s="9"/>
      <c r="T16" s="9"/>
      <c r="U16" s="9"/>
    </row>
    <row r="17" spans="2:21" x14ac:dyDescent="0.45">
      <c r="B17" s="9"/>
      <c r="C17" s="9"/>
      <c r="D17" s="9"/>
      <c r="E17" s="9"/>
      <c r="F17" s="9"/>
      <c r="G17" s="9"/>
      <c r="I17" s="9"/>
      <c r="J17" s="9"/>
      <c r="K17" s="9"/>
      <c r="L17" s="9"/>
      <c r="M17" s="9"/>
      <c r="N17" s="9"/>
      <c r="P17" s="9"/>
      <c r="Q17" s="9"/>
      <c r="R17" s="9"/>
      <c r="S17" s="9"/>
      <c r="T17" s="9"/>
      <c r="U17" s="9"/>
    </row>
    <row r="18" spans="2:21" x14ac:dyDescent="0.45">
      <c r="B18" s="9"/>
      <c r="C18" s="9"/>
      <c r="D18" s="9"/>
      <c r="E18" s="9"/>
      <c r="F18" s="9"/>
      <c r="G18" s="9"/>
      <c r="I18" s="9"/>
      <c r="J18" s="9"/>
      <c r="K18" s="9"/>
      <c r="L18" s="9"/>
      <c r="M18" s="9"/>
      <c r="N18" s="9"/>
      <c r="P18" s="9"/>
      <c r="Q18" s="9"/>
      <c r="R18" s="9"/>
      <c r="S18" s="9"/>
      <c r="T18" s="9"/>
      <c r="U18" s="9"/>
    </row>
    <row r="19" spans="2:21" x14ac:dyDescent="0.45">
      <c r="B19" s="9"/>
      <c r="C19" s="9"/>
      <c r="D19" s="9"/>
      <c r="E19" s="9"/>
      <c r="F19" s="9"/>
      <c r="G19" s="9"/>
      <c r="I19" s="9"/>
      <c r="J19" s="9"/>
      <c r="K19" s="9"/>
      <c r="L19" s="9"/>
      <c r="M19" s="9"/>
      <c r="N19" s="9"/>
      <c r="P19" s="9"/>
      <c r="Q19" s="9"/>
      <c r="R19" s="9"/>
      <c r="S19" s="9"/>
      <c r="T19" s="9"/>
      <c r="U19" s="9"/>
    </row>
    <row r="20" spans="2:21" x14ac:dyDescent="0.45">
      <c r="B20" s="9"/>
      <c r="C20" s="9"/>
      <c r="D20" s="9"/>
      <c r="E20" s="9"/>
      <c r="F20" s="9"/>
      <c r="G20" s="9"/>
      <c r="I20" s="9"/>
      <c r="J20" s="9"/>
      <c r="K20" s="9"/>
      <c r="L20" s="9"/>
      <c r="M20" s="9"/>
      <c r="N20" s="9"/>
      <c r="P20" s="9"/>
      <c r="Q20" s="9"/>
      <c r="R20" s="9"/>
      <c r="S20" s="9"/>
      <c r="T20" s="9"/>
      <c r="U20" s="9"/>
    </row>
    <row r="21" spans="2:21" x14ac:dyDescent="0.45">
      <c r="B21" s="9"/>
      <c r="C21" s="9"/>
      <c r="D21" s="9"/>
      <c r="E21" s="9"/>
      <c r="F21" s="9"/>
      <c r="G21" s="9"/>
      <c r="I21" s="9"/>
      <c r="J21" s="9"/>
      <c r="K21" s="9"/>
      <c r="L21" s="9"/>
      <c r="M21" s="9"/>
      <c r="N21" s="9"/>
      <c r="P21" s="9"/>
      <c r="Q21" s="9"/>
      <c r="R21" s="9"/>
      <c r="S21" s="9"/>
      <c r="T21" s="9"/>
      <c r="U21" s="9"/>
    </row>
    <row r="22" spans="2:21" x14ac:dyDescent="0.45">
      <c r="B22" s="9"/>
      <c r="C22" s="9"/>
      <c r="D22" s="9"/>
      <c r="E22" s="9"/>
      <c r="F22" s="9"/>
      <c r="G22" s="9"/>
      <c r="I22" s="9"/>
      <c r="J22" s="9"/>
      <c r="K22" s="9"/>
      <c r="L22" s="9"/>
      <c r="M22" s="9"/>
      <c r="N22" s="9"/>
      <c r="P22" s="9"/>
      <c r="Q22" s="9"/>
      <c r="R22" s="9"/>
      <c r="S22" s="9"/>
      <c r="T22" s="9"/>
      <c r="U22" s="9"/>
    </row>
    <row r="23" spans="2:21" x14ac:dyDescent="0.45">
      <c r="B23" s="9"/>
      <c r="C23" s="9"/>
      <c r="D23" s="9"/>
      <c r="E23" s="9"/>
      <c r="F23" s="9"/>
      <c r="G23" s="9"/>
      <c r="I23" s="9"/>
      <c r="J23" s="9"/>
      <c r="K23" s="9"/>
      <c r="L23" s="9"/>
      <c r="M23" s="9"/>
      <c r="N23" s="9"/>
      <c r="P23" s="9"/>
      <c r="Q23" s="9"/>
      <c r="R23" s="9"/>
      <c r="S23" s="9"/>
      <c r="T23" s="9"/>
      <c r="U23" s="9"/>
    </row>
    <row r="24" spans="2:21" x14ac:dyDescent="0.45">
      <c r="B24" s="9"/>
      <c r="C24" s="9"/>
      <c r="D24" s="9"/>
      <c r="E24" s="9"/>
      <c r="F24" s="9"/>
      <c r="G24" s="9"/>
      <c r="I24" s="9"/>
      <c r="J24" s="9"/>
      <c r="K24" s="9"/>
      <c r="L24" s="9"/>
      <c r="M24" s="9"/>
      <c r="N24" s="9"/>
      <c r="P24" s="9"/>
      <c r="Q24" s="9"/>
      <c r="R24" s="9"/>
      <c r="S24" s="9"/>
      <c r="T24" s="9"/>
      <c r="U24" s="9"/>
    </row>
    <row r="25" spans="2:21" x14ac:dyDescent="0.45">
      <c r="B25" s="9"/>
      <c r="C25" s="9"/>
      <c r="D25" s="9"/>
      <c r="E25" s="9"/>
      <c r="F25" s="9"/>
      <c r="G25" s="9"/>
      <c r="I25" s="9"/>
      <c r="J25" s="9"/>
      <c r="K25" s="9"/>
      <c r="L25" s="9"/>
      <c r="M25" s="9"/>
      <c r="N25" s="9"/>
      <c r="P25" s="9"/>
      <c r="Q25" s="9"/>
      <c r="R25" s="9"/>
      <c r="S25" s="9"/>
      <c r="T25" s="9"/>
      <c r="U25" s="9"/>
    </row>
    <row r="26" spans="2:21" x14ac:dyDescent="0.45">
      <c r="B26" s="9"/>
      <c r="C26" s="9"/>
      <c r="D26" s="9"/>
      <c r="E26" s="9"/>
      <c r="F26" s="9"/>
      <c r="G26" s="9"/>
      <c r="I26" s="9"/>
      <c r="J26" s="9"/>
      <c r="K26" s="9"/>
      <c r="L26" s="9"/>
      <c r="M26" s="9"/>
      <c r="N26" s="9"/>
      <c r="P26" s="9"/>
      <c r="Q26" s="9"/>
      <c r="R26" s="9"/>
      <c r="S26" s="9"/>
      <c r="T26" s="9"/>
      <c r="U26" s="9"/>
    </row>
    <row r="27" spans="2:21" x14ac:dyDescent="0.45">
      <c r="B27" s="9"/>
      <c r="C27" s="9"/>
      <c r="D27" s="9"/>
      <c r="E27" s="9"/>
      <c r="F27" s="9"/>
      <c r="G27" s="9"/>
      <c r="I27" s="9"/>
      <c r="J27" s="9"/>
      <c r="K27" s="9"/>
      <c r="L27" s="9"/>
      <c r="M27" s="9"/>
      <c r="N27" s="9"/>
      <c r="P27" s="9"/>
      <c r="Q27" s="9"/>
      <c r="R27" s="9"/>
      <c r="S27" s="9"/>
      <c r="T27" s="9"/>
      <c r="U27" s="9"/>
    </row>
    <row r="28" spans="2:21" x14ac:dyDescent="0.45">
      <c r="B28" s="9"/>
      <c r="C28" s="9"/>
      <c r="D28" s="9"/>
      <c r="E28" s="9"/>
      <c r="F28" s="9"/>
      <c r="G28" s="9"/>
      <c r="I28" s="9"/>
      <c r="J28" s="9"/>
      <c r="K28" s="9"/>
      <c r="L28" s="9"/>
      <c r="M28" s="9"/>
      <c r="N28" s="9"/>
      <c r="P28" s="9"/>
      <c r="Q28" s="9"/>
      <c r="R28" s="9"/>
      <c r="S28" s="9"/>
      <c r="T28" s="9"/>
      <c r="U28" s="9"/>
    </row>
    <row r="29" spans="2:21" x14ac:dyDescent="0.45">
      <c r="B29" s="9"/>
      <c r="C29" s="9"/>
      <c r="D29" s="9"/>
      <c r="E29" s="9"/>
      <c r="F29" s="9"/>
      <c r="G29" s="9"/>
      <c r="I29" s="9"/>
      <c r="J29" s="9"/>
      <c r="K29" s="9"/>
      <c r="L29" s="9"/>
      <c r="M29" s="9"/>
      <c r="N29" s="9"/>
      <c r="P29" s="9"/>
      <c r="Q29" s="9"/>
      <c r="R29" s="9"/>
      <c r="S29" s="9"/>
      <c r="T29" s="9"/>
      <c r="U29" s="9"/>
    </row>
    <row r="30" spans="2:21" x14ac:dyDescent="0.45">
      <c r="B30" s="9"/>
      <c r="C30" s="9"/>
      <c r="D30" s="9"/>
      <c r="E30" s="9"/>
      <c r="F30" s="9"/>
      <c r="G30" s="9"/>
      <c r="I30" s="9"/>
      <c r="J30" s="9"/>
      <c r="K30" s="9"/>
      <c r="L30" s="9"/>
      <c r="M30" s="9"/>
      <c r="N30" s="9"/>
      <c r="P30" s="9"/>
      <c r="Q30" s="9"/>
      <c r="R30" s="9"/>
      <c r="S30" s="9"/>
      <c r="T30" s="9"/>
      <c r="U30" s="9"/>
    </row>
    <row r="31" spans="2:21" x14ac:dyDescent="0.45">
      <c r="B31" s="9"/>
      <c r="C31" s="9"/>
      <c r="D31" s="9"/>
      <c r="E31" s="9"/>
      <c r="F31" s="9"/>
      <c r="G31" s="9"/>
      <c r="I31" s="9"/>
      <c r="J31" s="9"/>
      <c r="K31" s="9"/>
      <c r="L31" s="9"/>
      <c r="M31" s="9"/>
      <c r="N31" s="9"/>
      <c r="P31" s="9"/>
      <c r="Q31" s="9"/>
      <c r="R31" s="9"/>
      <c r="S31" s="9"/>
      <c r="T31" s="9"/>
      <c r="U31" s="9"/>
    </row>
    <row r="32" spans="2:21" x14ac:dyDescent="0.45">
      <c r="B32" s="9"/>
      <c r="C32" s="9"/>
      <c r="D32" s="9"/>
      <c r="E32" s="9"/>
      <c r="F32" s="9"/>
      <c r="G32" s="9"/>
      <c r="I32" s="9"/>
      <c r="J32" s="9"/>
      <c r="K32" s="9"/>
      <c r="L32" s="9"/>
      <c r="M32" s="9"/>
      <c r="N32" s="9"/>
      <c r="P32" s="9"/>
      <c r="Q32" s="9"/>
      <c r="R32" s="9"/>
      <c r="S32" s="9"/>
      <c r="T32" s="9"/>
      <c r="U32" s="9"/>
    </row>
    <row r="33" spans="1:21" x14ac:dyDescent="0.45">
      <c r="B33" s="9"/>
      <c r="C33" s="9"/>
      <c r="D33" s="9"/>
      <c r="E33" s="9"/>
      <c r="F33" s="9"/>
      <c r="G33" s="9"/>
      <c r="I33" s="9"/>
      <c r="J33" s="9"/>
      <c r="K33" s="9"/>
      <c r="L33" s="9"/>
      <c r="M33" s="9"/>
      <c r="N33" s="9"/>
      <c r="P33" s="9"/>
      <c r="Q33" s="9"/>
      <c r="R33" s="9"/>
      <c r="S33" s="9"/>
      <c r="T33" s="9"/>
      <c r="U33" s="9"/>
    </row>
    <row r="34" spans="1:21" x14ac:dyDescent="0.45">
      <c r="B34" s="9"/>
      <c r="C34" s="9"/>
      <c r="D34" s="9"/>
      <c r="E34" s="9"/>
      <c r="F34" s="9"/>
      <c r="G34" s="9"/>
      <c r="I34" s="9"/>
      <c r="J34" s="9"/>
      <c r="K34" s="9"/>
      <c r="L34" s="9"/>
      <c r="M34" s="9"/>
      <c r="N34" s="9"/>
      <c r="P34" s="9"/>
      <c r="Q34" s="9"/>
      <c r="R34" s="9"/>
      <c r="S34" s="9"/>
      <c r="T34" s="9"/>
      <c r="U34" s="9"/>
    </row>
    <row r="35" spans="1:21" x14ac:dyDescent="0.45">
      <c r="B35" s="9"/>
      <c r="C35" s="9"/>
      <c r="D35" s="9"/>
      <c r="E35" s="9"/>
      <c r="F35" s="9"/>
      <c r="G35" s="9"/>
    </row>
    <row r="36" spans="1:21" x14ac:dyDescent="0.45">
      <c r="P36" s="8"/>
    </row>
    <row r="37" spans="1:21" x14ac:dyDescent="0.45">
      <c r="A37" t="s">
        <v>91</v>
      </c>
    </row>
    <row r="38" spans="1:21" x14ac:dyDescent="0.45">
      <c r="A38"/>
    </row>
    <row r="39" spans="1:21" x14ac:dyDescent="0.45">
      <c r="A39" s="2" t="s">
        <v>92</v>
      </c>
    </row>
    <row r="40" spans="1:21" ht="4.1500000000000004" customHeight="1" x14ac:dyDescent="0.45">
      <c r="A40"/>
    </row>
    <row r="41" spans="1:21" x14ac:dyDescent="0.45">
      <c r="A41" s="76" t="s">
        <v>426</v>
      </c>
    </row>
    <row r="42" spans="1:21" ht="4.1500000000000004" customHeight="1" x14ac:dyDescent="0.45">
      <c r="A42"/>
    </row>
    <row r="43" spans="1:21" x14ac:dyDescent="0.45">
      <c r="A43" t="s">
        <v>418</v>
      </c>
    </row>
    <row r="44" spans="1:21" x14ac:dyDescent="0.45">
      <c r="A44"/>
    </row>
    <row r="45" spans="1:21" x14ac:dyDescent="0.45">
      <c r="A45" s="59" t="s">
        <v>100</v>
      </c>
    </row>
    <row r="46" spans="1:21" x14ac:dyDescent="0.45">
      <c r="A46"/>
    </row>
    <row r="55" spans="1:1" x14ac:dyDescent="0.45">
      <c r="A55" s="50"/>
    </row>
    <row r="57" spans="1:1" x14ac:dyDescent="0.45">
      <c r="A57" s="51"/>
    </row>
  </sheetData>
  <mergeCells count="3">
    <mergeCell ref="B3:G3"/>
    <mergeCell ref="I3:N3"/>
    <mergeCell ref="P3:U3"/>
  </mergeCells>
  <hyperlinks>
    <hyperlink ref="A45" location="Contents!A1" display="Return to Contents" xr:uid="{00000000-0004-0000-2300-000000000000}"/>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7" tint="0.79998168889431442"/>
  </sheetPr>
  <dimension ref="A1:G34"/>
  <sheetViews>
    <sheetView zoomScale="80" zoomScaleNormal="80" workbookViewId="0">
      <pane xSplit="1" ySplit="3" topLeftCell="B32" activePane="bottomRight" state="frozen"/>
      <selection pane="topRight" activeCell="AE38" sqref="AE38"/>
      <selection pane="bottomLeft" activeCell="AE38" sqref="AE38"/>
      <selection pane="bottomRight" activeCell="G62" sqref="G62"/>
    </sheetView>
  </sheetViews>
  <sheetFormatPr defaultRowHeight="14.25" x14ac:dyDescent="0.45"/>
  <cols>
    <col min="2" max="7" width="18.1328125" customWidth="1"/>
  </cols>
  <sheetData>
    <row r="1" spans="1:7" x14ac:dyDescent="0.45">
      <c r="A1" s="2" t="s">
        <v>72</v>
      </c>
    </row>
    <row r="3" spans="1:7" ht="42.75" x14ac:dyDescent="0.45">
      <c r="B3" s="28" t="s">
        <v>348</v>
      </c>
      <c r="C3" s="28" t="s">
        <v>427</v>
      </c>
      <c r="D3" s="28" t="s">
        <v>428</v>
      </c>
      <c r="E3" s="28" t="s">
        <v>429</v>
      </c>
      <c r="F3" s="28" t="s">
        <v>430</v>
      </c>
      <c r="G3" s="28" t="s">
        <v>431</v>
      </c>
    </row>
    <row r="4" spans="1:7" x14ac:dyDescent="0.45">
      <c r="A4" s="61">
        <v>44470</v>
      </c>
      <c r="B4" s="9">
        <v>42.5</v>
      </c>
      <c r="C4" s="9">
        <v>17.21</v>
      </c>
      <c r="D4" s="9">
        <v>17.14</v>
      </c>
      <c r="E4" s="9">
        <v>12.9</v>
      </c>
      <c r="F4" s="9">
        <v>10.25</v>
      </c>
      <c r="G4" s="9">
        <v>18.440000000000001</v>
      </c>
    </row>
    <row r="5" spans="1:7" x14ac:dyDescent="0.45">
      <c r="A5" s="61">
        <v>44501</v>
      </c>
      <c r="B5" s="9">
        <v>30.96</v>
      </c>
      <c r="C5" s="9">
        <v>32.19</v>
      </c>
      <c r="D5" s="9">
        <v>18.02</v>
      </c>
      <c r="E5" s="9">
        <v>8.8699999999999992</v>
      </c>
      <c r="F5" s="9">
        <v>9.9700000000000006</v>
      </c>
      <c r="G5" s="9">
        <v>16.739999999999998</v>
      </c>
    </row>
    <row r="6" spans="1:7" x14ac:dyDescent="0.45">
      <c r="A6" s="61">
        <v>44531</v>
      </c>
      <c r="B6" s="9">
        <v>35.17</v>
      </c>
      <c r="C6" s="9">
        <v>27.98</v>
      </c>
      <c r="D6" s="9">
        <v>21.35</v>
      </c>
      <c r="E6" s="9">
        <v>9.1999999999999993</v>
      </c>
      <c r="F6" s="9">
        <v>6.29</v>
      </c>
      <c r="G6" s="9">
        <v>14.59</v>
      </c>
    </row>
    <row r="7" spans="1:7" x14ac:dyDescent="0.45">
      <c r="A7" s="61">
        <v>44562</v>
      </c>
      <c r="B7" s="9">
        <v>36.979999999999997</v>
      </c>
      <c r="C7" s="9">
        <v>27.39</v>
      </c>
      <c r="D7" s="9">
        <v>19.489999999999998</v>
      </c>
      <c r="E7" s="9">
        <v>11.85</v>
      </c>
      <c r="F7" s="9">
        <v>4.3</v>
      </c>
      <c r="G7" s="9">
        <v>13.46</v>
      </c>
    </row>
    <row r="8" spans="1:7" x14ac:dyDescent="0.45">
      <c r="A8" s="61">
        <v>44593</v>
      </c>
      <c r="B8" s="9">
        <v>34.67</v>
      </c>
      <c r="C8" s="9">
        <v>34.590000000000003</v>
      </c>
      <c r="D8" s="9">
        <v>14.37</v>
      </c>
      <c r="E8" s="9">
        <v>11.43</v>
      </c>
      <c r="F8" s="9">
        <v>4.9400000000000004</v>
      </c>
      <c r="G8" s="9">
        <v>13.17</v>
      </c>
    </row>
    <row r="9" spans="1:7" x14ac:dyDescent="0.45">
      <c r="A9" s="61">
        <v>44621</v>
      </c>
      <c r="B9" s="9">
        <v>33.549999999999997</v>
      </c>
      <c r="C9" s="9">
        <v>33.869999999999997</v>
      </c>
      <c r="D9" s="9">
        <v>18.88</v>
      </c>
      <c r="E9" s="9">
        <v>9.15</v>
      </c>
      <c r="F9" s="9">
        <v>4.5599999999999996</v>
      </c>
      <c r="G9" s="9">
        <v>13.22</v>
      </c>
    </row>
    <row r="10" spans="1:7" x14ac:dyDescent="0.45">
      <c r="A10" s="61">
        <v>44652</v>
      </c>
      <c r="B10" s="9">
        <v>31.82</v>
      </c>
      <c r="C10" s="9">
        <v>32.97</v>
      </c>
      <c r="D10" s="9">
        <v>17.8</v>
      </c>
      <c r="E10" s="9">
        <v>11.84</v>
      </c>
      <c r="F10" s="9">
        <v>5.57</v>
      </c>
      <c r="G10" s="9">
        <v>14.56</v>
      </c>
    </row>
    <row r="11" spans="1:7" x14ac:dyDescent="0.45">
      <c r="A11" s="61">
        <v>44682</v>
      </c>
      <c r="B11" s="9">
        <v>34.130000000000003</v>
      </c>
      <c r="C11" s="9">
        <v>27.17</v>
      </c>
      <c r="D11" s="9">
        <v>18.690000000000001</v>
      </c>
      <c r="E11" s="9">
        <v>11.75</v>
      </c>
      <c r="F11" s="9">
        <v>8.26</v>
      </c>
      <c r="G11" s="9">
        <v>17.059999999999999</v>
      </c>
    </row>
    <row r="12" spans="1:7" x14ac:dyDescent="0.45">
      <c r="A12" s="61">
        <v>44713</v>
      </c>
      <c r="B12" s="9">
        <v>31.53</v>
      </c>
      <c r="C12" s="9">
        <v>31.42</v>
      </c>
      <c r="D12" s="9">
        <v>18.86</v>
      </c>
      <c r="E12" s="9">
        <v>11.23</v>
      </c>
      <c r="F12" s="9">
        <v>6.96</v>
      </c>
      <c r="G12" s="9">
        <v>15.76</v>
      </c>
    </row>
    <row r="13" spans="1:7" x14ac:dyDescent="0.45">
      <c r="A13" s="61">
        <v>44743</v>
      </c>
      <c r="B13" s="9">
        <v>36.92</v>
      </c>
      <c r="C13" s="9">
        <v>31.84</v>
      </c>
      <c r="D13" s="9">
        <v>14.25</v>
      </c>
      <c r="E13" s="9">
        <v>9.89</v>
      </c>
      <c r="F13" s="9">
        <v>7.1</v>
      </c>
      <c r="G13" s="9">
        <v>14.16</v>
      </c>
    </row>
    <row r="14" spans="1:7" x14ac:dyDescent="0.45">
      <c r="A14" s="61">
        <v>44774</v>
      </c>
      <c r="B14" s="9">
        <v>35.369999999999997</v>
      </c>
      <c r="C14" s="9">
        <v>30.04</v>
      </c>
      <c r="D14" s="9">
        <v>17.27</v>
      </c>
      <c r="E14" s="9">
        <v>9.93</v>
      </c>
      <c r="F14" s="9">
        <v>7.4</v>
      </c>
      <c r="G14" s="9">
        <v>15.16</v>
      </c>
    </row>
    <row r="15" spans="1:7" x14ac:dyDescent="0.45">
      <c r="A15" s="61">
        <v>44805</v>
      </c>
      <c r="B15" s="9">
        <v>37.81</v>
      </c>
      <c r="C15" s="9">
        <v>27.33</v>
      </c>
      <c r="D15" s="9">
        <v>16.809999999999999</v>
      </c>
      <c r="E15" s="9">
        <v>9.64</v>
      </c>
      <c r="F15" s="9">
        <v>8.4</v>
      </c>
      <c r="G15" s="9">
        <v>15.22</v>
      </c>
    </row>
    <row r="16" spans="1:7" x14ac:dyDescent="0.45">
      <c r="A16" s="61">
        <v>44835</v>
      </c>
      <c r="B16" s="9">
        <v>35.49</v>
      </c>
      <c r="C16" s="9">
        <v>34.18</v>
      </c>
      <c r="D16" s="9">
        <v>14.95</v>
      </c>
      <c r="E16" s="9">
        <v>8.8000000000000007</v>
      </c>
      <c r="F16" s="9">
        <v>6.58</v>
      </c>
      <c r="G16" s="9">
        <v>13.28</v>
      </c>
    </row>
    <row r="17" spans="1:7" x14ac:dyDescent="0.45">
      <c r="A17" s="61">
        <v>44866</v>
      </c>
      <c r="B17" s="9">
        <v>43.74</v>
      </c>
      <c r="C17" s="9">
        <v>28.74</v>
      </c>
      <c r="D17" s="9">
        <v>14.19</v>
      </c>
      <c r="E17" s="9">
        <v>9.0399999999999991</v>
      </c>
      <c r="F17" s="9">
        <v>4.28</v>
      </c>
      <c r="G17" s="9">
        <v>11.55</v>
      </c>
    </row>
    <row r="18" spans="1:7" x14ac:dyDescent="0.45">
      <c r="A18" s="61">
        <v>44896</v>
      </c>
      <c r="B18" s="9">
        <v>44.77</v>
      </c>
      <c r="C18" s="9">
        <v>29.25</v>
      </c>
      <c r="D18" s="9">
        <v>15.96</v>
      </c>
      <c r="E18" s="9">
        <v>7.78</v>
      </c>
      <c r="F18" s="9">
        <v>2.2400000000000002</v>
      </c>
      <c r="G18" s="9">
        <v>10.19</v>
      </c>
    </row>
    <row r="19" spans="1:7" x14ac:dyDescent="0.45">
      <c r="A19" s="61">
        <v>44927</v>
      </c>
      <c r="B19" s="9">
        <v>49.68</v>
      </c>
      <c r="C19" s="9">
        <v>26.26</v>
      </c>
      <c r="D19" s="9">
        <v>15.39</v>
      </c>
      <c r="E19" s="9">
        <v>6.45</v>
      </c>
      <c r="F19" s="9">
        <v>2.21</v>
      </c>
      <c r="G19" s="9">
        <v>8.86</v>
      </c>
    </row>
    <row r="20" spans="1:7" x14ac:dyDescent="0.45">
      <c r="A20" s="61">
        <v>44958</v>
      </c>
      <c r="B20" s="9">
        <v>44.91</v>
      </c>
      <c r="C20" s="9">
        <v>27.38</v>
      </c>
      <c r="D20" s="9">
        <v>14.03</v>
      </c>
      <c r="E20" s="9">
        <v>9.65</v>
      </c>
      <c r="F20" s="9">
        <v>4.0199999999999996</v>
      </c>
      <c r="G20" s="9">
        <v>11.49</v>
      </c>
    </row>
    <row r="21" spans="1:7" x14ac:dyDescent="0.45">
      <c r="A21" s="61">
        <v>44986</v>
      </c>
      <c r="B21" s="9">
        <v>47.9</v>
      </c>
      <c r="C21" s="9">
        <v>29.13</v>
      </c>
      <c r="D21" s="9">
        <v>14.11</v>
      </c>
      <c r="E21" s="9">
        <v>5.77</v>
      </c>
      <c r="F21" s="9">
        <v>3.09</v>
      </c>
      <c r="G21" s="9">
        <v>9.33</v>
      </c>
    </row>
    <row r="22" spans="1:7" x14ac:dyDescent="0.45">
      <c r="A22" s="61">
        <v>45017</v>
      </c>
      <c r="B22" s="9">
        <v>58.82</v>
      </c>
      <c r="C22" s="9">
        <v>23.22</v>
      </c>
      <c r="D22" s="9">
        <v>8.6999999999999993</v>
      </c>
      <c r="E22" s="9">
        <v>7.23</v>
      </c>
      <c r="F22" s="9">
        <v>2.02</v>
      </c>
      <c r="G22" s="9">
        <v>7.88</v>
      </c>
    </row>
    <row r="23" spans="1:7" x14ac:dyDescent="0.45">
      <c r="A23" s="61"/>
      <c r="B23" s="9"/>
      <c r="C23" s="9"/>
      <c r="D23" s="9"/>
      <c r="E23" s="9"/>
      <c r="F23" s="9"/>
      <c r="G23" s="9"/>
    </row>
    <row r="24" spans="1:7" x14ac:dyDescent="0.45">
      <c r="A24" s="61"/>
      <c r="B24" s="9"/>
      <c r="C24" s="9"/>
      <c r="D24" s="9"/>
      <c r="E24" s="9"/>
      <c r="F24" s="9"/>
      <c r="G24" s="9"/>
    </row>
    <row r="25" spans="1:7" x14ac:dyDescent="0.45">
      <c r="A25" s="61"/>
      <c r="B25" s="9"/>
      <c r="C25" s="9"/>
      <c r="D25" s="9"/>
      <c r="E25" s="9"/>
      <c r="F25" s="9"/>
      <c r="G25" s="9"/>
    </row>
    <row r="26" spans="1:7" x14ac:dyDescent="0.45">
      <c r="A26" t="s">
        <v>91</v>
      </c>
    </row>
    <row r="28" spans="1:7" x14ac:dyDescent="0.45">
      <c r="A28" s="2" t="s">
        <v>92</v>
      </c>
    </row>
    <row r="29" spans="1:7" ht="6" customHeight="1" x14ac:dyDescent="0.45"/>
    <row r="30" spans="1:7" x14ac:dyDescent="0.45">
      <c r="A30" t="s">
        <v>432</v>
      </c>
    </row>
    <row r="31" spans="1:7" ht="6" customHeight="1" x14ac:dyDescent="0.45"/>
    <row r="32" spans="1:7" x14ac:dyDescent="0.45">
      <c r="A32" t="s">
        <v>107</v>
      </c>
    </row>
    <row r="34" spans="1:1" x14ac:dyDescent="0.45">
      <c r="A34" s="59" t="s">
        <v>100</v>
      </c>
    </row>
  </sheetData>
  <hyperlinks>
    <hyperlink ref="A34" location="Contents!A1" display="Return to Contents" xr:uid="{00000000-0004-0000-2400-000000000000}"/>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7030A0"/>
  </sheetPr>
  <dimension ref="A1:G27"/>
  <sheetViews>
    <sheetView zoomScale="80" zoomScaleNormal="80" workbookViewId="0">
      <pane xSplit="1" ySplit="3" topLeftCell="B26" activePane="bottomRight" state="frozen"/>
      <selection pane="topRight" activeCell="AE38" sqref="AE38"/>
      <selection pane="bottomLeft" activeCell="AE38" sqref="AE38"/>
      <selection pane="bottomRight" activeCell="G19" sqref="G19"/>
    </sheetView>
  </sheetViews>
  <sheetFormatPr defaultRowHeight="14.25" x14ac:dyDescent="0.45"/>
  <cols>
    <col min="2" max="7" width="18.1328125" customWidth="1"/>
  </cols>
  <sheetData>
    <row r="1" spans="1:6" x14ac:dyDescent="0.45">
      <c r="A1" s="2" t="s">
        <v>433</v>
      </c>
    </row>
    <row r="3" spans="1:6" ht="28.5" x14ac:dyDescent="0.45">
      <c r="A3" s="85"/>
      <c r="B3" s="28" t="s">
        <v>102</v>
      </c>
      <c r="C3" s="28" t="s">
        <v>103</v>
      </c>
      <c r="D3" s="28" t="s">
        <v>104</v>
      </c>
      <c r="E3" s="28" t="s">
        <v>105</v>
      </c>
      <c r="F3" s="85"/>
    </row>
    <row r="4" spans="1:6" x14ac:dyDescent="0.45">
      <c r="A4" s="61">
        <v>44621</v>
      </c>
      <c r="B4" s="9">
        <v>10.88</v>
      </c>
      <c r="C4" s="9">
        <v>45.55</v>
      </c>
      <c r="D4" s="9">
        <v>33.31</v>
      </c>
      <c r="E4" s="9">
        <v>10.27</v>
      </c>
    </row>
    <row r="5" spans="1:6" x14ac:dyDescent="0.45">
      <c r="A5" s="61">
        <v>44652</v>
      </c>
      <c r="B5" s="9">
        <v>10.88</v>
      </c>
      <c r="C5" s="9">
        <v>53.36</v>
      </c>
      <c r="D5" s="9">
        <v>31.96</v>
      </c>
      <c r="E5" s="9">
        <v>3.81</v>
      </c>
    </row>
    <row r="6" spans="1:6" x14ac:dyDescent="0.45">
      <c r="A6" s="61">
        <v>44682</v>
      </c>
      <c r="B6" s="9">
        <v>12.56</v>
      </c>
      <c r="C6" s="9">
        <v>54.23</v>
      </c>
      <c r="D6" s="9">
        <v>27.85</v>
      </c>
      <c r="E6" s="9">
        <v>5.36</v>
      </c>
    </row>
    <row r="7" spans="1:6" x14ac:dyDescent="0.45">
      <c r="A7" s="61">
        <v>44713</v>
      </c>
      <c r="B7" s="9">
        <v>8.9</v>
      </c>
      <c r="C7" s="9">
        <v>60.1</v>
      </c>
      <c r="D7" s="9">
        <v>27.91</v>
      </c>
      <c r="E7" s="9">
        <v>3.09</v>
      </c>
    </row>
    <row r="8" spans="1:6" x14ac:dyDescent="0.45">
      <c r="A8" s="61">
        <v>44743</v>
      </c>
      <c r="B8" s="9">
        <v>10.61</v>
      </c>
      <c r="C8" s="9">
        <v>60.61</v>
      </c>
      <c r="D8" s="9">
        <v>23.86</v>
      </c>
      <c r="E8" s="9">
        <v>4.92</v>
      </c>
    </row>
    <row r="9" spans="1:6" x14ac:dyDescent="0.45">
      <c r="A9" s="61">
        <v>44774</v>
      </c>
      <c r="B9" s="9">
        <v>8.6999999999999993</v>
      </c>
      <c r="C9" s="9">
        <v>60.91</v>
      </c>
      <c r="D9" s="9">
        <v>25.46</v>
      </c>
      <c r="E9" s="9">
        <v>4.93</v>
      </c>
    </row>
    <row r="10" spans="1:6" x14ac:dyDescent="0.45">
      <c r="A10" s="61">
        <v>44805</v>
      </c>
      <c r="B10" s="9">
        <v>7.86</v>
      </c>
      <c r="C10" s="9">
        <v>52.07</v>
      </c>
      <c r="D10" s="9">
        <v>31.92</v>
      </c>
      <c r="E10" s="9">
        <v>8.15</v>
      </c>
    </row>
    <row r="11" spans="1:6" x14ac:dyDescent="0.45">
      <c r="A11" s="61">
        <v>44835</v>
      </c>
      <c r="B11" s="9">
        <v>5.13</v>
      </c>
      <c r="C11" s="9">
        <v>56.05</v>
      </c>
      <c r="D11" s="9">
        <v>33.19</v>
      </c>
      <c r="E11" s="9">
        <v>5.63</v>
      </c>
    </row>
    <row r="12" spans="1:6" x14ac:dyDescent="0.45">
      <c r="A12" s="61"/>
      <c r="B12" s="9"/>
      <c r="C12" s="9"/>
      <c r="D12" s="9"/>
      <c r="E12" s="9"/>
    </row>
    <row r="13" spans="1:6" x14ac:dyDescent="0.45">
      <c r="A13" s="61"/>
      <c r="B13" s="9"/>
      <c r="C13" s="9"/>
      <c r="D13" s="9"/>
      <c r="E13" s="9"/>
    </row>
    <row r="14" spans="1:6" x14ac:dyDescent="0.45">
      <c r="A14" t="s">
        <v>91</v>
      </c>
    </row>
    <row r="16" spans="1:6" x14ac:dyDescent="0.45">
      <c r="A16" s="2" t="s">
        <v>92</v>
      </c>
    </row>
    <row r="17" spans="1:7" x14ac:dyDescent="0.45">
      <c r="G17" s="9"/>
    </row>
    <row r="18" spans="1:7" x14ac:dyDescent="0.45">
      <c r="A18" t="s">
        <v>434</v>
      </c>
      <c r="G18" s="9"/>
    </row>
    <row r="20" spans="1:7" x14ac:dyDescent="0.45">
      <c r="A20" t="s">
        <v>107</v>
      </c>
    </row>
    <row r="22" spans="1:7" ht="6" customHeight="1" x14ac:dyDescent="0.45">
      <c r="A22" s="59" t="s">
        <v>100</v>
      </c>
    </row>
    <row r="23" spans="1:7" x14ac:dyDescent="0.45">
      <c r="A23" t="s">
        <v>432</v>
      </c>
    </row>
    <row r="24" spans="1:7" ht="6" customHeight="1" x14ac:dyDescent="0.45"/>
    <row r="25" spans="1:7" x14ac:dyDescent="0.45">
      <c r="A25" t="s">
        <v>107</v>
      </c>
    </row>
    <row r="27" spans="1:7" x14ac:dyDescent="0.45">
      <c r="A27" s="59" t="s">
        <v>100</v>
      </c>
    </row>
  </sheetData>
  <hyperlinks>
    <hyperlink ref="A27" location="Contents!A1" display="Return to Contents" xr:uid="{00000000-0004-0000-2500-000000000000}"/>
    <hyperlink ref="A22" location="Contents!A1" display="Return to Contents" xr:uid="{00000000-0004-0000-2500-000001000000}"/>
  </hyperlink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7030A0"/>
  </sheetPr>
  <dimension ref="A1:G23"/>
  <sheetViews>
    <sheetView zoomScale="90" zoomScaleNormal="90" workbookViewId="0">
      <pane xSplit="1" ySplit="3" topLeftCell="B22" activePane="bottomRight" state="frozen"/>
      <selection pane="topRight" activeCell="AE38" sqref="AE38"/>
      <selection pane="bottomLeft" activeCell="AE38" sqref="AE38"/>
      <selection pane="bottomRight" activeCell="M40" sqref="M40"/>
    </sheetView>
  </sheetViews>
  <sheetFormatPr defaultRowHeight="14.25" x14ac:dyDescent="0.45"/>
  <cols>
    <col min="2" max="7" width="18.1328125" customWidth="1"/>
  </cols>
  <sheetData>
    <row r="1" spans="1:7" x14ac:dyDescent="0.45">
      <c r="A1" s="2" t="s">
        <v>433</v>
      </c>
    </row>
    <row r="3" spans="1:7" ht="28.5" x14ac:dyDescent="0.45">
      <c r="A3" s="85"/>
      <c r="B3" s="28" t="s">
        <v>435</v>
      </c>
      <c r="C3" s="28" t="s">
        <v>348</v>
      </c>
      <c r="D3" s="28" t="s">
        <v>436</v>
      </c>
      <c r="E3" s="28" t="s">
        <v>437</v>
      </c>
      <c r="F3" s="85"/>
    </row>
    <row r="4" spans="1:7" x14ac:dyDescent="0.45">
      <c r="A4" s="61">
        <v>44621</v>
      </c>
      <c r="B4" s="9">
        <v>48.5</v>
      </c>
      <c r="C4" s="9">
        <v>45.5</v>
      </c>
      <c r="D4" s="9">
        <v>6</v>
      </c>
      <c r="E4" s="9">
        <v>-3.2</v>
      </c>
    </row>
    <row r="5" spans="1:7" x14ac:dyDescent="0.45">
      <c r="A5" s="61">
        <v>44652</v>
      </c>
      <c r="B5" s="9">
        <v>44.76</v>
      </c>
      <c r="C5" s="9">
        <v>47.2</v>
      </c>
      <c r="D5" s="9">
        <v>8.01</v>
      </c>
      <c r="E5" s="9">
        <v>-2.7</v>
      </c>
    </row>
    <row r="6" spans="1:7" x14ac:dyDescent="0.45">
      <c r="A6" s="61">
        <v>44682</v>
      </c>
      <c r="B6" s="9">
        <v>44.95</v>
      </c>
      <c r="C6" s="9">
        <v>50.1</v>
      </c>
      <c r="D6" s="9">
        <v>4.96</v>
      </c>
      <c r="E6" s="9">
        <v>-3.2</v>
      </c>
    </row>
    <row r="7" spans="1:7" x14ac:dyDescent="0.45">
      <c r="A7" s="61">
        <v>44713</v>
      </c>
      <c r="B7" s="9">
        <v>51.11</v>
      </c>
      <c r="C7" s="9">
        <v>42.27</v>
      </c>
      <c r="D7" s="9">
        <v>6.62</v>
      </c>
      <c r="E7" s="9">
        <v>-3.4</v>
      </c>
    </row>
    <row r="8" spans="1:7" x14ac:dyDescent="0.45">
      <c r="A8" s="61"/>
      <c r="B8" s="9"/>
      <c r="C8" s="9"/>
      <c r="D8" s="9"/>
      <c r="E8" s="9"/>
    </row>
    <row r="9" spans="1:7" x14ac:dyDescent="0.45">
      <c r="A9" s="61"/>
      <c r="B9" s="9"/>
      <c r="C9" s="9"/>
      <c r="D9" s="9"/>
      <c r="E9" s="9"/>
    </row>
    <row r="10" spans="1:7" x14ac:dyDescent="0.45">
      <c r="A10" t="s">
        <v>91</v>
      </c>
    </row>
    <row r="12" spans="1:7" x14ac:dyDescent="0.45">
      <c r="A12" s="2" t="s">
        <v>92</v>
      </c>
    </row>
    <row r="13" spans="1:7" x14ac:dyDescent="0.45">
      <c r="G13" s="9"/>
    </row>
    <row r="14" spans="1:7" x14ac:dyDescent="0.45">
      <c r="A14" t="s">
        <v>434</v>
      </c>
      <c r="G14" s="9"/>
    </row>
    <row r="16" spans="1:7" x14ac:dyDescent="0.45">
      <c r="A16" t="s">
        <v>107</v>
      </c>
    </row>
    <row r="18" spans="1:1" ht="6" customHeight="1" x14ac:dyDescent="0.45">
      <c r="A18" s="59" t="s">
        <v>100</v>
      </c>
    </row>
    <row r="19" spans="1:1" x14ac:dyDescent="0.45">
      <c r="A19" t="s">
        <v>432</v>
      </c>
    </row>
    <row r="20" spans="1:1" ht="6" customHeight="1" x14ac:dyDescent="0.45"/>
    <row r="21" spans="1:1" x14ac:dyDescent="0.45">
      <c r="A21" t="s">
        <v>107</v>
      </c>
    </row>
    <row r="23" spans="1:1" x14ac:dyDescent="0.45">
      <c r="A23" s="59" t="s">
        <v>100</v>
      </c>
    </row>
  </sheetData>
  <hyperlinks>
    <hyperlink ref="A23" location="Contents!A1" display="Return to Contents" xr:uid="{00000000-0004-0000-2600-000000000000}"/>
    <hyperlink ref="A18" location="Contents!A1" display="Return to Contents" xr:uid="{00000000-0004-0000-2600-000001000000}"/>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00B0F0"/>
  </sheetPr>
  <dimension ref="A1:F18"/>
  <sheetViews>
    <sheetView workbookViewId="0">
      <pane xSplit="1" ySplit="3" topLeftCell="B16" activePane="bottomRight" state="frozen"/>
      <selection pane="topRight" activeCell="AE38" sqref="AE38"/>
      <selection pane="bottomLeft" activeCell="AE38" sqref="AE38"/>
      <selection pane="bottomRight" activeCell="AE38" sqref="AE38"/>
    </sheetView>
  </sheetViews>
  <sheetFormatPr defaultRowHeight="14.25" x14ac:dyDescent="0.45"/>
  <cols>
    <col min="2" max="5" width="12" customWidth="1"/>
  </cols>
  <sheetData>
    <row r="1" spans="1:6" x14ac:dyDescent="0.45">
      <c r="A1" s="2" t="s">
        <v>74</v>
      </c>
    </row>
    <row r="3" spans="1:6" ht="42.75" x14ac:dyDescent="0.45">
      <c r="B3" s="28" t="s">
        <v>102</v>
      </c>
      <c r="C3" s="28" t="s">
        <v>103</v>
      </c>
      <c r="D3" s="28" t="s">
        <v>104</v>
      </c>
      <c r="E3" s="28" t="s">
        <v>105</v>
      </c>
      <c r="F3" s="28"/>
    </row>
    <row r="4" spans="1:6" x14ac:dyDescent="0.45">
      <c r="A4" s="61">
        <v>44440</v>
      </c>
      <c r="B4" s="9">
        <v>25.39</v>
      </c>
      <c r="C4" s="9">
        <v>60.94</v>
      </c>
      <c r="D4" s="9">
        <v>11.91</v>
      </c>
      <c r="E4" s="9">
        <v>1.76</v>
      </c>
      <c r="F4" s="9"/>
    </row>
    <row r="5" spans="1:6" x14ac:dyDescent="0.45">
      <c r="A5" s="61">
        <v>44470</v>
      </c>
      <c r="B5" s="9">
        <v>25.54</v>
      </c>
      <c r="C5" s="9">
        <v>61.81</v>
      </c>
      <c r="D5" s="9">
        <v>12.22</v>
      </c>
      <c r="E5" s="9">
        <v>0.43</v>
      </c>
      <c r="F5" s="9"/>
    </row>
    <row r="8" spans="1:6" x14ac:dyDescent="0.45">
      <c r="A8" t="s">
        <v>91</v>
      </c>
    </row>
    <row r="10" spans="1:6" x14ac:dyDescent="0.45">
      <c r="A10" s="2" t="s">
        <v>92</v>
      </c>
    </row>
    <row r="11" spans="1:6" ht="6" customHeight="1" x14ac:dyDescent="0.45"/>
    <row r="12" spans="1:6" x14ac:dyDescent="0.45">
      <c r="A12" t="s">
        <v>438</v>
      </c>
    </row>
    <row r="13" spans="1:6" ht="6" customHeight="1" x14ac:dyDescent="0.45"/>
    <row r="14" spans="1:6" x14ac:dyDescent="0.45">
      <c r="A14" t="s">
        <v>95</v>
      </c>
    </row>
    <row r="15" spans="1:6" ht="6" customHeight="1" x14ac:dyDescent="0.45"/>
    <row r="16" spans="1:6" x14ac:dyDescent="0.45">
      <c r="A16" t="s">
        <v>107</v>
      </c>
    </row>
    <row r="18" spans="1:1" x14ac:dyDescent="0.45">
      <c r="A18" s="59" t="s">
        <v>100</v>
      </c>
    </row>
  </sheetData>
  <hyperlinks>
    <hyperlink ref="A18" location="Contents!A1" display="Return to Contents" xr:uid="{00000000-0004-0000-2700-000000000000}"/>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00B0F0"/>
  </sheetPr>
  <dimension ref="A1:F18"/>
  <sheetViews>
    <sheetView workbookViewId="0">
      <pane xSplit="1" ySplit="3" topLeftCell="C20" activePane="bottomRight" state="frozen"/>
      <selection pane="topRight" activeCell="AE38" sqref="AE38"/>
      <selection pane="bottomLeft" activeCell="AE38" sqref="AE38"/>
      <selection pane="bottomRight" activeCell="AE38" sqref="AE38"/>
    </sheetView>
  </sheetViews>
  <sheetFormatPr defaultRowHeight="14.25" x14ac:dyDescent="0.45"/>
  <cols>
    <col min="2" max="6" width="18" customWidth="1"/>
  </cols>
  <sheetData>
    <row r="1" spans="1:6" x14ac:dyDescent="0.45">
      <c r="A1" s="2" t="s">
        <v>76</v>
      </c>
    </row>
    <row r="3" spans="1:6" ht="57" x14ac:dyDescent="0.45">
      <c r="B3" s="28" t="s">
        <v>439</v>
      </c>
      <c r="C3" s="28" t="s">
        <v>440</v>
      </c>
      <c r="D3" s="28" t="s">
        <v>174</v>
      </c>
      <c r="E3" s="28" t="s">
        <v>441</v>
      </c>
      <c r="F3" s="28" t="s">
        <v>442</v>
      </c>
    </row>
    <row r="4" spans="1:6" x14ac:dyDescent="0.45">
      <c r="A4" s="61">
        <v>44440</v>
      </c>
      <c r="B4" s="9">
        <v>1.59</v>
      </c>
      <c r="C4" s="9">
        <v>5.53</v>
      </c>
      <c r="D4" s="9">
        <v>48.09</v>
      </c>
      <c r="E4" s="9">
        <v>31.36</v>
      </c>
      <c r="F4" s="9">
        <v>13.43</v>
      </c>
    </row>
    <row r="5" spans="1:6" x14ac:dyDescent="0.45">
      <c r="A5" s="61">
        <v>44470</v>
      </c>
      <c r="B5" s="9">
        <v>1.26</v>
      </c>
      <c r="C5" s="9">
        <v>9.2100000000000009</v>
      </c>
      <c r="D5" s="9">
        <v>46.19</v>
      </c>
      <c r="E5" s="9">
        <v>28.71</v>
      </c>
      <c r="F5" s="9">
        <v>14.63</v>
      </c>
    </row>
    <row r="8" spans="1:6" x14ac:dyDescent="0.45">
      <c r="A8" t="s">
        <v>91</v>
      </c>
    </row>
    <row r="10" spans="1:6" x14ac:dyDescent="0.45">
      <c r="A10" s="2" t="s">
        <v>92</v>
      </c>
    </row>
    <row r="11" spans="1:6" ht="6" customHeight="1" x14ac:dyDescent="0.45"/>
    <row r="12" spans="1:6" x14ac:dyDescent="0.45">
      <c r="A12" t="s">
        <v>443</v>
      </c>
    </row>
    <row r="13" spans="1:6" ht="6" customHeight="1" x14ac:dyDescent="0.45"/>
    <row r="14" spans="1:6" x14ac:dyDescent="0.45">
      <c r="A14" t="s">
        <v>444</v>
      </c>
    </row>
    <row r="15" spans="1:6" ht="6" customHeight="1" x14ac:dyDescent="0.45"/>
    <row r="16" spans="1:6" x14ac:dyDescent="0.45">
      <c r="A16" t="s">
        <v>107</v>
      </c>
    </row>
    <row r="18" spans="1:1" x14ac:dyDescent="0.45">
      <c r="A18" s="59" t="s">
        <v>100</v>
      </c>
    </row>
  </sheetData>
  <hyperlinks>
    <hyperlink ref="A18" location="Contents!A1" display="Return to Contents" xr:uid="{00000000-0004-0000-2800-000000000000}"/>
  </hyperlink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8" tint="0.79998168889431442"/>
  </sheetPr>
  <dimension ref="A1:D20"/>
  <sheetViews>
    <sheetView workbookViewId="0">
      <pane xSplit="1" ySplit="3" topLeftCell="B4" activePane="bottomRight" state="frozen"/>
      <selection pane="topRight" activeCell="B1" sqref="B1"/>
      <selection pane="bottomLeft" activeCell="A4" sqref="A4"/>
      <selection pane="bottomRight" activeCell="H39" sqref="H39"/>
    </sheetView>
  </sheetViews>
  <sheetFormatPr defaultRowHeight="14.25" x14ac:dyDescent="0.45"/>
  <cols>
    <col min="2" max="2" width="26.59765625" customWidth="1"/>
    <col min="3" max="3" width="26.59765625" bestFit="1" customWidth="1"/>
    <col min="4" max="4" width="33.3984375" customWidth="1"/>
  </cols>
  <sheetData>
    <row r="1" spans="1:4" x14ac:dyDescent="0.45">
      <c r="A1" s="2" t="s">
        <v>463</v>
      </c>
    </row>
    <row r="3" spans="1:4" x14ac:dyDescent="0.45">
      <c r="B3" s="89" t="s">
        <v>462</v>
      </c>
      <c r="C3" s="89" t="s">
        <v>461</v>
      </c>
      <c r="D3" s="89" t="s">
        <v>455</v>
      </c>
    </row>
    <row r="4" spans="1:4" x14ac:dyDescent="0.45">
      <c r="A4" s="61">
        <v>44866</v>
      </c>
      <c r="B4" s="9">
        <v>3.5259999999999998</v>
      </c>
      <c r="C4" s="9">
        <v>4.8099999999999996</v>
      </c>
      <c r="D4" s="9">
        <v>5.7670000000000003</v>
      </c>
    </row>
    <row r="5" spans="1:4" x14ac:dyDescent="0.45">
      <c r="A5" s="61">
        <v>44896</v>
      </c>
      <c r="B5" s="9">
        <v>3.54</v>
      </c>
      <c r="C5" s="9">
        <v>5.1909999999999998</v>
      </c>
      <c r="D5" s="9">
        <v>5.8550000000000004</v>
      </c>
    </row>
    <row r="6" spans="1:4" x14ac:dyDescent="0.45">
      <c r="A6" s="61">
        <v>44927</v>
      </c>
      <c r="B6" s="9">
        <v>3.4380000000000002</v>
      </c>
      <c r="C6" s="9">
        <v>5.1840000000000002</v>
      </c>
      <c r="D6" s="9">
        <v>5.74</v>
      </c>
    </row>
    <row r="7" spans="1:4" x14ac:dyDescent="0.45">
      <c r="A7" s="61">
        <v>44958</v>
      </c>
      <c r="B7" s="15" t="s">
        <v>147</v>
      </c>
      <c r="C7" s="9">
        <v>5.4059999999999997</v>
      </c>
      <c r="D7" s="9">
        <v>5.8970000000000002</v>
      </c>
    </row>
    <row r="8" spans="1:4" x14ac:dyDescent="0.45">
      <c r="A8" s="61">
        <v>44986</v>
      </c>
      <c r="B8" s="15" t="s">
        <v>147</v>
      </c>
      <c r="C8" s="9">
        <v>5.7530000000000001</v>
      </c>
      <c r="D8" s="9">
        <v>5.9989999999999997</v>
      </c>
    </row>
    <row r="9" spans="1:4" x14ac:dyDescent="0.45">
      <c r="A9" s="61">
        <v>45017</v>
      </c>
      <c r="B9" s="15" t="s">
        <v>147</v>
      </c>
      <c r="C9" s="9">
        <v>6.0380000000000003</v>
      </c>
      <c r="D9" s="9">
        <v>5.9969999999999999</v>
      </c>
    </row>
    <row r="10" spans="1:4" x14ac:dyDescent="0.45">
      <c r="A10" s="61"/>
      <c r="B10" s="15"/>
      <c r="C10" s="9"/>
      <c r="D10" s="9"/>
    </row>
    <row r="11" spans="1:4" x14ac:dyDescent="0.45">
      <c r="A11" s="61"/>
      <c r="B11" s="15"/>
      <c r="C11" s="9"/>
      <c r="D11" s="9"/>
    </row>
    <row r="12" spans="1:4" x14ac:dyDescent="0.45">
      <c r="A12" t="s">
        <v>91</v>
      </c>
    </row>
    <row r="14" spans="1:4" x14ac:dyDescent="0.45">
      <c r="A14" s="2" t="s">
        <v>92</v>
      </c>
    </row>
    <row r="15" spans="1:4" ht="6" customHeight="1" x14ac:dyDescent="0.45"/>
    <row r="16" spans="1:4" x14ac:dyDescent="0.45">
      <c r="A16" t="s">
        <v>460</v>
      </c>
    </row>
    <row r="17" spans="1:1" ht="6" customHeight="1" x14ac:dyDescent="0.45"/>
    <row r="18" spans="1:1" x14ac:dyDescent="0.45">
      <c r="A18" t="s">
        <v>458</v>
      </c>
    </row>
    <row r="20" spans="1:1" x14ac:dyDescent="0.45">
      <c r="A20" s="59" t="s">
        <v>100</v>
      </c>
    </row>
  </sheetData>
  <hyperlinks>
    <hyperlink ref="A20" location="Contents!A1" display="Return to Contents" xr:uid="{00000000-0004-0000-2B00-000000000000}"/>
  </hyperlink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8" tint="0.79998168889431442"/>
  </sheetPr>
  <dimension ref="A1:C20"/>
  <sheetViews>
    <sheetView workbookViewId="0">
      <pane xSplit="1" ySplit="3" topLeftCell="C12" activePane="bottomRight" state="frozen"/>
      <selection pane="topRight" activeCell="B1" sqref="B1"/>
      <selection pane="bottomLeft" activeCell="A4" sqref="A4"/>
      <selection pane="bottomRight"/>
    </sheetView>
  </sheetViews>
  <sheetFormatPr defaultRowHeight="14.25" x14ac:dyDescent="0.45"/>
  <cols>
    <col min="2" max="2" width="26.59765625" customWidth="1"/>
    <col min="3" max="3" width="26.59765625" bestFit="1" customWidth="1"/>
  </cols>
  <sheetData>
    <row r="1" spans="1:3" x14ac:dyDescent="0.45">
      <c r="A1" s="2" t="s">
        <v>464</v>
      </c>
    </row>
    <row r="3" spans="1:3" x14ac:dyDescent="0.45">
      <c r="B3" s="89" t="s">
        <v>465</v>
      </c>
      <c r="C3" s="89" t="s">
        <v>466</v>
      </c>
    </row>
    <row r="4" spans="1:3" x14ac:dyDescent="0.45">
      <c r="A4" s="61">
        <v>44866</v>
      </c>
      <c r="B4" s="9">
        <v>-2.3185717000000001</v>
      </c>
      <c r="C4" s="9">
        <v>-8.4247286999999993</v>
      </c>
    </row>
    <row r="5" spans="1:3" x14ac:dyDescent="0.45">
      <c r="A5" s="61">
        <v>44896</v>
      </c>
      <c r="B5" s="9">
        <v>-2.141</v>
      </c>
      <c r="C5" s="9">
        <v>-8.1059999999999999</v>
      </c>
    </row>
    <row r="6" spans="1:3" x14ac:dyDescent="0.45">
      <c r="A6" s="61">
        <v>44927</v>
      </c>
      <c r="B6" s="9">
        <v>-1.671</v>
      </c>
      <c r="C6" s="9">
        <v>-8.125</v>
      </c>
    </row>
    <row r="7" spans="1:3" x14ac:dyDescent="0.45">
      <c r="A7" s="61"/>
      <c r="B7" s="9"/>
      <c r="C7" s="9"/>
    </row>
    <row r="8" spans="1:3" x14ac:dyDescent="0.45">
      <c r="A8" s="61"/>
      <c r="B8" s="9"/>
      <c r="C8" s="9"/>
    </row>
    <row r="9" spans="1:3" x14ac:dyDescent="0.45">
      <c r="A9" s="61"/>
      <c r="B9" s="9"/>
      <c r="C9" s="9"/>
    </row>
    <row r="10" spans="1:3" x14ac:dyDescent="0.45">
      <c r="A10" t="s">
        <v>91</v>
      </c>
    </row>
    <row r="12" spans="1:3" x14ac:dyDescent="0.45">
      <c r="A12" s="2" t="s">
        <v>92</v>
      </c>
    </row>
    <row r="13" spans="1:3" ht="6" customHeight="1" x14ac:dyDescent="0.45"/>
    <row r="14" spans="1:3" x14ac:dyDescent="0.45">
      <c r="A14" t="s">
        <v>467</v>
      </c>
    </row>
    <row r="15" spans="1:3" ht="6" customHeight="1" x14ac:dyDescent="0.45"/>
    <row r="16" spans="1:3" x14ac:dyDescent="0.45">
      <c r="A16" t="s">
        <v>468</v>
      </c>
    </row>
    <row r="17" spans="1:1" ht="6" customHeight="1" x14ac:dyDescent="0.45"/>
    <row r="18" spans="1:1" x14ac:dyDescent="0.45">
      <c r="A18" t="s">
        <v>203</v>
      </c>
    </row>
    <row r="20" spans="1:1" x14ac:dyDescent="0.45">
      <c r="A20" s="59" t="s">
        <v>100</v>
      </c>
    </row>
  </sheetData>
  <hyperlinks>
    <hyperlink ref="A20" location="Contents!A1" display="Return to Contents" xr:uid="{00000000-0004-0000-2C00-000000000000}"/>
  </hyperlink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sheetPr>
  <dimension ref="A1:K39"/>
  <sheetViews>
    <sheetView zoomScaleNormal="100" workbookViewId="0">
      <pane xSplit="1" ySplit="3" topLeftCell="H4" activePane="bottomRight" state="frozen"/>
      <selection activeCell="AE38" sqref="AE38"/>
      <selection pane="topRight" activeCell="AE38" sqref="AE38"/>
      <selection pane="bottomLeft" activeCell="AE38" sqref="AE38"/>
      <selection pane="bottomRight"/>
    </sheetView>
  </sheetViews>
  <sheetFormatPr defaultRowHeight="14.25" x14ac:dyDescent="0.45"/>
  <cols>
    <col min="1" max="1" width="15.265625" style="39" customWidth="1"/>
    <col min="2" max="9" width="16.73046875" customWidth="1"/>
  </cols>
  <sheetData>
    <row r="1" spans="1:11" x14ac:dyDescent="0.45">
      <c r="A1" s="40" t="s">
        <v>109</v>
      </c>
    </row>
    <row r="3" spans="1:11" ht="42.75" x14ac:dyDescent="0.45">
      <c r="B3" s="13" t="s">
        <v>110</v>
      </c>
      <c r="C3" s="13" t="s">
        <v>111</v>
      </c>
      <c r="D3" s="13" t="s">
        <v>112</v>
      </c>
      <c r="E3" s="13" t="s">
        <v>113</v>
      </c>
      <c r="F3" s="13" t="s">
        <v>114</v>
      </c>
      <c r="G3" s="13" t="s">
        <v>115</v>
      </c>
      <c r="H3" s="13" t="s">
        <v>116</v>
      </c>
      <c r="I3" s="13" t="s">
        <v>117</v>
      </c>
    </row>
    <row r="4" spans="1:11" x14ac:dyDescent="0.45">
      <c r="B4" s="12">
        <v>12.39</v>
      </c>
      <c r="C4" s="12">
        <v>26.98</v>
      </c>
      <c r="D4" s="12">
        <v>30.27</v>
      </c>
      <c r="E4" s="12">
        <v>18.809999999999999</v>
      </c>
      <c r="F4" s="14"/>
      <c r="G4" s="14"/>
      <c r="H4" s="14"/>
      <c r="I4" s="12">
        <v>11.55</v>
      </c>
    </row>
    <row r="5" spans="1:11" x14ac:dyDescent="0.45">
      <c r="B5" s="12">
        <v>10.73</v>
      </c>
      <c r="C5" s="12">
        <v>22.31</v>
      </c>
      <c r="D5" s="12">
        <v>33.21</v>
      </c>
      <c r="E5" s="12">
        <v>20.43</v>
      </c>
      <c r="F5" s="14"/>
      <c r="G5" s="14"/>
      <c r="H5" s="14"/>
      <c r="I5" s="12">
        <v>13.32</v>
      </c>
    </row>
    <row r="6" spans="1:11" x14ac:dyDescent="0.45">
      <c r="A6" s="39">
        <v>43556</v>
      </c>
      <c r="B6" s="12">
        <v>6.03</v>
      </c>
      <c r="C6" s="12">
        <v>25.09</v>
      </c>
      <c r="D6" s="12">
        <v>38.200000000000003</v>
      </c>
      <c r="E6" s="12">
        <v>19.64</v>
      </c>
      <c r="F6" s="14"/>
      <c r="G6" s="14"/>
      <c r="H6" s="14"/>
      <c r="I6" s="12">
        <v>11.04</v>
      </c>
    </row>
    <row r="7" spans="1:11" x14ac:dyDescent="0.45">
      <c r="B7" s="14"/>
      <c r="C7" s="12">
        <v>15.32</v>
      </c>
      <c r="D7" s="12">
        <v>45.04</v>
      </c>
      <c r="E7" s="12">
        <v>23.51</v>
      </c>
      <c r="F7" s="14"/>
      <c r="G7" s="14"/>
      <c r="H7" s="14"/>
      <c r="I7" s="12">
        <v>16.13</v>
      </c>
    </row>
    <row r="8" spans="1:11" x14ac:dyDescent="0.45">
      <c r="B8" s="14"/>
      <c r="C8" s="12">
        <v>14.31</v>
      </c>
      <c r="D8" s="12">
        <v>48.09</v>
      </c>
      <c r="E8" s="12">
        <v>22.07</v>
      </c>
      <c r="F8" s="14"/>
      <c r="G8" s="14"/>
      <c r="H8" s="14"/>
      <c r="I8" s="12">
        <v>15.53</v>
      </c>
    </row>
    <row r="9" spans="1:11" x14ac:dyDescent="0.45">
      <c r="A9" s="39">
        <v>43647</v>
      </c>
      <c r="B9" s="14"/>
      <c r="C9" s="12">
        <v>11.67</v>
      </c>
      <c r="D9" s="12">
        <v>47.14</v>
      </c>
      <c r="E9" s="12">
        <v>29.11</v>
      </c>
      <c r="F9" s="14"/>
      <c r="G9" s="14"/>
      <c r="H9" s="14"/>
      <c r="I9" s="12">
        <v>12.08</v>
      </c>
    </row>
    <row r="10" spans="1:11" x14ac:dyDescent="0.45">
      <c r="B10" s="14"/>
      <c r="C10" s="12">
        <v>17.91</v>
      </c>
      <c r="D10" s="12">
        <v>53.17</v>
      </c>
      <c r="E10" s="12">
        <v>18.09</v>
      </c>
      <c r="F10" s="14"/>
      <c r="G10" s="14"/>
      <c r="H10" s="14"/>
      <c r="I10" s="12">
        <v>10.82</v>
      </c>
    </row>
    <row r="11" spans="1:11" x14ac:dyDescent="0.45">
      <c r="B11" s="14"/>
      <c r="C11" s="12">
        <v>10.6</v>
      </c>
      <c r="D11" s="12">
        <v>56.48</v>
      </c>
      <c r="E11" s="12">
        <v>22.48</v>
      </c>
      <c r="F11" s="14"/>
      <c r="G11" s="14"/>
      <c r="H11" s="14"/>
      <c r="I11" s="12">
        <v>10.43</v>
      </c>
    </row>
    <row r="12" spans="1:11" x14ac:dyDescent="0.45">
      <c r="A12" s="39">
        <v>43739</v>
      </c>
      <c r="B12" s="14"/>
      <c r="C12" s="12">
        <v>10.74</v>
      </c>
      <c r="D12" s="12">
        <v>54.29</v>
      </c>
      <c r="E12" s="12">
        <v>25.54</v>
      </c>
      <c r="F12" s="14"/>
      <c r="G12" s="14"/>
      <c r="H12" s="14"/>
      <c r="I12" s="12">
        <v>9.43</v>
      </c>
    </row>
    <row r="13" spans="1:11" x14ac:dyDescent="0.45">
      <c r="B13" s="14"/>
      <c r="C13" s="12">
        <v>1.04</v>
      </c>
      <c r="D13" s="12">
        <v>55.52</v>
      </c>
      <c r="E13" s="12">
        <v>36.17</v>
      </c>
      <c r="F13" s="14"/>
      <c r="G13" s="14"/>
      <c r="H13" s="14"/>
      <c r="I13" s="12">
        <v>7.28</v>
      </c>
      <c r="K13" s="1"/>
    </row>
    <row r="14" spans="1:11" x14ac:dyDescent="0.45">
      <c r="B14" s="14"/>
      <c r="C14" s="12">
        <v>1.52</v>
      </c>
      <c r="D14" s="12">
        <v>47.21</v>
      </c>
      <c r="E14" s="12">
        <v>42.32</v>
      </c>
      <c r="F14" s="14"/>
      <c r="G14" s="14"/>
      <c r="H14" s="14"/>
      <c r="I14" s="12">
        <v>8.94</v>
      </c>
      <c r="K14" s="1"/>
    </row>
    <row r="15" spans="1:11" x14ac:dyDescent="0.45">
      <c r="A15" s="39">
        <v>43831</v>
      </c>
      <c r="B15" s="14"/>
      <c r="C15" s="14"/>
      <c r="D15" s="12">
        <v>29.6</v>
      </c>
      <c r="E15" s="12"/>
      <c r="F15" s="12">
        <v>45.23</v>
      </c>
      <c r="G15" s="12">
        <v>8.86</v>
      </c>
      <c r="H15" s="12">
        <v>6.62</v>
      </c>
      <c r="I15" s="12">
        <v>9.68</v>
      </c>
      <c r="K15" s="1"/>
    </row>
    <row r="16" spans="1:11" x14ac:dyDescent="0.45">
      <c r="B16" s="14"/>
      <c r="C16" s="14"/>
      <c r="D16" s="12">
        <v>12.2</v>
      </c>
      <c r="E16" s="12"/>
      <c r="F16" s="12">
        <v>52.18</v>
      </c>
      <c r="G16" s="12">
        <v>15.79</v>
      </c>
      <c r="H16" s="12">
        <v>9.4499999999999993</v>
      </c>
      <c r="I16" s="12">
        <v>10.38</v>
      </c>
    </row>
    <row r="17" spans="1:9" x14ac:dyDescent="0.45">
      <c r="B17" s="14"/>
      <c r="C17" s="14"/>
      <c r="D17" s="12">
        <v>8.94</v>
      </c>
      <c r="E17" s="12"/>
      <c r="F17" s="12">
        <v>58.76</v>
      </c>
      <c r="G17" s="12">
        <v>15.06</v>
      </c>
      <c r="H17" s="12">
        <v>8.5</v>
      </c>
      <c r="I17" s="12">
        <v>8.74</v>
      </c>
    </row>
    <row r="18" spans="1:9" x14ac:dyDescent="0.45">
      <c r="A18" s="39">
        <v>43922</v>
      </c>
      <c r="B18" s="14"/>
      <c r="C18" s="14"/>
      <c r="D18" s="41">
        <f>(D17+D19)/2</f>
        <v>5.5749999999999993</v>
      </c>
      <c r="E18" s="14"/>
      <c r="F18" s="41">
        <f t="shared" ref="F18:I18" si="0">(F17+F19)/2</f>
        <v>55.76</v>
      </c>
      <c r="G18" s="41">
        <f t="shared" si="0"/>
        <v>16.07</v>
      </c>
      <c r="H18" s="41">
        <f t="shared" si="0"/>
        <v>8.245000000000001</v>
      </c>
      <c r="I18" s="41">
        <f t="shared" si="0"/>
        <v>14.355</v>
      </c>
    </row>
    <row r="19" spans="1:9" x14ac:dyDescent="0.45">
      <c r="B19" s="14"/>
      <c r="C19" s="14"/>
      <c r="D19" s="12">
        <v>2.21</v>
      </c>
      <c r="E19" s="14"/>
      <c r="F19" s="12">
        <v>52.76</v>
      </c>
      <c r="G19" s="12">
        <v>17.079999999999998</v>
      </c>
      <c r="H19" s="12">
        <v>7.99</v>
      </c>
      <c r="I19" s="12">
        <v>19.97</v>
      </c>
    </row>
    <row r="20" spans="1:9" x14ac:dyDescent="0.45">
      <c r="B20" s="14"/>
      <c r="C20" s="14"/>
      <c r="D20" s="12">
        <v>3.98</v>
      </c>
      <c r="E20" s="14"/>
      <c r="F20" s="12">
        <v>54.05</v>
      </c>
      <c r="G20" s="12">
        <v>20.12</v>
      </c>
      <c r="H20" s="12">
        <v>7.54</v>
      </c>
      <c r="I20" s="12">
        <v>14.31</v>
      </c>
    </row>
    <row r="21" spans="1:9" x14ac:dyDescent="0.45">
      <c r="A21" s="39">
        <v>44013</v>
      </c>
      <c r="B21" s="14"/>
      <c r="C21" s="14"/>
      <c r="D21" s="12">
        <v>5.0599999999999996</v>
      </c>
      <c r="E21" s="14"/>
      <c r="F21" s="12">
        <v>49.19</v>
      </c>
      <c r="G21" s="12">
        <v>15.4</v>
      </c>
      <c r="H21" s="12">
        <v>13.26</v>
      </c>
      <c r="I21" s="12">
        <v>17.09</v>
      </c>
    </row>
    <row r="22" spans="1:9" x14ac:dyDescent="0.45">
      <c r="B22" s="14"/>
      <c r="C22" s="14"/>
      <c r="D22" s="14"/>
      <c r="E22" s="14"/>
      <c r="F22" s="14"/>
      <c r="G22" s="14"/>
      <c r="H22" s="14"/>
      <c r="I22" s="14"/>
    </row>
    <row r="23" spans="1:9" x14ac:dyDescent="0.45">
      <c r="B23" s="14"/>
      <c r="C23" s="14"/>
      <c r="D23" s="14"/>
      <c r="E23" s="14"/>
      <c r="F23" s="14"/>
      <c r="G23" s="14"/>
      <c r="H23" s="14"/>
      <c r="I23" s="14"/>
    </row>
    <row r="24" spans="1:9" x14ac:dyDescent="0.45">
      <c r="A24" t="s">
        <v>91</v>
      </c>
    </row>
    <row r="25" spans="1:9" x14ac:dyDescent="0.45">
      <c r="A25"/>
    </row>
    <row r="26" spans="1:9" x14ac:dyDescent="0.45">
      <c r="A26" s="2" t="s">
        <v>92</v>
      </c>
    </row>
    <row r="27" spans="1:9" ht="6" customHeight="1" x14ac:dyDescent="0.45">
      <c r="A27"/>
    </row>
    <row r="28" spans="1:9" x14ac:dyDescent="0.45">
      <c r="A28" t="s">
        <v>118</v>
      </c>
    </row>
    <row r="29" spans="1:9" ht="6" customHeight="1" x14ac:dyDescent="0.45">
      <c r="A29"/>
    </row>
    <row r="30" spans="1:9" x14ac:dyDescent="0.45">
      <c r="A30" t="s">
        <v>107</v>
      </c>
    </row>
    <row r="31" spans="1:9" x14ac:dyDescent="0.45">
      <c r="A31"/>
    </row>
    <row r="32" spans="1:9" x14ac:dyDescent="0.45">
      <c r="A32" s="59" t="s">
        <v>100</v>
      </c>
    </row>
    <row r="33" spans="1:1" x14ac:dyDescent="0.45">
      <c r="A33"/>
    </row>
    <row r="34" spans="1:1" x14ac:dyDescent="0.45">
      <c r="A34"/>
    </row>
    <row r="35" spans="1:1" x14ac:dyDescent="0.45">
      <c r="A35" s="2"/>
    </row>
    <row r="36" spans="1:1" ht="6" customHeight="1" x14ac:dyDescent="0.45">
      <c r="A36"/>
    </row>
    <row r="37" spans="1:1" x14ac:dyDescent="0.45">
      <c r="A37"/>
    </row>
    <row r="38" spans="1:1" ht="6" customHeight="1" x14ac:dyDescent="0.45">
      <c r="A38"/>
    </row>
    <row r="39" spans="1:1" x14ac:dyDescent="0.45">
      <c r="A39"/>
    </row>
  </sheetData>
  <hyperlinks>
    <hyperlink ref="A32" location="Contents!A1" display="Return to Contents" xr:uid="{00000000-0004-0000-0300-000000000000}"/>
  </hyperlinks>
  <pageMargins left="0.7" right="0.7" top="0.75" bottom="0.75" header="0.3" footer="0.3"/>
  <pageSetup orientation="portrait" r:id="rId1"/>
  <drawing r:id="rId2"/>
  <legacy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59999389629810485"/>
  </sheetPr>
  <dimension ref="A1:K74"/>
  <sheetViews>
    <sheetView workbookViewId="0">
      <pane xSplit="1" ySplit="3" topLeftCell="G4"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17.265625" style="39" customWidth="1"/>
    <col min="2" max="6" width="16.73046875" customWidth="1"/>
  </cols>
  <sheetData>
    <row r="1" spans="1:11" x14ac:dyDescent="0.45">
      <c r="A1" s="40" t="s">
        <v>119</v>
      </c>
    </row>
    <row r="3" spans="1:11" ht="28.5" x14ac:dyDescent="0.45">
      <c r="B3" s="28" t="s">
        <v>120</v>
      </c>
      <c r="C3" s="28" t="s">
        <v>121</v>
      </c>
      <c r="D3" s="28" t="s">
        <v>122</v>
      </c>
      <c r="E3" s="28" t="s">
        <v>123</v>
      </c>
      <c r="F3" s="28" t="s">
        <v>124</v>
      </c>
    </row>
    <row r="4" spans="1:11" x14ac:dyDescent="0.45">
      <c r="B4" s="12">
        <v>15.89</v>
      </c>
      <c r="C4" s="12">
        <v>28.49</v>
      </c>
      <c r="D4" s="12">
        <v>37.4</v>
      </c>
      <c r="E4" s="12">
        <v>12.22</v>
      </c>
      <c r="F4" s="12">
        <v>6</v>
      </c>
    </row>
    <row r="5" spans="1:11" ht="28.5" x14ac:dyDescent="0.45">
      <c r="A5" s="42" t="s">
        <v>125</v>
      </c>
      <c r="B5" s="12">
        <v>15.28</v>
      </c>
      <c r="C5" s="12">
        <v>27.6</v>
      </c>
      <c r="D5" s="12">
        <v>38.53</v>
      </c>
      <c r="E5" s="12">
        <v>13.04</v>
      </c>
      <c r="F5" s="12">
        <v>5.54</v>
      </c>
      <c r="G5" s="29"/>
      <c r="H5" s="29"/>
      <c r="I5" s="29"/>
      <c r="J5" s="29"/>
      <c r="K5" s="29"/>
    </row>
    <row r="6" spans="1:11" x14ac:dyDescent="0.45">
      <c r="B6" s="12">
        <v>14.55</v>
      </c>
      <c r="C6" s="12">
        <v>27.5</v>
      </c>
      <c r="D6" s="12">
        <v>38.51</v>
      </c>
      <c r="E6" s="12">
        <v>13.57</v>
      </c>
      <c r="F6" s="12">
        <v>5.87</v>
      </c>
      <c r="G6" s="29"/>
      <c r="H6" s="29"/>
      <c r="I6" s="29"/>
      <c r="J6" s="29"/>
      <c r="K6" s="29"/>
    </row>
    <row r="7" spans="1:11" x14ac:dyDescent="0.45">
      <c r="B7" s="12">
        <v>14.02</v>
      </c>
      <c r="C7" s="12">
        <v>27.1</v>
      </c>
      <c r="D7" s="12">
        <v>38.75</v>
      </c>
      <c r="E7" s="12">
        <v>14.09</v>
      </c>
      <c r="F7" s="12">
        <v>6.04</v>
      </c>
      <c r="G7" s="32"/>
      <c r="H7" s="32"/>
      <c r="I7" s="32"/>
      <c r="J7" s="32"/>
      <c r="K7" s="32"/>
    </row>
    <row r="8" spans="1:11" x14ac:dyDescent="0.45">
      <c r="B8" s="12">
        <v>14.29</v>
      </c>
      <c r="C8" s="12">
        <v>27.29</v>
      </c>
      <c r="D8" s="12">
        <v>38.14</v>
      </c>
      <c r="E8" s="12">
        <v>13.78</v>
      </c>
      <c r="F8" s="12">
        <v>6.5</v>
      </c>
      <c r="G8" s="32"/>
      <c r="H8" s="32"/>
      <c r="I8" s="32"/>
      <c r="J8" s="32"/>
      <c r="K8" s="32"/>
    </row>
    <row r="9" spans="1:11" x14ac:dyDescent="0.45">
      <c r="B9" s="12">
        <v>15.48</v>
      </c>
      <c r="C9" s="12">
        <v>27.27</v>
      </c>
      <c r="D9" s="12">
        <v>37.83</v>
      </c>
      <c r="E9" s="12">
        <v>12.95</v>
      </c>
      <c r="F9" s="12">
        <v>6.47</v>
      </c>
      <c r="G9" s="32"/>
      <c r="H9" s="32"/>
      <c r="I9" s="32"/>
      <c r="J9" s="32"/>
      <c r="K9" s="32"/>
    </row>
    <row r="10" spans="1:11" x14ac:dyDescent="0.45">
      <c r="B10" s="12">
        <v>16.670000000000002</v>
      </c>
      <c r="C10" s="12">
        <v>27.26</v>
      </c>
      <c r="D10" s="12">
        <v>37.520000000000003</v>
      </c>
      <c r="E10" s="12">
        <v>12.12</v>
      </c>
      <c r="F10" s="12">
        <v>6.44</v>
      </c>
      <c r="G10" s="29"/>
      <c r="H10" s="29"/>
      <c r="I10" s="29"/>
      <c r="J10" s="29"/>
      <c r="K10" s="29"/>
    </row>
    <row r="11" spans="1:11" ht="28.5" x14ac:dyDescent="0.45">
      <c r="A11" s="42" t="s">
        <v>126</v>
      </c>
      <c r="B11" s="12">
        <v>16.899999999999999</v>
      </c>
      <c r="C11" s="12">
        <v>27.23</v>
      </c>
      <c r="D11" s="12">
        <v>38.869999999999997</v>
      </c>
      <c r="E11" s="12">
        <v>11.23</v>
      </c>
      <c r="F11" s="12">
        <v>5.78</v>
      </c>
      <c r="G11" s="29"/>
      <c r="H11" s="29"/>
      <c r="I11" s="29"/>
      <c r="J11" s="29"/>
      <c r="K11" s="29"/>
    </row>
    <row r="12" spans="1:11" x14ac:dyDescent="0.45">
      <c r="B12" s="12">
        <v>17.3</v>
      </c>
      <c r="C12" s="12">
        <v>26.36</v>
      </c>
      <c r="D12" s="12">
        <v>39.57</v>
      </c>
      <c r="E12" s="12">
        <v>11.4</v>
      </c>
      <c r="F12" s="12">
        <v>5.37</v>
      </c>
      <c r="G12" s="29"/>
      <c r="H12" s="29"/>
      <c r="I12" s="29"/>
      <c r="J12" s="29"/>
      <c r="K12" s="29"/>
    </row>
    <row r="13" spans="1:11" x14ac:dyDescent="0.45">
      <c r="B13" s="12">
        <v>17.32</v>
      </c>
      <c r="C13" s="12">
        <v>25.97</v>
      </c>
      <c r="D13" s="12">
        <v>40.22</v>
      </c>
      <c r="E13" s="12">
        <v>11.58</v>
      </c>
      <c r="F13" s="12">
        <v>4.91</v>
      </c>
      <c r="G13" s="32"/>
      <c r="H13" s="32"/>
      <c r="I13" s="32"/>
      <c r="J13" s="32"/>
      <c r="K13" s="32"/>
    </row>
    <row r="14" spans="1:11" x14ac:dyDescent="0.45">
      <c r="B14" s="12">
        <v>17.91</v>
      </c>
      <c r="C14" s="12">
        <v>26.07</v>
      </c>
      <c r="D14" s="12">
        <v>39.17</v>
      </c>
      <c r="E14" s="12">
        <v>11.82</v>
      </c>
      <c r="F14" s="12">
        <v>5.03</v>
      </c>
      <c r="G14" s="32"/>
      <c r="H14" s="32"/>
      <c r="I14" s="32"/>
      <c r="J14" s="32"/>
      <c r="K14" s="32"/>
    </row>
    <row r="15" spans="1:11" x14ac:dyDescent="0.45">
      <c r="B15" s="12">
        <v>17.95</v>
      </c>
      <c r="C15" s="12">
        <v>27.48</v>
      </c>
      <c r="D15" s="12">
        <v>38.729999999999997</v>
      </c>
      <c r="E15" s="12">
        <v>11.01</v>
      </c>
      <c r="F15" s="12">
        <v>4.83</v>
      </c>
      <c r="G15" s="32"/>
      <c r="H15" s="32"/>
      <c r="I15" s="32"/>
      <c r="J15" s="32"/>
      <c r="K15" s="32"/>
    </row>
    <row r="16" spans="1:11" x14ac:dyDescent="0.45">
      <c r="B16" s="12">
        <v>17.989999999999998</v>
      </c>
      <c r="C16" s="12">
        <v>28.89</v>
      </c>
      <c r="D16" s="12">
        <v>38.28</v>
      </c>
      <c r="E16" s="12">
        <v>10.199999999999999</v>
      </c>
      <c r="F16" s="12">
        <v>4.6399999999999997</v>
      </c>
      <c r="G16" s="29"/>
      <c r="H16" s="29"/>
      <c r="I16" s="29"/>
      <c r="J16" s="29"/>
      <c r="K16" s="29"/>
    </row>
    <row r="17" spans="1:11" ht="28.5" x14ac:dyDescent="0.45">
      <c r="A17" s="42" t="s">
        <v>127</v>
      </c>
      <c r="B17" s="12">
        <v>18.559999999999999</v>
      </c>
      <c r="C17" s="12">
        <v>29.61</v>
      </c>
      <c r="D17" s="12">
        <v>36.17</v>
      </c>
      <c r="E17" s="12">
        <v>10.51</v>
      </c>
      <c r="F17" s="12">
        <v>5.15</v>
      </c>
      <c r="G17" s="29"/>
      <c r="H17" s="29"/>
      <c r="I17" s="29"/>
      <c r="J17" s="29"/>
      <c r="K17" s="29"/>
    </row>
    <row r="18" spans="1:11" x14ac:dyDescent="0.45">
      <c r="B18" s="12">
        <v>18.37</v>
      </c>
      <c r="C18" s="12">
        <v>29.55</v>
      </c>
      <c r="D18" s="12">
        <v>35.06</v>
      </c>
      <c r="E18" s="12">
        <v>10.38</v>
      </c>
      <c r="F18" s="12">
        <v>6.64</v>
      </c>
      <c r="G18" s="29"/>
      <c r="H18" s="29"/>
      <c r="I18" s="29"/>
      <c r="J18" s="29"/>
      <c r="K18" s="29"/>
    </row>
    <row r="19" spans="1:11" x14ac:dyDescent="0.45">
      <c r="B19" s="12">
        <v>17.93</v>
      </c>
      <c r="C19" s="12">
        <v>28.69</v>
      </c>
      <c r="D19" s="12">
        <v>35.21</v>
      </c>
      <c r="E19" s="12">
        <v>10.43</v>
      </c>
      <c r="F19" s="12">
        <v>7.74</v>
      </c>
      <c r="G19" s="32"/>
      <c r="H19" s="32"/>
      <c r="I19" s="32"/>
      <c r="J19" s="32"/>
      <c r="K19" s="32"/>
    </row>
    <row r="20" spans="1:11" x14ac:dyDescent="0.45">
      <c r="B20" s="12">
        <v>16.7</v>
      </c>
      <c r="C20" s="12">
        <v>27.73</v>
      </c>
      <c r="D20" s="12">
        <v>38.29</v>
      </c>
      <c r="E20" s="12">
        <v>9.5299999999999994</v>
      </c>
      <c r="F20" s="12">
        <v>7.75</v>
      </c>
      <c r="G20" s="32"/>
      <c r="H20" s="32"/>
      <c r="I20" s="32"/>
      <c r="J20" s="32"/>
      <c r="K20" s="32"/>
    </row>
    <row r="21" spans="1:11" x14ac:dyDescent="0.45">
      <c r="B21" s="12">
        <v>15.96</v>
      </c>
      <c r="C21" s="12">
        <v>26.74</v>
      </c>
      <c r="D21" s="12">
        <v>41.65</v>
      </c>
      <c r="E21" s="12">
        <v>9.25</v>
      </c>
      <c r="F21" s="12">
        <v>6.4</v>
      </c>
      <c r="G21" s="32"/>
      <c r="H21" s="32"/>
      <c r="I21" s="32"/>
      <c r="J21" s="32"/>
      <c r="K21" s="32"/>
    </row>
    <row r="22" spans="1:11" x14ac:dyDescent="0.45">
      <c r="B22" s="12">
        <v>14.49</v>
      </c>
      <c r="C22" s="12">
        <v>24.76</v>
      </c>
      <c r="D22" s="12">
        <v>48.35</v>
      </c>
      <c r="E22" s="12">
        <v>8.68</v>
      </c>
      <c r="F22" s="12">
        <v>3.72</v>
      </c>
    </row>
    <row r="23" spans="1:11" ht="28.5" x14ac:dyDescent="0.45">
      <c r="A23" s="42" t="s">
        <v>128</v>
      </c>
      <c r="B23" s="12">
        <v>14.33</v>
      </c>
      <c r="C23" s="12">
        <v>23.4</v>
      </c>
      <c r="D23" s="12">
        <v>50.18</v>
      </c>
      <c r="E23" s="12">
        <v>8.1300000000000008</v>
      </c>
      <c r="F23" s="12">
        <v>3.96</v>
      </c>
    </row>
    <row r="24" spans="1:11" x14ac:dyDescent="0.45">
      <c r="B24" s="12">
        <v>14.14</v>
      </c>
      <c r="C24" s="12">
        <v>24.73</v>
      </c>
      <c r="D24" s="12">
        <v>48.39</v>
      </c>
      <c r="E24" s="12">
        <v>8.1300000000000008</v>
      </c>
      <c r="F24" s="12">
        <v>4.6100000000000003</v>
      </c>
    </row>
    <row r="25" spans="1:11" x14ac:dyDescent="0.45">
      <c r="B25" s="12">
        <v>13.39</v>
      </c>
      <c r="C25" s="12">
        <v>23.2</v>
      </c>
      <c r="D25" s="12">
        <v>52.99</v>
      </c>
      <c r="E25" s="12">
        <v>7.33</v>
      </c>
      <c r="F25" s="12">
        <v>3.08</v>
      </c>
    </row>
    <row r="26" spans="1:11" x14ac:dyDescent="0.45">
      <c r="B26" s="12">
        <v>17.78</v>
      </c>
      <c r="C26" s="12">
        <v>27.65</v>
      </c>
      <c r="D26" s="12">
        <v>43.48</v>
      </c>
      <c r="E26" s="12">
        <v>7.81</v>
      </c>
      <c r="F26" s="12">
        <v>3.29</v>
      </c>
    </row>
    <row r="27" spans="1:11" x14ac:dyDescent="0.45">
      <c r="B27" s="12">
        <v>14.32</v>
      </c>
      <c r="C27" s="12">
        <v>27.42</v>
      </c>
      <c r="D27" s="12">
        <v>46.42</v>
      </c>
      <c r="E27" s="12">
        <v>8.02</v>
      </c>
      <c r="F27" s="12">
        <v>3.82</v>
      </c>
    </row>
    <row r="28" spans="1:11" x14ac:dyDescent="0.45">
      <c r="B28" s="12">
        <v>14.37</v>
      </c>
      <c r="C28" s="12">
        <v>25.98</v>
      </c>
      <c r="D28" s="12">
        <v>47.45</v>
      </c>
      <c r="E28" s="12">
        <v>8.2100000000000009</v>
      </c>
      <c r="F28" s="12">
        <v>3.99</v>
      </c>
    </row>
    <row r="29" spans="1:11" ht="28.5" x14ac:dyDescent="0.45">
      <c r="A29" s="42" t="s">
        <v>129</v>
      </c>
      <c r="B29" s="12">
        <v>12.95</v>
      </c>
      <c r="C29" s="12">
        <v>22.85</v>
      </c>
      <c r="D29" s="12">
        <v>52.87</v>
      </c>
      <c r="E29" s="12">
        <v>7.69</v>
      </c>
      <c r="F29" s="12">
        <v>3.64</v>
      </c>
    </row>
    <row r="30" spans="1:11" x14ac:dyDescent="0.45">
      <c r="B30" s="12">
        <v>12.72</v>
      </c>
      <c r="C30" s="12">
        <v>24.47</v>
      </c>
      <c r="D30" s="12">
        <v>51.93</v>
      </c>
      <c r="E30" s="12">
        <v>7.78</v>
      </c>
      <c r="F30" s="12">
        <v>3.1</v>
      </c>
    </row>
    <row r="31" spans="1:11" x14ac:dyDescent="0.45">
      <c r="B31" s="12">
        <v>12.63</v>
      </c>
      <c r="C31" s="12">
        <v>21.99</v>
      </c>
      <c r="D31" s="12">
        <v>51.28</v>
      </c>
      <c r="E31" s="12">
        <v>9.57</v>
      </c>
      <c r="F31" s="12">
        <v>4.5199999999999996</v>
      </c>
    </row>
    <row r="32" spans="1:11" x14ac:dyDescent="0.45">
      <c r="B32" s="12">
        <v>13.54</v>
      </c>
      <c r="C32" s="12">
        <v>20.93</v>
      </c>
      <c r="D32" s="12">
        <v>52.21</v>
      </c>
      <c r="E32" s="12">
        <v>8.83</v>
      </c>
      <c r="F32" s="12">
        <v>4.49</v>
      </c>
    </row>
    <row r="33" spans="1:6" x14ac:dyDescent="0.45">
      <c r="B33" s="12">
        <v>17.82</v>
      </c>
      <c r="C33" s="12">
        <v>25.45</v>
      </c>
      <c r="D33" s="12">
        <v>44.66</v>
      </c>
      <c r="E33" s="12">
        <v>8.25</v>
      </c>
      <c r="F33" s="12">
        <v>3.81</v>
      </c>
    </row>
    <row r="34" spans="1:6" x14ac:dyDescent="0.45">
      <c r="B34" s="12">
        <v>17.71</v>
      </c>
      <c r="C34" s="12">
        <v>25.66</v>
      </c>
      <c r="D34" s="12">
        <v>45</v>
      </c>
      <c r="E34" s="12">
        <v>7.89</v>
      </c>
      <c r="F34" s="12">
        <v>3.74</v>
      </c>
    </row>
    <row r="35" spans="1:6" ht="28.5" x14ac:dyDescent="0.45">
      <c r="A35" s="42" t="s">
        <v>130</v>
      </c>
      <c r="B35" s="12">
        <v>14.67</v>
      </c>
      <c r="C35" s="12">
        <v>22.91</v>
      </c>
      <c r="D35" s="12">
        <v>49.4</v>
      </c>
      <c r="E35" s="12">
        <v>8.3699999999999992</v>
      </c>
      <c r="F35" s="12">
        <v>4.6500000000000004</v>
      </c>
    </row>
    <row r="36" spans="1:6" x14ac:dyDescent="0.45">
      <c r="B36" s="12">
        <v>14.82</v>
      </c>
      <c r="C36" s="12">
        <v>26.14</v>
      </c>
      <c r="D36" s="12">
        <v>47.47</v>
      </c>
      <c r="E36" s="12">
        <v>7.74</v>
      </c>
      <c r="F36" s="12">
        <v>3.82</v>
      </c>
    </row>
    <row r="37" spans="1:6" x14ac:dyDescent="0.45">
      <c r="B37" s="12">
        <v>13.66</v>
      </c>
      <c r="C37" s="12">
        <v>23.41</v>
      </c>
      <c r="D37" s="12">
        <v>49.04</v>
      </c>
      <c r="E37" s="12">
        <v>9.16</v>
      </c>
      <c r="F37" s="12">
        <v>4.7300000000000004</v>
      </c>
    </row>
    <row r="38" spans="1:6" x14ac:dyDescent="0.45">
      <c r="B38" s="12">
        <v>12.26</v>
      </c>
      <c r="C38" s="12">
        <v>21.44</v>
      </c>
      <c r="D38" s="12">
        <v>49.53</v>
      </c>
      <c r="E38" s="12">
        <v>11.08</v>
      </c>
      <c r="F38" s="12">
        <v>5.69</v>
      </c>
    </row>
    <row r="39" spans="1:6" x14ac:dyDescent="0.45">
      <c r="B39" s="12">
        <v>11.23</v>
      </c>
      <c r="C39" s="12">
        <v>21.69</v>
      </c>
      <c r="D39" s="12">
        <v>51.28</v>
      </c>
      <c r="E39" s="12">
        <v>11</v>
      </c>
      <c r="F39" s="12">
        <v>4.8099999999999996</v>
      </c>
    </row>
    <row r="40" spans="1:6" x14ac:dyDescent="0.45">
      <c r="B40" s="12">
        <v>11.23</v>
      </c>
      <c r="C40" s="12">
        <v>21.69</v>
      </c>
      <c r="D40" s="12">
        <v>52.87</v>
      </c>
      <c r="E40" s="12">
        <v>9.4600000000000009</v>
      </c>
      <c r="F40" s="12">
        <v>4.75</v>
      </c>
    </row>
    <row r="41" spans="1:6" ht="28.5" x14ac:dyDescent="0.45">
      <c r="A41" s="42" t="s">
        <v>131</v>
      </c>
      <c r="B41" s="12">
        <v>11.54</v>
      </c>
      <c r="C41" s="12">
        <v>19.14</v>
      </c>
      <c r="D41" s="12">
        <v>56.82</v>
      </c>
      <c r="E41" s="12">
        <v>8.7200000000000006</v>
      </c>
      <c r="F41" s="12">
        <v>3.79</v>
      </c>
    </row>
    <row r="42" spans="1:6" x14ac:dyDescent="0.45">
      <c r="B42" s="12">
        <v>11.61</v>
      </c>
      <c r="C42" s="12">
        <v>20.36</v>
      </c>
      <c r="D42" s="12">
        <v>57.72</v>
      </c>
      <c r="E42" s="12">
        <v>7.23</v>
      </c>
      <c r="F42" s="12">
        <v>3.08</v>
      </c>
    </row>
    <row r="43" spans="1:6" x14ac:dyDescent="0.45">
      <c r="B43" s="12">
        <v>11.03</v>
      </c>
      <c r="C43" s="12">
        <v>23.78</v>
      </c>
      <c r="D43" s="12">
        <v>56.25</v>
      </c>
      <c r="E43" s="12">
        <v>6.03</v>
      </c>
      <c r="F43" s="12">
        <v>2.92</v>
      </c>
    </row>
    <row r="44" spans="1:6" x14ac:dyDescent="0.45">
      <c r="B44" s="12">
        <v>13.66</v>
      </c>
      <c r="C44" s="12">
        <v>22.92</v>
      </c>
      <c r="D44" s="12">
        <v>52.56</v>
      </c>
      <c r="E44" s="12">
        <v>7.4</v>
      </c>
      <c r="F44" s="12">
        <v>3.46</v>
      </c>
    </row>
    <row r="45" spans="1:6" x14ac:dyDescent="0.45">
      <c r="B45" s="12">
        <v>12.07</v>
      </c>
      <c r="C45" s="12">
        <v>21.82</v>
      </c>
      <c r="D45" s="12">
        <v>57.15</v>
      </c>
      <c r="E45" s="12">
        <v>6.12</v>
      </c>
      <c r="F45" s="12">
        <v>2.84</v>
      </c>
    </row>
    <row r="46" spans="1:6" x14ac:dyDescent="0.45">
      <c r="B46" s="12">
        <v>13.54</v>
      </c>
      <c r="C46" s="12">
        <v>22.47</v>
      </c>
      <c r="D46" s="12">
        <v>53.23</v>
      </c>
      <c r="E46" s="12">
        <v>7.76</v>
      </c>
      <c r="F46" s="12">
        <v>3.01</v>
      </c>
    </row>
    <row r="47" spans="1:6" ht="28.5" x14ac:dyDescent="0.45">
      <c r="A47" s="42" t="s">
        <v>132</v>
      </c>
      <c r="B47" s="12">
        <v>16.940000000000001</v>
      </c>
      <c r="C47" s="12">
        <v>24.48</v>
      </c>
      <c r="D47" s="12">
        <v>49.19</v>
      </c>
      <c r="E47" s="12">
        <v>6.11</v>
      </c>
      <c r="F47" s="12">
        <v>3.28</v>
      </c>
    </row>
    <row r="48" spans="1:6" x14ac:dyDescent="0.45">
      <c r="B48" s="12">
        <v>11.39</v>
      </c>
      <c r="C48" s="12">
        <v>22.07</v>
      </c>
      <c r="D48" s="12">
        <v>58.55</v>
      </c>
      <c r="E48" s="12">
        <v>5.68</v>
      </c>
      <c r="F48" s="12">
        <v>2.3199999999999998</v>
      </c>
    </row>
    <row r="49" spans="1:6" x14ac:dyDescent="0.45">
      <c r="B49" s="12">
        <v>11.43</v>
      </c>
      <c r="C49" s="12">
        <v>22.9</v>
      </c>
      <c r="D49" s="12">
        <v>56.04</v>
      </c>
      <c r="E49" s="12">
        <v>6.62</v>
      </c>
      <c r="F49" s="12">
        <v>3.02</v>
      </c>
    </row>
    <row r="50" spans="1:6" x14ac:dyDescent="0.45">
      <c r="B50" s="12">
        <v>11.67</v>
      </c>
      <c r="C50" s="12">
        <v>22.55</v>
      </c>
      <c r="D50" s="12">
        <v>57.54</v>
      </c>
      <c r="E50" s="12">
        <v>5.48</v>
      </c>
      <c r="F50" s="12">
        <v>2.76</v>
      </c>
    </row>
    <row r="51" spans="1:6" x14ac:dyDescent="0.45">
      <c r="B51" s="12">
        <v>11.25</v>
      </c>
      <c r="C51" s="12">
        <v>21.58</v>
      </c>
      <c r="D51" s="12">
        <v>59.6</v>
      </c>
      <c r="E51" s="12">
        <v>5.19</v>
      </c>
      <c r="F51" s="12">
        <v>2.39</v>
      </c>
    </row>
    <row r="52" spans="1:6" x14ac:dyDescent="0.45">
      <c r="B52" s="12">
        <v>10.88</v>
      </c>
      <c r="C52" s="12">
        <v>22.89</v>
      </c>
      <c r="D52" s="12">
        <v>56.65</v>
      </c>
      <c r="E52" s="12">
        <v>6.12</v>
      </c>
      <c r="F52" s="12">
        <v>3.45</v>
      </c>
    </row>
    <row r="53" spans="1:6" ht="28.5" x14ac:dyDescent="0.45">
      <c r="A53" s="42" t="s">
        <v>133</v>
      </c>
      <c r="B53" s="12">
        <v>10.81</v>
      </c>
      <c r="C53" s="12">
        <v>20.27</v>
      </c>
      <c r="D53" s="12">
        <v>61.01</v>
      </c>
      <c r="E53" s="12">
        <v>6.05</v>
      </c>
      <c r="F53" s="12">
        <v>1.86</v>
      </c>
    </row>
    <row r="54" spans="1:6" x14ac:dyDescent="0.45">
      <c r="B54" s="14"/>
      <c r="C54" s="14"/>
      <c r="D54" s="14"/>
      <c r="E54" s="14"/>
      <c r="F54" s="14"/>
    </row>
    <row r="55" spans="1:6" x14ac:dyDescent="0.45">
      <c r="B55" s="12"/>
      <c r="C55" s="12"/>
      <c r="D55" s="12"/>
      <c r="E55" s="12"/>
      <c r="F55" s="12"/>
    </row>
    <row r="57" spans="1:6" x14ac:dyDescent="0.45">
      <c r="A57" t="s">
        <v>91</v>
      </c>
    </row>
    <row r="58" spans="1:6" x14ac:dyDescent="0.45">
      <c r="A58"/>
    </row>
    <row r="59" spans="1:6" x14ac:dyDescent="0.45">
      <c r="A59" s="2" t="s">
        <v>92</v>
      </c>
    </row>
    <row r="60" spans="1:6" ht="6" customHeight="1" x14ac:dyDescent="0.45">
      <c r="A60"/>
    </row>
    <row r="61" spans="1:6" x14ac:dyDescent="0.45">
      <c r="A61" t="s">
        <v>134</v>
      </c>
    </row>
    <row r="62" spans="1:6" ht="6" customHeight="1" x14ac:dyDescent="0.45">
      <c r="A62"/>
    </row>
    <row r="63" spans="1:6" x14ac:dyDescent="0.45">
      <c r="A63" t="s">
        <v>135</v>
      </c>
    </row>
    <row r="64" spans="1:6" ht="6.4" customHeight="1" x14ac:dyDescent="0.45">
      <c r="A64" s="60"/>
    </row>
    <row r="65" spans="1:1" x14ac:dyDescent="0.45">
      <c r="A65" t="s">
        <v>136</v>
      </c>
    </row>
    <row r="66" spans="1:1" ht="6" customHeight="1" x14ac:dyDescent="0.45">
      <c r="A66"/>
    </row>
    <row r="67" spans="1:1" x14ac:dyDescent="0.45">
      <c r="A67" t="s">
        <v>137</v>
      </c>
    </row>
    <row r="68" spans="1:1" ht="6" customHeight="1" x14ac:dyDescent="0.45">
      <c r="A68"/>
    </row>
    <row r="69" spans="1:1" x14ac:dyDescent="0.45">
      <c r="A69" t="s">
        <v>138</v>
      </c>
    </row>
    <row r="70" spans="1:1" ht="6" customHeight="1" x14ac:dyDescent="0.45">
      <c r="A70"/>
    </row>
    <row r="71" spans="1:1" x14ac:dyDescent="0.45">
      <c r="A71" t="s">
        <v>139</v>
      </c>
    </row>
    <row r="72" spans="1:1" ht="15" customHeight="1" x14ac:dyDescent="0.45">
      <c r="A72"/>
    </row>
    <row r="73" spans="1:1" x14ac:dyDescent="0.45">
      <c r="A73" s="59" t="s">
        <v>100</v>
      </c>
    </row>
    <row r="74" spans="1:1" x14ac:dyDescent="0.45">
      <c r="A74"/>
    </row>
  </sheetData>
  <hyperlinks>
    <hyperlink ref="A73" location="Contents!A1" display="Return to Contents" xr:uid="{00000000-0004-0000-0400-000000000000}"/>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A1:I106"/>
  <sheetViews>
    <sheetView zoomScaleNormal="100" workbookViewId="0">
      <pane xSplit="1" ySplit="3" topLeftCell="F4" activePane="bottomRight" state="frozen"/>
      <selection pane="topRight" activeCell="AE38" sqref="AE38"/>
      <selection pane="bottomLeft" activeCell="AE38" sqref="AE38"/>
      <selection pane="bottomRight" activeCell="P17" sqref="P17"/>
    </sheetView>
  </sheetViews>
  <sheetFormatPr defaultRowHeight="14.25" x14ac:dyDescent="0.45"/>
  <cols>
    <col min="1" max="1" width="13.265625" style="37" customWidth="1"/>
    <col min="2" max="5" width="16.73046875" customWidth="1"/>
  </cols>
  <sheetData>
    <row r="1" spans="1:9" x14ac:dyDescent="0.45">
      <c r="A1" s="38" t="s">
        <v>101</v>
      </c>
    </row>
    <row r="3" spans="1:9" ht="38.25" customHeight="1" x14ac:dyDescent="0.45">
      <c r="B3" s="28" t="s">
        <v>102</v>
      </c>
      <c r="C3" s="28" t="s">
        <v>103</v>
      </c>
      <c r="D3" s="28" t="s">
        <v>104</v>
      </c>
      <c r="E3" s="28" t="s">
        <v>105</v>
      </c>
    </row>
    <row r="4" spans="1:9" x14ac:dyDescent="0.45">
      <c r="B4" s="12">
        <v>25.34</v>
      </c>
      <c r="C4" s="12">
        <v>35.19</v>
      </c>
      <c r="D4" s="12">
        <v>29.33</v>
      </c>
      <c r="E4" s="12">
        <v>10.14</v>
      </c>
    </row>
    <row r="5" spans="1:9" x14ac:dyDescent="0.45">
      <c r="B5" s="12">
        <v>24.89</v>
      </c>
      <c r="C5" s="12">
        <v>35.869999999999997</v>
      </c>
      <c r="D5" s="12">
        <v>28.8</v>
      </c>
      <c r="E5" s="12">
        <v>10.44</v>
      </c>
      <c r="F5" s="29"/>
      <c r="G5" s="29"/>
      <c r="H5" s="29"/>
      <c r="I5" s="29"/>
    </row>
    <row r="6" spans="1:9" x14ac:dyDescent="0.45">
      <c r="B6" s="12">
        <v>24.44</v>
      </c>
      <c r="C6" s="12">
        <v>36.549999999999997</v>
      </c>
      <c r="D6" s="12">
        <v>28.28</v>
      </c>
      <c r="E6" s="12">
        <v>10.74</v>
      </c>
      <c r="F6" s="29"/>
      <c r="G6" s="29"/>
      <c r="H6" s="29"/>
      <c r="I6" s="29"/>
    </row>
    <row r="7" spans="1:9" x14ac:dyDescent="0.45">
      <c r="B7" s="12">
        <v>23.54</v>
      </c>
      <c r="C7" s="12">
        <v>37.909999999999997</v>
      </c>
      <c r="D7" s="12">
        <v>27.22</v>
      </c>
      <c r="E7" s="12">
        <v>11.34</v>
      </c>
      <c r="F7" s="29"/>
      <c r="G7" s="29"/>
      <c r="H7" s="29"/>
      <c r="I7" s="29"/>
    </row>
    <row r="8" spans="1:9" x14ac:dyDescent="0.45">
      <c r="B8" s="12">
        <v>22.63</v>
      </c>
      <c r="C8" s="12">
        <v>39.26</v>
      </c>
      <c r="D8" s="12">
        <v>26.17</v>
      </c>
      <c r="E8" s="12">
        <v>11.94</v>
      </c>
      <c r="F8" s="29"/>
      <c r="G8" s="29"/>
      <c r="H8" s="29"/>
      <c r="I8" s="29"/>
    </row>
    <row r="9" spans="1:9" x14ac:dyDescent="0.45">
      <c r="B9" s="12">
        <v>21.73</v>
      </c>
      <c r="C9" s="12">
        <v>40.619999999999997</v>
      </c>
      <c r="D9" s="12">
        <v>25.11</v>
      </c>
      <c r="E9" s="12">
        <v>12.54</v>
      </c>
      <c r="F9" s="32"/>
      <c r="G9" s="32"/>
      <c r="H9" s="32"/>
      <c r="I9" s="32"/>
    </row>
    <row r="10" spans="1:9" x14ac:dyDescent="0.45">
      <c r="B10" s="12">
        <v>22.82</v>
      </c>
      <c r="C10" s="12">
        <v>41.56</v>
      </c>
      <c r="D10" s="12">
        <v>24.33</v>
      </c>
      <c r="E10" s="12">
        <v>11.29</v>
      </c>
      <c r="F10" s="32"/>
      <c r="G10" s="32"/>
      <c r="H10" s="32"/>
      <c r="I10" s="32"/>
    </row>
    <row r="11" spans="1:9" x14ac:dyDescent="0.45">
      <c r="A11" s="37">
        <v>42826</v>
      </c>
      <c r="B11" s="12">
        <v>19.88</v>
      </c>
      <c r="C11" s="12">
        <v>44.86</v>
      </c>
      <c r="D11" s="12">
        <v>25.32</v>
      </c>
      <c r="E11" s="12">
        <v>9.93</v>
      </c>
      <c r="F11" s="32"/>
      <c r="G11" s="32"/>
      <c r="H11" s="32"/>
      <c r="I11" s="32"/>
    </row>
    <row r="12" spans="1:9" x14ac:dyDescent="0.45">
      <c r="B12" s="12">
        <v>17.47</v>
      </c>
      <c r="C12" s="12">
        <v>47.48</v>
      </c>
      <c r="D12" s="12">
        <v>26.15</v>
      </c>
      <c r="E12" s="12">
        <v>8.89</v>
      </c>
      <c r="F12" s="29"/>
      <c r="G12" s="29"/>
      <c r="H12" s="29"/>
      <c r="I12" s="29"/>
    </row>
    <row r="13" spans="1:9" x14ac:dyDescent="0.45">
      <c r="B13" s="12">
        <v>13.6</v>
      </c>
      <c r="C13" s="12">
        <v>49.84</v>
      </c>
      <c r="D13" s="12">
        <v>26.53</v>
      </c>
      <c r="E13" s="12">
        <v>10.029999999999999</v>
      </c>
      <c r="F13" s="29"/>
      <c r="G13" s="29"/>
      <c r="H13" s="29"/>
      <c r="I13" s="29"/>
    </row>
    <row r="14" spans="1:9" x14ac:dyDescent="0.45">
      <c r="B14" s="12">
        <v>14.28</v>
      </c>
      <c r="C14" s="12">
        <v>49.16</v>
      </c>
      <c r="D14" s="12">
        <v>24.95</v>
      </c>
      <c r="E14" s="12">
        <v>11.62</v>
      </c>
      <c r="F14" s="29"/>
      <c r="G14" s="29"/>
      <c r="H14" s="29"/>
      <c r="I14" s="29"/>
    </row>
    <row r="15" spans="1:9" x14ac:dyDescent="0.45">
      <c r="B15" s="12">
        <v>14.97</v>
      </c>
      <c r="C15" s="12">
        <v>48.47</v>
      </c>
      <c r="D15" s="12">
        <v>23.38</v>
      </c>
      <c r="E15" s="12">
        <v>13.2</v>
      </c>
      <c r="F15" s="32"/>
      <c r="G15" s="32"/>
      <c r="H15" s="32"/>
      <c r="I15" s="32"/>
    </row>
    <row r="16" spans="1:9" x14ac:dyDescent="0.45">
      <c r="B16" s="12">
        <v>15.44</v>
      </c>
      <c r="C16" s="12">
        <v>48.14</v>
      </c>
      <c r="D16" s="12">
        <v>24.4</v>
      </c>
      <c r="E16" s="12">
        <v>12.03</v>
      </c>
      <c r="F16" s="32"/>
      <c r="G16" s="32"/>
      <c r="H16" s="32"/>
      <c r="I16" s="32"/>
    </row>
    <row r="17" spans="1:9" x14ac:dyDescent="0.45">
      <c r="B17" s="12">
        <v>16.510000000000002</v>
      </c>
      <c r="C17" s="12">
        <v>45.46</v>
      </c>
      <c r="D17" s="12">
        <v>25.54</v>
      </c>
      <c r="E17" s="12">
        <v>12.49</v>
      </c>
      <c r="F17" s="32"/>
      <c r="G17" s="32"/>
      <c r="H17" s="32"/>
      <c r="I17" s="32"/>
    </row>
    <row r="18" spans="1:9" x14ac:dyDescent="0.45">
      <c r="B18" s="12">
        <v>17.53</v>
      </c>
      <c r="C18" s="12">
        <v>43.24</v>
      </c>
      <c r="D18" s="12">
        <v>27.1</v>
      </c>
      <c r="E18" s="12">
        <v>12.13</v>
      </c>
      <c r="F18" s="29"/>
      <c r="G18" s="29"/>
      <c r="H18" s="29"/>
      <c r="I18" s="29"/>
    </row>
    <row r="19" spans="1:9" x14ac:dyDescent="0.45">
      <c r="B19" s="12">
        <v>18.7</v>
      </c>
      <c r="C19" s="12">
        <v>41.14</v>
      </c>
      <c r="D19" s="12">
        <v>26.48</v>
      </c>
      <c r="E19" s="12">
        <v>13.68</v>
      </c>
      <c r="F19" s="29"/>
      <c r="G19" s="29"/>
      <c r="H19" s="29"/>
      <c r="I19" s="29"/>
    </row>
    <row r="20" spans="1:9" x14ac:dyDescent="0.45">
      <c r="B20" s="12">
        <v>19.22</v>
      </c>
      <c r="C20" s="12">
        <v>41.87</v>
      </c>
      <c r="D20" s="12">
        <v>26.15</v>
      </c>
      <c r="E20" s="12">
        <v>12.78</v>
      </c>
      <c r="F20" s="29"/>
      <c r="G20" s="29"/>
      <c r="H20" s="29"/>
      <c r="I20" s="29"/>
    </row>
    <row r="21" spans="1:9" x14ac:dyDescent="0.45">
      <c r="B21" s="12">
        <v>19.73</v>
      </c>
      <c r="C21" s="12">
        <v>42.59</v>
      </c>
      <c r="D21" s="12">
        <v>25.81</v>
      </c>
      <c r="E21" s="12">
        <v>11.87</v>
      </c>
      <c r="F21" s="32"/>
      <c r="G21" s="32"/>
      <c r="H21" s="32"/>
      <c r="I21" s="32"/>
    </row>
    <row r="22" spans="1:9" x14ac:dyDescent="0.45">
      <c r="B22" s="12">
        <v>17.14</v>
      </c>
      <c r="C22" s="12">
        <v>44.69</v>
      </c>
      <c r="D22" s="12">
        <v>27.99</v>
      </c>
      <c r="E22" s="12">
        <v>10.18</v>
      </c>
      <c r="F22" s="32"/>
      <c r="G22" s="32"/>
      <c r="H22" s="32"/>
      <c r="I22" s="32"/>
    </row>
    <row r="23" spans="1:9" x14ac:dyDescent="0.45">
      <c r="A23" s="37">
        <v>43191</v>
      </c>
      <c r="B23" s="12">
        <v>18.71</v>
      </c>
      <c r="C23" s="12">
        <v>44.8</v>
      </c>
      <c r="D23" s="12">
        <v>28.26</v>
      </c>
      <c r="E23" s="12">
        <v>8.23</v>
      </c>
      <c r="F23" s="32"/>
      <c r="G23" s="32"/>
      <c r="H23" s="32"/>
      <c r="I23" s="32"/>
    </row>
    <row r="24" spans="1:9" x14ac:dyDescent="0.45">
      <c r="B24" s="12">
        <v>18.940000000000001</v>
      </c>
      <c r="C24" s="12">
        <v>44.91</v>
      </c>
      <c r="D24" s="12">
        <v>29.08</v>
      </c>
      <c r="E24" s="12">
        <v>7.08</v>
      </c>
      <c r="F24" s="29"/>
      <c r="G24" s="29"/>
      <c r="H24" s="29"/>
      <c r="I24" s="29"/>
    </row>
    <row r="25" spans="1:9" x14ac:dyDescent="0.45">
      <c r="B25" s="12">
        <v>20.95</v>
      </c>
      <c r="C25" s="12">
        <v>43.62</v>
      </c>
      <c r="D25" s="12">
        <v>27.93</v>
      </c>
      <c r="E25" s="12">
        <v>7.52</v>
      </c>
      <c r="F25" s="29"/>
      <c r="G25" s="29"/>
      <c r="H25" s="29"/>
      <c r="I25" s="29"/>
    </row>
    <row r="26" spans="1:9" x14ac:dyDescent="0.45">
      <c r="B26" s="12">
        <v>17.47</v>
      </c>
      <c r="C26" s="12">
        <v>44.29</v>
      </c>
      <c r="D26" s="12">
        <v>29.23</v>
      </c>
      <c r="E26" s="12">
        <v>9.02</v>
      </c>
      <c r="F26" s="29"/>
      <c r="G26" s="29"/>
      <c r="H26" s="29"/>
      <c r="I26" s="29"/>
    </row>
    <row r="27" spans="1:9" x14ac:dyDescent="0.45">
      <c r="B27" s="12">
        <v>10.51</v>
      </c>
      <c r="C27" s="12">
        <v>45.64</v>
      </c>
      <c r="D27" s="12">
        <v>31.82</v>
      </c>
      <c r="E27" s="12">
        <v>12.03</v>
      </c>
    </row>
    <row r="28" spans="1:9" x14ac:dyDescent="0.45">
      <c r="B28" s="12">
        <v>12.61</v>
      </c>
      <c r="C28" s="12">
        <v>38.15</v>
      </c>
      <c r="D28" s="12">
        <v>29.79</v>
      </c>
      <c r="E28" s="12">
        <v>19.45</v>
      </c>
    </row>
    <row r="29" spans="1:9" x14ac:dyDescent="0.45">
      <c r="B29" s="12">
        <v>13.68</v>
      </c>
      <c r="C29" s="12">
        <v>32.090000000000003</v>
      </c>
      <c r="D29" s="12">
        <v>32.32</v>
      </c>
      <c r="E29" s="12">
        <v>21.92</v>
      </c>
    </row>
    <row r="30" spans="1:9" x14ac:dyDescent="0.45">
      <c r="B30" s="12">
        <v>10.54</v>
      </c>
      <c r="C30" s="12">
        <v>38.950000000000003</v>
      </c>
      <c r="D30" s="12">
        <v>31.84</v>
      </c>
      <c r="E30" s="12">
        <v>18.670000000000002</v>
      </c>
    </row>
    <row r="31" spans="1:9" x14ac:dyDescent="0.45">
      <c r="B31" s="12">
        <v>8.5500000000000007</v>
      </c>
      <c r="C31" s="12">
        <v>33.49</v>
      </c>
      <c r="D31" s="12">
        <v>32.67</v>
      </c>
      <c r="E31" s="12">
        <v>25.3</v>
      </c>
    </row>
    <row r="32" spans="1:9" x14ac:dyDescent="0.45">
      <c r="B32" s="12">
        <v>10.61</v>
      </c>
      <c r="C32" s="12">
        <v>33.9</v>
      </c>
      <c r="D32" s="12">
        <v>29.15</v>
      </c>
      <c r="E32" s="12">
        <v>26.34</v>
      </c>
    </row>
    <row r="33" spans="1:5" x14ac:dyDescent="0.45">
      <c r="B33" s="12">
        <v>8.01</v>
      </c>
      <c r="C33" s="12">
        <v>35.18</v>
      </c>
      <c r="D33" s="12">
        <v>34.97</v>
      </c>
      <c r="E33" s="12">
        <v>21.84</v>
      </c>
    </row>
    <row r="34" spans="1:5" x14ac:dyDescent="0.45">
      <c r="B34" s="12">
        <v>8.33</v>
      </c>
      <c r="C34" s="12">
        <v>36.25</v>
      </c>
      <c r="D34" s="12">
        <v>35.85</v>
      </c>
      <c r="E34" s="12">
        <v>19.579999999999998</v>
      </c>
    </row>
    <row r="35" spans="1:5" x14ac:dyDescent="0.45">
      <c r="A35" s="37">
        <v>43556</v>
      </c>
      <c r="B35" s="12">
        <v>11.31</v>
      </c>
      <c r="C35" s="12">
        <v>34.380000000000003</v>
      </c>
      <c r="D35" s="12">
        <v>30.7</v>
      </c>
      <c r="E35" s="12">
        <v>23.61</v>
      </c>
    </row>
    <row r="36" spans="1:5" x14ac:dyDescent="0.45">
      <c r="B36" s="12">
        <v>9.51</v>
      </c>
      <c r="C36" s="12">
        <v>40.880000000000003</v>
      </c>
      <c r="D36" s="12">
        <v>30.26</v>
      </c>
      <c r="E36" s="12">
        <v>19.34</v>
      </c>
    </row>
    <row r="37" spans="1:5" x14ac:dyDescent="0.45">
      <c r="B37" s="12">
        <v>12.27</v>
      </c>
      <c r="C37" s="12">
        <v>38.74</v>
      </c>
      <c r="D37" s="12">
        <v>32.85</v>
      </c>
      <c r="E37" s="12">
        <v>16.14</v>
      </c>
    </row>
    <row r="38" spans="1:5" x14ac:dyDescent="0.45">
      <c r="B38" s="12">
        <v>9.8000000000000007</v>
      </c>
      <c r="C38" s="12">
        <v>37.61</v>
      </c>
      <c r="D38" s="12">
        <v>32.26</v>
      </c>
      <c r="E38" s="12">
        <v>20.32</v>
      </c>
    </row>
    <row r="39" spans="1:5" x14ac:dyDescent="0.45">
      <c r="B39" s="12">
        <v>7.57</v>
      </c>
      <c r="C39" s="12">
        <v>36.57</v>
      </c>
      <c r="D39" s="12">
        <v>29.87</v>
      </c>
      <c r="E39" s="12">
        <v>25.99</v>
      </c>
    </row>
    <row r="40" spans="1:5" x14ac:dyDescent="0.45">
      <c r="B40" s="12">
        <v>9.1999999999999993</v>
      </c>
      <c r="C40" s="12">
        <v>33.53</v>
      </c>
      <c r="D40" s="12">
        <v>37.76</v>
      </c>
      <c r="E40" s="12">
        <v>19.5</v>
      </c>
    </row>
    <row r="41" spans="1:5" x14ac:dyDescent="0.45">
      <c r="B41" s="12">
        <v>8.26</v>
      </c>
      <c r="C41" s="12">
        <v>36.07</v>
      </c>
      <c r="D41" s="12">
        <v>30.91</v>
      </c>
      <c r="E41" s="12">
        <v>24.76</v>
      </c>
    </row>
    <row r="42" spans="1:5" x14ac:dyDescent="0.45">
      <c r="B42" s="12">
        <v>7.75</v>
      </c>
      <c r="C42" s="12">
        <v>36.869999999999997</v>
      </c>
      <c r="D42" s="12">
        <v>34.92</v>
      </c>
      <c r="E42" s="12">
        <v>20.46</v>
      </c>
    </row>
    <row r="43" spans="1:5" x14ac:dyDescent="0.45">
      <c r="B43" s="12">
        <v>9.4600000000000009</v>
      </c>
      <c r="C43" s="12">
        <v>35.369999999999997</v>
      </c>
      <c r="D43" s="12">
        <v>34.299999999999997</v>
      </c>
      <c r="E43" s="12">
        <v>20.88</v>
      </c>
    </row>
    <row r="44" spans="1:5" x14ac:dyDescent="0.45">
      <c r="B44" s="12">
        <v>11.42</v>
      </c>
      <c r="C44" s="12">
        <v>42.15</v>
      </c>
      <c r="D44" s="12">
        <v>34.21</v>
      </c>
      <c r="E44" s="12">
        <v>12.23</v>
      </c>
    </row>
    <row r="45" spans="1:5" x14ac:dyDescent="0.45">
      <c r="B45" s="12">
        <v>10.54</v>
      </c>
      <c r="C45" s="12">
        <v>42.68</v>
      </c>
      <c r="D45" s="12">
        <v>34.979999999999997</v>
      </c>
      <c r="E45" s="12">
        <v>11.8</v>
      </c>
    </row>
    <row r="46" spans="1:5" x14ac:dyDescent="0.45">
      <c r="B46" s="12">
        <v>13.87</v>
      </c>
      <c r="C46" s="12">
        <v>48.59</v>
      </c>
      <c r="D46" s="12">
        <v>30.45</v>
      </c>
      <c r="E46" s="12">
        <v>7.09</v>
      </c>
    </row>
    <row r="47" spans="1:5" x14ac:dyDescent="0.45">
      <c r="A47" s="37">
        <v>43922</v>
      </c>
      <c r="B47" s="12">
        <v>14.58</v>
      </c>
      <c r="C47" s="12">
        <v>48.84</v>
      </c>
      <c r="D47" s="12">
        <v>34.42</v>
      </c>
      <c r="E47" s="12">
        <v>2.16</v>
      </c>
    </row>
    <row r="48" spans="1:5" x14ac:dyDescent="0.45">
      <c r="B48" s="12">
        <v>16.86</v>
      </c>
      <c r="C48" s="12">
        <v>37.11</v>
      </c>
      <c r="D48" s="12">
        <v>44.6</v>
      </c>
      <c r="E48" s="12">
        <v>1.43</v>
      </c>
    </row>
    <row r="49" spans="1:6" x14ac:dyDescent="0.45">
      <c r="B49" s="12">
        <v>14.98</v>
      </c>
      <c r="C49" s="12">
        <v>36.51</v>
      </c>
      <c r="D49" s="12">
        <v>44.61</v>
      </c>
      <c r="E49" s="12">
        <v>3.9</v>
      </c>
    </row>
    <row r="50" spans="1:6" x14ac:dyDescent="0.45">
      <c r="B50" s="12">
        <v>17.940000000000001</v>
      </c>
      <c r="C50" s="12">
        <v>35.42</v>
      </c>
      <c r="D50" s="12">
        <v>44.24</v>
      </c>
      <c r="E50" s="12">
        <v>2.41</v>
      </c>
    </row>
    <row r="51" spans="1:6" x14ac:dyDescent="0.45">
      <c r="B51" s="12">
        <v>14.53</v>
      </c>
      <c r="C51" s="12">
        <v>36.950000000000003</v>
      </c>
      <c r="D51" s="12">
        <v>45.11</v>
      </c>
      <c r="E51" s="12">
        <v>3.41</v>
      </c>
    </row>
    <row r="52" spans="1:6" x14ac:dyDescent="0.45">
      <c r="B52" s="12">
        <v>12.12</v>
      </c>
      <c r="C52" s="12">
        <v>34.229999999999997</v>
      </c>
      <c r="D52" s="12">
        <v>47.91</v>
      </c>
      <c r="E52" s="12">
        <v>5.74</v>
      </c>
    </row>
    <row r="53" spans="1:6" x14ac:dyDescent="0.45">
      <c r="B53" s="12">
        <v>15.08</v>
      </c>
      <c r="C53" s="12">
        <v>38.01</v>
      </c>
      <c r="D53" s="12">
        <v>42.72</v>
      </c>
      <c r="E53" s="12">
        <v>4.2</v>
      </c>
    </row>
    <row r="54" spans="1:6" x14ac:dyDescent="0.45">
      <c r="B54" s="12">
        <v>12.53</v>
      </c>
      <c r="C54" s="12">
        <v>38.840000000000003</v>
      </c>
      <c r="D54" s="12">
        <v>42.41</v>
      </c>
      <c r="E54" s="12">
        <v>6.22</v>
      </c>
    </row>
    <row r="55" spans="1:6" x14ac:dyDescent="0.45">
      <c r="B55" s="12">
        <v>12.56</v>
      </c>
      <c r="C55" s="12">
        <v>40.92</v>
      </c>
      <c r="D55" s="12">
        <v>37.700000000000003</v>
      </c>
      <c r="E55" s="12">
        <v>8.82</v>
      </c>
    </row>
    <row r="56" spans="1:6" x14ac:dyDescent="0.45">
      <c r="B56" s="12">
        <v>18.52</v>
      </c>
      <c r="C56" s="12">
        <v>39.549999999999997</v>
      </c>
      <c r="D56" s="12">
        <v>38.200000000000003</v>
      </c>
      <c r="E56" s="12">
        <v>3.73</v>
      </c>
    </row>
    <row r="57" spans="1:6" x14ac:dyDescent="0.45">
      <c r="B57" s="12">
        <v>19.18</v>
      </c>
      <c r="C57" s="12">
        <v>37.33</v>
      </c>
      <c r="D57" s="12">
        <v>39.369999999999997</v>
      </c>
      <c r="E57" s="12">
        <v>4.12</v>
      </c>
    </row>
    <row r="58" spans="1:6" x14ac:dyDescent="0.45">
      <c r="B58" s="12">
        <v>19.04</v>
      </c>
      <c r="C58" s="12">
        <v>39.74</v>
      </c>
      <c r="D58" s="12">
        <v>36.51</v>
      </c>
      <c r="E58" s="12">
        <v>4.71</v>
      </c>
      <c r="F58" s="12"/>
    </row>
    <row r="59" spans="1:6" x14ac:dyDescent="0.45">
      <c r="A59" s="37">
        <v>44287</v>
      </c>
      <c r="B59" s="12">
        <v>24.07</v>
      </c>
      <c r="C59" s="12">
        <v>43.24</v>
      </c>
      <c r="D59" s="12">
        <v>30.01</v>
      </c>
      <c r="E59" s="12">
        <v>2.68</v>
      </c>
    </row>
    <row r="60" spans="1:6" x14ac:dyDescent="0.45">
      <c r="B60" s="12">
        <v>24.44</v>
      </c>
      <c r="C60" s="12">
        <v>41.28</v>
      </c>
      <c r="D60" s="12">
        <v>30.57</v>
      </c>
      <c r="E60" s="12">
        <v>3.7</v>
      </c>
    </row>
    <row r="61" spans="1:6" x14ac:dyDescent="0.45">
      <c r="B61" s="12">
        <v>23.64</v>
      </c>
      <c r="C61" s="12">
        <v>41.78</v>
      </c>
      <c r="D61" s="12">
        <v>31.33</v>
      </c>
      <c r="E61" s="12">
        <v>3.25</v>
      </c>
    </row>
    <row r="62" spans="1:6" x14ac:dyDescent="0.45">
      <c r="B62" s="12">
        <v>23.35</v>
      </c>
      <c r="C62" s="12">
        <v>41.28</v>
      </c>
      <c r="D62" s="12">
        <v>33.020000000000003</v>
      </c>
      <c r="E62" s="12">
        <v>2.35</v>
      </c>
    </row>
    <row r="63" spans="1:6" x14ac:dyDescent="0.45">
      <c r="B63" s="12">
        <v>21.53</v>
      </c>
      <c r="C63" s="12">
        <v>40.54</v>
      </c>
      <c r="D63" s="12">
        <v>33.479999999999997</v>
      </c>
      <c r="E63" s="12">
        <v>4.45</v>
      </c>
    </row>
    <row r="64" spans="1:6" x14ac:dyDescent="0.45">
      <c r="B64" s="12">
        <v>20.25</v>
      </c>
      <c r="C64" s="12">
        <v>37.92</v>
      </c>
      <c r="D64" s="12">
        <v>34.479999999999997</v>
      </c>
      <c r="E64" s="12">
        <v>7.35</v>
      </c>
    </row>
    <row r="65" spans="1:5" x14ac:dyDescent="0.45">
      <c r="A65" s="61"/>
      <c r="B65" s="12">
        <v>17.579999999999998</v>
      </c>
      <c r="C65" s="12">
        <v>46.31</v>
      </c>
      <c r="D65" s="12">
        <v>29.94</v>
      </c>
      <c r="E65" s="12">
        <v>6.17</v>
      </c>
    </row>
    <row r="66" spans="1:5" x14ac:dyDescent="0.45">
      <c r="A66" s="61"/>
      <c r="B66" s="12">
        <v>16.05</v>
      </c>
      <c r="C66" s="12">
        <v>46.89</v>
      </c>
      <c r="D66" s="12">
        <v>32.04</v>
      </c>
      <c r="E66" s="12">
        <v>5.01</v>
      </c>
    </row>
    <row r="67" spans="1:5" x14ac:dyDescent="0.45">
      <c r="A67" s="61"/>
      <c r="B67" s="12">
        <v>18.690000000000001</v>
      </c>
      <c r="C67" s="12">
        <v>45.01</v>
      </c>
      <c r="D67" s="12">
        <v>29.4</v>
      </c>
      <c r="E67" s="12">
        <v>6.9</v>
      </c>
    </row>
    <row r="68" spans="1:5" x14ac:dyDescent="0.45">
      <c r="B68" s="12">
        <v>18.22</v>
      </c>
      <c r="C68" s="12">
        <v>49.82</v>
      </c>
      <c r="D68" s="12">
        <v>27.98</v>
      </c>
      <c r="E68" s="12">
        <v>3.98</v>
      </c>
    </row>
    <row r="69" spans="1:5" x14ac:dyDescent="0.45">
      <c r="A69" s="61"/>
      <c r="B69" s="12">
        <v>19.03</v>
      </c>
      <c r="C69" s="12">
        <v>53.81</v>
      </c>
      <c r="D69" s="12">
        <v>23.93</v>
      </c>
      <c r="E69" s="12">
        <v>3.23</v>
      </c>
    </row>
    <row r="70" spans="1:5" x14ac:dyDescent="0.45">
      <c r="A70" s="61"/>
      <c r="B70" s="12">
        <v>25.96</v>
      </c>
      <c r="C70" s="12">
        <v>51.25</v>
      </c>
      <c r="D70" s="12">
        <v>20.13</v>
      </c>
      <c r="E70" s="12">
        <v>2.66</v>
      </c>
    </row>
    <row r="71" spans="1:5" x14ac:dyDescent="0.45">
      <c r="A71" s="37">
        <v>44652</v>
      </c>
      <c r="B71" s="12">
        <v>23.26</v>
      </c>
      <c r="C71" s="12">
        <v>53.64</v>
      </c>
      <c r="D71" s="12">
        <v>20.18</v>
      </c>
      <c r="E71" s="12">
        <v>2.93</v>
      </c>
    </row>
    <row r="72" spans="1:5" x14ac:dyDescent="0.45">
      <c r="A72" s="61"/>
      <c r="B72" s="12">
        <v>28.19</v>
      </c>
      <c r="C72" s="12">
        <v>51.63</v>
      </c>
      <c r="D72" s="12">
        <v>18.96</v>
      </c>
      <c r="E72" s="12">
        <v>1.21</v>
      </c>
    </row>
    <row r="73" spans="1:5" x14ac:dyDescent="0.45">
      <c r="A73" s="61"/>
      <c r="B73" s="12">
        <v>20.87</v>
      </c>
      <c r="C73" s="12">
        <v>54.22</v>
      </c>
      <c r="D73" s="12">
        <v>20.440000000000001</v>
      </c>
      <c r="E73" s="12">
        <v>4.47</v>
      </c>
    </row>
    <row r="74" spans="1:5" x14ac:dyDescent="0.45">
      <c r="A74" s="61"/>
      <c r="B74" s="12">
        <v>24.9</v>
      </c>
      <c r="C74" s="12">
        <v>54.72</v>
      </c>
      <c r="D74" s="12">
        <v>17.98</v>
      </c>
      <c r="E74" s="12">
        <v>2.4</v>
      </c>
    </row>
    <row r="75" spans="1:5" x14ac:dyDescent="0.45">
      <c r="A75" s="61"/>
      <c r="B75" s="12">
        <v>29.78</v>
      </c>
      <c r="C75" s="12">
        <v>48.53</v>
      </c>
      <c r="D75" s="12">
        <v>20.04</v>
      </c>
      <c r="E75" s="12">
        <v>1.64</v>
      </c>
    </row>
    <row r="76" spans="1:5" x14ac:dyDescent="0.45">
      <c r="A76" s="61"/>
      <c r="B76" s="12">
        <v>28.5</v>
      </c>
      <c r="C76" s="12">
        <v>51.07</v>
      </c>
      <c r="D76" s="12">
        <v>16.88</v>
      </c>
      <c r="E76" s="12">
        <v>3.55</v>
      </c>
    </row>
    <row r="77" spans="1:5" x14ac:dyDescent="0.45">
      <c r="A77" s="61"/>
      <c r="B77" s="12">
        <v>27.9</v>
      </c>
      <c r="C77" s="12">
        <v>55.81</v>
      </c>
      <c r="D77" s="12">
        <v>14.17</v>
      </c>
      <c r="E77" s="12">
        <v>2.11</v>
      </c>
    </row>
    <row r="78" spans="1:5" x14ac:dyDescent="0.45">
      <c r="A78" s="61"/>
      <c r="B78" s="12">
        <v>26.41</v>
      </c>
      <c r="C78" s="12">
        <v>53.04</v>
      </c>
      <c r="D78" s="12">
        <v>18.79</v>
      </c>
      <c r="E78" s="12">
        <v>1.76</v>
      </c>
    </row>
    <row r="79" spans="1:5" x14ac:dyDescent="0.45">
      <c r="A79" s="61"/>
      <c r="B79" s="12">
        <v>23</v>
      </c>
      <c r="C79" s="12">
        <v>55.86</v>
      </c>
      <c r="D79" s="12">
        <v>16.86</v>
      </c>
      <c r="E79" s="12">
        <v>4.29</v>
      </c>
    </row>
    <row r="80" spans="1:5" x14ac:dyDescent="0.45">
      <c r="A80" s="61"/>
      <c r="B80" s="12">
        <v>31.94</v>
      </c>
      <c r="C80" s="12">
        <v>51.74</v>
      </c>
      <c r="D80" s="12">
        <v>14.11</v>
      </c>
      <c r="E80" s="12">
        <v>2.21</v>
      </c>
    </row>
    <row r="81" spans="1:5" x14ac:dyDescent="0.45">
      <c r="A81" s="61"/>
      <c r="B81" s="12">
        <v>26.92</v>
      </c>
      <c r="C81" s="12">
        <v>50.53</v>
      </c>
      <c r="D81" s="12">
        <v>20.45</v>
      </c>
      <c r="E81" s="12">
        <v>2.1</v>
      </c>
    </row>
    <row r="82" spans="1:5" x14ac:dyDescent="0.45">
      <c r="A82" s="61"/>
      <c r="B82" s="12">
        <v>18.170000000000002</v>
      </c>
      <c r="C82" s="12">
        <v>57.75</v>
      </c>
      <c r="D82" s="12">
        <v>21.18</v>
      </c>
      <c r="E82" s="12">
        <v>2.91</v>
      </c>
    </row>
    <row r="83" spans="1:5" x14ac:dyDescent="0.45">
      <c r="A83" s="37">
        <v>45017</v>
      </c>
      <c r="B83" s="12">
        <v>22.78</v>
      </c>
      <c r="C83" s="12">
        <v>55.99</v>
      </c>
      <c r="D83" s="12">
        <v>17.48</v>
      </c>
      <c r="E83" s="12">
        <v>3.74</v>
      </c>
    </row>
    <row r="84" spans="1:5" x14ac:dyDescent="0.45">
      <c r="A84" s="61"/>
      <c r="B84" s="12">
        <v>24.41</v>
      </c>
      <c r="C84" s="12">
        <v>49.06</v>
      </c>
      <c r="D84" s="12">
        <v>22.89</v>
      </c>
      <c r="E84" s="12">
        <v>3.64</v>
      </c>
    </row>
    <row r="85" spans="1:5" x14ac:dyDescent="0.45">
      <c r="A85" s="61"/>
      <c r="B85" s="12">
        <v>29.06</v>
      </c>
      <c r="C85" s="12">
        <v>49.76</v>
      </c>
      <c r="D85" s="12">
        <v>18.72</v>
      </c>
      <c r="E85" s="12">
        <v>2.46</v>
      </c>
    </row>
    <row r="86" spans="1:5" x14ac:dyDescent="0.45">
      <c r="A86" s="61"/>
      <c r="B86" s="12">
        <v>27.68</v>
      </c>
      <c r="C86" s="12">
        <v>50.01</v>
      </c>
      <c r="D86" s="12">
        <v>20.18</v>
      </c>
      <c r="E86" s="12">
        <v>2.13</v>
      </c>
    </row>
    <row r="87" spans="1:5" x14ac:dyDescent="0.45">
      <c r="A87" s="61"/>
      <c r="B87" s="12"/>
      <c r="C87" s="12"/>
      <c r="D87" s="12"/>
      <c r="E87" s="12"/>
    </row>
    <row r="88" spans="1:5" x14ac:dyDescent="0.45">
      <c r="A88" s="61"/>
      <c r="B88" s="12"/>
      <c r="C88" s="12"/>
      <c r="D88" s="12"/>
      <c r="E88" s="12"/>
    </row>
    <row r="89" spans="1:5" x14ac:dyDescent="0.45">
      <c r="A89" s="61"/>
      <c r="B89" s="12"/>
      <c r="C89" s="12"/>
      <c r="D89" s="12"/>
      <c r="E89" s="12"/>
    </row>
    <row r="90" spans="1:5" ht="6" customHeight="1" x14ac:dyDescent="0.45"/>
    <row r="91" spans="1:5" ht="6" customHeight="1" x14ac:dyDescent="0.45"/>
    <row r="92" spans="1:5" x14ac:dyDescent="0.45">
      <c r="A92" t="s">
        <v>91</v>
      </c>
    </row>
    <row r="93" spans="1:5" ht="6" customHeight="1" x14ac:dyDescent="0.45">
      <c r="A93"/>
    </row>
    <row r="94" spans="1:5" x14ac:dyDescent="0.45">
      <c r="A94" s="2" t="s">
        <v>92</v>
      </c>
    </row>
    <row r="95" spans="1:5" ht="6" customHeight="1" x14ac:dyDescent="0.45">
      <c r="A95"/>
    </row>
    <row r="96" spans="1:5" ht="15" customHeight="1" x14ac:dyDescent="0.45">
      <c r="A96" t="s">
        <v>106</v>
      </c>
    </row>
    <row r="97" spans="1:1" ht="6" customHeight="1" x14ac:dyDescent="0.45">
      <c r="A97"/>
    </row>
    <row r="98" spans="1:1" x14ac:dyDescent="0.45">
      <c r="A98" t="s">
        <v>95</v>
      </c>
    </row>
    <row r="99" spans="1:1" ht="6" customHeight="1" x14ac:dyDescent="0.45">
      <c r="A99"/>
    </row>
    <row r="100" spans="1:1" x14ac:dyDescent="0.45">
      <c r="A100" t="s">
        <v>107</v>
      </c>
    </row>
    <row r="101" spans="1:1" x14ac:dyDescent="0.45">
      <c r="A101"/>
    </row>
    <row r="102" spans="1:1" x14ac:dyDescent="0.45">
      <c r="A102" t="s">
        <v>108</v>
      </c>
    </row>
    <row r="103" spans="1:1" x14ac:dyDescent="0.45">
      <c r="A103"/>
    </row>
    <row r="104" spans="1:1" x14ac:dyDescent="0.45">
      <c r="A104" s="59" t="s">
        <v>99</v>
      </c>
    </row>
    <row r="105" spans="1:1" x14ac:dyDescent="0.45">
      <c r="A105"/>
    </row>
    <row r="106" spans="1:1" x14ac:dyDescent="0.45">
      <c r="A106" s="59" t="s">
        <v>100</v>
      </c>
    </row>
  </sheetData>
  <hyperlinks>
    <hyperlink ref="A104" r:id="rId1" display="For more details on the BUI see 'The Impact of Brexit on UK Firms' by Nicholas Bloom, Philip Bunn, Scarlet Chen, Paul Mizen, Pawel Smietanka and Gregort Thwaites." xr:uid="{00000000-0004-0000-0200-000000000000}"/>
    <hyperlink ref="A106" location="Contents!A1" display="Return to Contents" xr:uid="{00000000-0004-0000-0200-000001000000}"/>
  </hyperlinks>
  <pageMargins left="0.7" right="0.7" top="0.75" bottom="0.75" header="0.3" footer="0.3"/>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59999389629810485"/>
  </sheetPr>
  <dimension ref="A1:J49"/>
  <sheetViews>
    <sheetView zoomScaleNormal="100" workbookViewId="0">
      <pane xSplit="1" ySplit="1" topLeftCell="I2"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2" max="8" width="16.73046875" style="10" customWidth="1"/>
  </cols>
  <sheetData>
    <row r="1" spans="1:10" x14ac:dyDescent="0.45">
      <c r="A1" s="121" t="s">
        <v>140</v>
      </c>
      <c r="B1" s="121"/>
      <c r="C1" s="121"/>
      <c r="D1" s="121"/>
      <c r="E1" s="121"/>
      <c r="F1" s="121"/>
      <c r="G1" s="77"/>
    </row>
    <row r="3" spans="1:10" x14ac:dyDescent="0.45">
      <c r="B3" s="73" t="s">
        <v>141</v>
      </c>
      <c r="C3" s="73" t="s">
        <v>142</v>
      </c>
      <c r="D3" s="73">
        <v>2020</v>
      </c>
      <c r="E3" s="73" t="s">
        <v>143</v>
      </c>
      <c r="F3" s="73" t="s">
        <v>144</v>
      </c>
      <c r="G3" s="73" t="s">
        <v>145</v>
      </c>
      <c r="H3" s="73" t="s">
        <v>146</v>
      </c>
      <c r="I3" s="67"/>
      <c r="J3" s="67"/>
    </row>
    <row r="4" spans="1:10" x14ac:dyDescent="0.45">
      <c r="A4" s="61">
        <v>43678</v>
      </c>
      <c r="B4" s="9">
        <v>40.24</v>
      </c>
      <c r="C4" s="9">
        <v>24.94</v>
      </c>
      <c r="D4" s="9">
        <v>14.6</v>
      </c>
      <c r="E4" s="15" t="s">
        <v>147</v>
      </c>
      <c r="F4" s="15" t="s">
        <v>147</v>
      </c>
      <c r="G4" s="9">
        <v>8.6300000000000008</v>
      </c>
      <c r="H4" s="9">
        <v>11.6</v>
      </c>
      <c r="I4" s="8"/>
    </row>
    <row r="5" spans="1:10" x14ac:dyDescent="0.45">
      <c r="A5" s="61">
        <v>43709</v>
      </c>
      <c r="B5" s="9">
        <v>25.58</v>
      </c>
      <c r="C5" s="9">
        <v>21.96</v>
      </c>
      <c r="D5" s="9">
        <v>26.26</v>
      </c>
      <c r="E5" s="15" t="s">
        <v>147</v>
      </c>
      <c r="F5" s="15" t="s">
        <v>147</v>
      </c>
      <c r="G5" s="9">
        <v>10.08</v>
      </c>
      <c r="H5" s="9">
        <v>16.12</v>
      </c>
      <c r="I5" s="8"/>
    </row>
    <row r="6" spans="1:10" x14ac:dyDescent="0.45">
      <c r="A6" s="61">
        <v>43739</v>
      </c>
      <c r="B6" s="9">
        <v>16.28</v>
      </c>
      <c r="C6" s="9">
        <v>27.17</v>
      </c>
      <c r="D6" s="15" t="s">
        <v>147</v>
      </c>
      <c r="E6" s="9">
        <v>9.4</v>
      </c>
      <c r="F6" s="9">
        <v>26.73</v>
      </c>
      <c r="G6" s="9">
        <v>8.77</v>
      </c>
      <c r="H6" s="9">
        <v>11.64</v>
      </c>
      <c r="I6" s="8"/>
    </row>
    <row r="7" spans="1:10" x14ac:dyDescent="0.45">
      <c r="A7" s="61">
        <v>43770</v>
      </c>
      <c r="B7" s="9">
        <v>2.16</v>
      </c>
      <c r="C7" s="9">
        <v>5.42</v>
      </c>
      <c r="D7" s="15" t="s">
        <v>147</v>
      </c>
      <c r="E7" s="9">
        <v>16.68</v>
      </c>
      <c r="F7" s="9">
        <v>45.66</v>
      </c>
      <c r="G7" s="9">
        <v>18.14</v>
      </c>
      <c r="H7" s="9">
        <v>11.94</v>
      </c>
      <c r="I7" s="8"/>
    </row>
    <row r="8" spans="1:10" x14ac:dyDescent="0.45">
      <c r="A8" s="61">
        <v>43800</v>
      </c>
      <c r="B8" s="9">
        <v>1.63</v>
      </c>
      <c r="C8" s="9">
        <v>4.29</v>
      </c>
      <c r="D8" s="15" t="s">
        <v>147</v>
      </c>
      <c r="E8" s="9">
        <v>18.86</v>
      </c>
      <c r="F8" s="9">
        <v>48.25</v>
      </c>
      <c r="G8" s="9">
        <v>20.260000000000002</v>
      </c>
      <c r="H8" s="9">
        <v>6.7</v>
      </c>
      <c r="I8" s="8"/>
    </row>
    <row r="9" spans="1:10" x14ac:dyDescent="0.45">
      <c r="A9" s="61"/>
      <c r="D9" s="20"/>
    </row>
    <row r="10" spans="1:10" x14ac:dyDescent="0.45">
      <c r="A10" s="61"/>
      <c r="D10" s="78"/>
      <c r="E10" s="78"/>
      <c r="F10" s="20"/>
      <c r="G10" s="20"/>
      <c r="H10" s="20"/>
    </row>
    <row r="11" spans="1:10" x14ac:dyDescent="0.45">
      <c r="A11" s="79" t="s">
        <v>148</v>
      </c>
      <c r="D11" s="20"/>
    </row>
    <row r="13" spans="1:10" ht="28.5" x14ac:dyDescent="0.45">
      <c r="B13" s="11" t="s">
        <v>149</v>
      </c>
      <c r="C13" s="11" t="s">
        <v>150</v>
      </c>
      <c r="D13" s="11" t="s">
        <v>151</v>
      </c>
      <c r="E13" s="11" t="s">
        <v>152</v>
      </c>
      <c r="F13" s="11">
        <v>2022</v>
      </c>
      <c r="G13" s="11" t="s">
        <v>153</v>
      </c>
      <c r="H13" s="11" t="s">
        <v>154</v>
      </c>
    </row>
    <row r="14" spans="1:10" x14ac:dyDescent="0.45">
      <c r="A14" s="61">
        <v>43831</v>
      </c>
      <c r="B14" s="9">
        <v>19.98</v>
      </c>
      <c r="C14" s="9">
        <v>29.98</v>
      </c>
      <c r="D14" s="9">
        <v>10.11</v>
      </c>
      <c r="E14" s="9">
        <v>23.06</v>
      </c>
      <c r="F14" s="9">
        <v>8.74</v>
      </c>
      <c r="G14" s="9">
        <v>6</v>
      </c>
      <c r="H14" s="9">
        <v>2.13</v>
      </c>
      <c r="I14" s="8"/>
    </row>
    <row r="15" spans="1:10" x14ac:dyDescent="0.45">
      <c r="A15" s="61">
        <v>43862</v>
      </c>
      <c r="B15" s="9">
        <v>23.54</v>
      </c>
      <c r="C15" s="9">
        <v>26.45</v>
      </c>
      <c r="D15" s="9">
        <v>14.42</v>
      </c>
      <c r="E15" s="9">
        <v>23.28</v>
      </c>
      <c r="F15" s="9">
        <v>7.61</v>
      </c>
      <c r="G15" s="9">
        <v>3.55</v>
      </c>
      <c r="H15" s="9">
        <v>1.1399999999999999</v>
      </c>
      <c r="I15" s="8"/>
    </row>
    <row r="16" spans="1:10" x14ac:dyDescent="0.45">
      <c r="A16" s="61">
        <v>43891</v>
      </c>
      <c r="B16" s="9">
        <v>24.1</v>
      </c>
      <c r="C16" s="9">
        <v>24.03</v>
      </c>
      <c r="D16" s="9">
        <v>14.1</v>
      </c>
      <c r="E16" s="9">
        <v>24.9</v>
      </c>
      <c r="F16" s="9">
        <v>7.39</v>
      </c>
      <c r="G16" s="9">
        <v>4.34</v>
      </c>
      <c r="H16" s="9">
        <v>1.1399999999999999</v>
      </c>
      <c r="I16" s="8"/>
    </row>
    <row r="17" spans="1:9" x14ac:dyDescent="0.45">
      <c r="A17" s="61">
        <v>43952</v>
      </c>
      <c r="B17" s="9">
        <v>25.7</v>
      </c>
      <c r="C17" s="9">
        <v>19.66</v>
      </c>
      <c r="D17" s="9">
        <v>14.78</v>
      </c>
      <c r="E17" s="9">
        <v>26.66</v>
      </c>
      <c r="F17" s="9">
        <v>7.48</v>
      </c>
      <c r="G17" s="9">
        <v>3.82</v>
      </c>
      <c r="H17" s="9">
        <v>1.9</v>
      </c>
      <c r="I17" s="8"/>
    </row>
    <row r="18" spans="1:9" x14ac:dyDescent="0.45">
      <c r="A18" s="61">
        <v>43983</v>
      </c>
      <c r="B18" s="9">
        <v>30.29</v>
      </c>
      <c r="C18" s="9">
        <v>22.39</v>
      </c>
      <c r="D18" s="9">
        <v>14.22</v>
      </c>
      <c r="E18" s="9">
        <v>21.13</v>
      </c>
      <c r="F18" s="9">
        <v>6.8</v>
      </c>
      <c r="G18" s="9">
        <v>3.78</v>
      </c>
      <c r="H18" s="9">
        <v>1.38</v>
      </c>
      <c r="I18" s="8"/>
    </row>
    <row r="19" spans="1:9" x14ac:dyDescent="0.45">
      <c r="A19" s="61">
        <v>44013</v>
      </c>
      <c r="B19" s="9">
        <v>34.299999999999997</v>
      </c>
      <c r="C19" s="9">
        <v>23.26</v>
      </c>
      <c r="D19" s="9">
        <v>14.32</v>
      </c>
      <c r="E19" s="9">
        <v>17.829999999999998</v>
      </c>
      <c r="F19" s="9">
        <v>5.37</v>
      </c>
      <c r="G19" s="9">
        <v>2.9</v>
      </c>
      <c r="H19" s="9">
        <v>2.02</v>
      </c>
      <c r="I19" s="8"/>
    </row>
    <row r="20" spans="1:9" x14ac:dyDescent="0.45">
      <c r="A20" s="61">
        <v>44044</v>
      </c>
      <c r="B20" s="9">
        <v>32.67</v>
      </c>
      <c r="C20" s="9">
        <v>25.04</v>
      </c>
      <c r="D20" s="9">
        <v>14.43</v>
      </c>
      <c r="E20" s="9">
        <v>19.02</v>
      </c>
      <c r="F20" s="9">
        <v>5.57</v>
      </c>
      <c r="G20" s="9">
        <v>2.2000000000000002</v>
      </c>
      <c r="H20" s="9">
        <v>1.08</v>
      </c>
      <c r="I20" s="8"/>
    </row>
    <row r="21" spans="1:9" x14ac:dyDescent="0.45">
      <c r="A21" s="61">
        <v>44075</v>
      </c>
      <c r="B21" s="9">
        <v>37.869999999999997</v>
      </c>
      <c r="C21" s="9">
        <v>25.26</v>
      </c>
      <c r="D21" s="9">
        <v>13.04</v>
      </c>
      <c r="E21" s="9">
        <v>16.73</v>
      </c>
      <c r="F21" s="9">
        <v>4.0999999999999996</v>
      </c>
      <c r="G21" s="9">
        <v>2.0699999999999998</v>
      </c>
      <c r="H21" s="9">
        <v>0.93</v>
      </c>
      <c r="I21" s="8"/>
    </row>
    <row r="22" spans="1:9" x14ac:dyDescent="0.45">
      <c r="A22" s="61">
        <v>44105</v>
      </c>
      <c r="B22" s="9">
        <v>35.15</v>
      </c>
      <c r="C22" s="9">
        <v>28.23</v>
      </c>
      <c r="D22" s="9">
        <v>12.59</v>
      </c>
      <c r="E22" s="9">
        <v>16.059999999999999</v>
      </c>
      <c r="F22" s="9">
        <v>4.2</v>
      </c>
      <c r="G22" s="9">
        <v>2</v>
      </c>
      <c r="H22" s="9">
        <v>1.78</v>
      </c>
      <c r="I22" s="8"/>
    </row>
    <row r="23" spans="1:9" x14ac:dyDescent="0.45">
      <c r="A23" s="61">
        <v>44136</v>
      </c>
      <c r="B23" s="9">
        <v>31.54</v>
      </c>
      <c r="C23" s="9">
        <v>30.55</v>
      </c>
      <c r="D23" s="9">
        <v>12.64</v>
      </c>
      <c r="E23" s="9">
        <v>17.18</v>
      </c>
      <c r="F23" s="9">
        <v>4.6399999999999997</v>
      </c>
      <c r="G23" s="9">
        <v>2.17</v>
      </c>
      <c r="H23" s="9">
        <v>1.27</v>
      </c>
      <c r="I23" s="8"/>
    </row>
    <row r="24" spans="1:9" x14ac:dyDescent="0.45">
      <c r="A24" s="61">
        <v>44166</v>
      </c>
      <c r="B24" s="9">
        <v>37.799999999999997</v>
      </c>
      <c r="C24" s="9">
        <v>30.65</v>
      </c>
      <c r="D24" s="9">
        <v>11.29</v>
      </c>
      <c r="E24" s="9">
        <v>16.13</v>
      </c>
      <c r="F24" s="9">
        <v>2.4300000000000002</v>
      </c>
      <c r="G24" s="9">
        <v>1.08</v>
      </c>
      <c r="H24" s="9">
        <v>0.62</v>
      </c>
      <c r="I24" s="8"/>
    </row>
    <row r="25" spans="1:9" x14ac:dyDescent="0.45">
      <c r="A25" s="61">
        <v>44197</v>
      </c>
      <c r="B25" s="14" t="s">
        <v>147</v>
      </c>
      <c r="C25" s="14" t="s">
        <v>147</v>
      </c>
      <c r="D25" s="14" t="s">
        <v>147</v>
      </c>
      <c r="E25" s="14" t="s">
        <v>147</v>
      </c>
      <c r="F25" s="14" t="s">
        <v>147</v>
      </c>
      <c r="G25" s="14" t="s">
        <v>147</v>
      </c>
      <c r="H25" s="14" t="s">
        <v>147</v>
      </c>
      <c r="I25" s="8"/>
    </row>
    <row r="26" spans="1:9" x14ac:dyDescent="0.45">
      <c r="A26" s="61">
        <v>44228</v>
      </c>
      <c r="B26" s="14" t="s">
        <v>147</v>
      </c>
      <c r="C26" s="14" t="s">
        <v>147</v>
      </c>
      <c r="D26" s="14" t="s">
        <v>147</v>
      </c>
      <c r="E26" s="14" t="s">
        <v>147</v>
      </c>
      <c r="F26" s="14" t="s">
        <v>147</v>
      </c>
      <c r="G26" s="14" t="s">
        <v>147</v>
      </c>
      <c r="H26" s="14" t="s">
        <v>147</v>
      </c>
      <c r="I26" s="8"/>
    </row>
    <row r="27" spans="1:9" x14ac:dyDescent="0.45">
      <c r="A27" s="61">
        <v>44256</v>
      </c>
      <c r="B27" s="14" t="s">
        <v>147</v>
      </c>
      <c r="C27" s="14" t="s">
        <v>147</v>
      </c>
      <c r="D27" s="14" t="s">
        <v>147</v>
      </c>
      <c r="E27" s="14" t="s">
        <v>147</v>
      </c>
      <c r="F27" s="14" t="s">
        <v>147</v>
      </c>
      <c r="G27" s="14" t="s">
        <v>147</v>
      </c>
      <c r="H27" s="14" t="s">
        <v>147</v>
      </c>
      <c r="I27" s="8"/>
    </row>
    <row r="28" spans="1:9" x14ac:dyDescent="0.45">
      <c r="A28" s="61">
        <v>44287</v>
      </c>
      <c r="B28" s="14" t="s">
        <v>147</v>
      </c>
      <c r="C28" s="14" t="s">
        <v>147</v>
      </c>
      <c r="D28" s="14" t="s">
        <v>147</v>
      </c>
      <c r="E28" s="14" t="s">
        <v>147</v>
      </c>
      <c r="F28" s="14" t="s">
        <v>147</v>
      </c>
      <c r="G28" s="14" t="s">
        <v>147</v>
      </c>
      <c r="H28" s="14" t="s">
        <v>147</v>
      </c>
      <c r="I28" s="8"/>
    </row>
    <row r="29" spans="1:9" x14ac:dyDescent="0.45">
      <c r="A29" s="61">
        <v>44317</v>
      </c>
      <c r="B29" s="14" t="s">
        <v>147</v>
      </c>
      <c r="C29" s="14" t="s">
        <v>147</v>
      </c>
      <c r="D29" s="14" t="s">
        <v>147</v>
      </c>
      <c r="E29" s="14" t="s">
        <v>147</v>
      </c>
      <c r="F29" s="14" t="s">
        <v>147</v>
      </c>
      <c r="G29" s="14" t="s">
        <v>147</v>
      </c>
      <c r="H29" s="14" t="s">
        <v>147</v>
      </c>
      <c r="I29" s="8"/>
    </row>
    <row r="30" spans="1:9" x14ac:dyDescent="0.45">
      <c r="A30" s="61">
        <v>44348</v>
      </c>
      <c r="B30" s="14" t="s">
        <v>147</v>
      </c>
      <c r="C30" s="14" t="s">
        <v>147</v>
      </c>
      <c r="D30" s="14" t="s">
        <v>147</v>
      </c>
      <c r="E30" s="14" t="s">
        <v>147</v>
      </c>
      <c r="F30" s="14" t="s">
        <v>147</v>
      </c>
      <c r="G30" s="14" t="s">
        <v>147</v>
      </c>
      <c r="H30" s="14" t="s">
        <v>147</v>
      </c>
      <c r="I30" s="8"/>
    </row>
    <row r="31" spans="1:9" x14ac:dyDescent="0.45">
      <c r="A31" s="61">
        <v>44378</v>
      </c>
      <c r="B31" s="14" t="s">
        <v>147</v>
      </c>
      <c r="C31" s="14" t="s">
        <v>147</v>
      </c>
      <c r="D31" s="14" t="s">
        <v>147</v>
      </c>
      <c r="E31" s="14" t="s">
        <v>147</v>
      </c>
      <c r="F31" s="14" t="s">
        <v>147</v>
      </c>
      <c r="G31" s="14" t="s">
        <v>147</v>
      </c>
      <c r="H31" s="14" t="s">
        <v>147</v>
      </c>
      <c r="I31" s="8"/>
    </row>
    <row r="32" spans="1:9" x14ac:dyDescent="0.45">
      <c r="A32" s="61">
        <v>44409</v>
      </c>
      <c r="B32" s="14" t="s">
        <v>147</v>
      </c>
      <c r="C32" s="14" t="s">
        <v>147</v>
      </c>
      <c r="D32" s="14" t="s">
        <v>147</v>
      </c>
      <c r="E32" s="14" t="s">
        <v>147</v>
      </c>
      <c r="F32" s="14" t="s">
        <v>147</v>
      </c>
      <c r="G32" s="14" t="s">
        <v>147</v>
      </c>
      <c r="H32" s="14" t="s">
        <v>147</v>
      </c>
      <c r="I32" s="8"/>
    </row>
    <row r="33" spans="1:9" ht="14.85" customHeight="1" x14ac:dyDescent="0.45">
      <c r="A33" s="61">
        <v>44440</v>
      </c>
      <c r="B33" s="14" t="s">
        <v>147</v>
      </c>
      <c r="C33" s="14" t="s">
        <v>147</v>
      </c>
      <c r="D33" s="14" t="s">
        <v>147</v>
      </c>
      <c r="E33" s="14" t="s">
        <v>147</v>
      </c>
      <c r="F33" s="14" t="s">
        <v>147</v>
      </c>
      <c r="G33" s="14" t="s">
        <v>147</v>
      </c>
      <c r="H33" s="14" t="s">
        <v>147</v>
      </c>
      <c r="I33" s="8"/>
    </row>
    <row r="34" spans="1:9" ht="14.85" customHeight="1" x14ac:dyDescent="0.45">
      <c r="A34" s="61">
        <v>44470</v>
      </c>
      <c r="B34" s="14" t="s">
        <v>147</v>
      </c>
      <c r="C34" s="14" t="s">
        <v>147</v>
      </c>
      <c r="D34" s="14" t="s">
        <v>147</v>
      </c>
      <c r="E34" s="14" t="s">
        <v>147</v>
      </c>
      <c r="F34" s="14" t="s">
        <v>147</v>
      </c>
      <c r="G34" s="14" t="s">
        <v>147</v>
      </c>
      <c r="H34" s="14" t="s">
        <v>147</v>
      </c>
      <c r="I34" s="8"/>
    </row>
    <row r="35" spans="1:9" x14ac:dyDescent="0.45">
      <c r="A35" s="61"/>
      <c r="B35" s="9"/>
      <c r="C35" s="9"/>
      <c r="D35" s="9"/>
      <c r="E35" s="9"/>
      <c r="F35" s="9"/>
      <c r="G35" s="9"/>
      <c r="H35" s="9"/>
    </row>
    <row r="37" spans="1:9" x14ac:dyDescent="0.45">
      <c r="A37" s="76" t="s">
        <v>91</v>
      </c>
    </row>
    <row r="38" spans="1:9" x14ac:dyDescent="0.45">
      <c r="A38" s="76"/>
    </row>
    <row r="39" spans="1:9" x14ac:dyDescent="0.45">
      <c r="A39" s="67" t="s">
        <v>92</v>
      </c>
    </row>
    <row r="40" spans="1:9" ht="6" customHeight="1" x14ac:dyDescent="0.45">
      <c r="A40" s="76"/>
    </row>
    <row r="41" spans="1:9" x14ac:dyDescent="0.45">
      <c r="A41" s="76" t="s">
        <v>155</v>
      </c>
    </row>
    <row r="42" spans="1:9" ht="6" customHeight="1" x14ac:dyDescent="0.45">
      <c r="A42" s="76"/>
    </row>
    <row r="43" spans="1:9" x14ac:dyDescent="0.45">
      <c r="A43" s="76" t="s">
        <v>156</v>
      </c>
    </row>
    <row r="44" spans="1:9" ht="7.15" customHeight="1" x14ac:dyDescent="0.45">
      <c r="A44" s="76"/>
    </row>
    <row r="45" spans="1:9" x14ac:dyDescent="0.45">
      <c r="A45" s="76" t="s">
        <v>157</v>
      </c>
    </row>
    <row r="46" spans="1:9" ht="7.15" customHeight="1" x14ac:dyDescent="0.45">
      <c r="A46" s="76"/>
    </row>
    <row r="47" spans="1:9" x14ac:dyDescent="0.45">
      <c r="A47" s="76" t="s">
        <v>138</v>
      </c>
    </row>
    <row r="49" spans="1:10" s="10" customFormat="1" x14ac:dyDescent="0.45">
      <c r="A49" s="59" t="s">
        <v>100</v>
      </c>
      <c r="I49"/>
      <c r="J49"/>
    </row>
  </sheetData>
  <mergeCells count="1">
    <mergeCell ref="A1:F1"/>
  </mergeCells>
  <hyperlinks>
    <hyperlink ref="A49" location="Contents!A1" display="Return to Contents" xr:uid="{00000000-0004-0000-0500-000000000000}"/>
  </hyperlink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59999389629810485"/>
  </sheetPr>
  <dimension ref="A1:H26"/>
  <sheetViews>
    <sheetView workbookViewId="0">
      <pane xSplit="1" ySplit="3" topLeftCell="G4"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16.265625" style="39" customWidth="1"/>
    <col min="2" max="6" width="18" customWidth="1"/>
  </cols>
  <sheetData>
    <row r="1" spans="1:8" x14ac:dyDescent="0.45">
      <c r="A1" s="40" t="s">
        <v>158</v>
      </c>
    </row>
    <row r="3" spans="1:8" ht="19.149999999999999" customHeight="1" x14ac:dyDescent="0.45">
      <c r="B3" s="11" t="s">
        <v>159</v>
      </c>
      <c r="C3" s="11" t="s">
        <v>160</v>
      </c>
      <c r="D3" s="11" t="s">
        <v>161</v>
      </c>
      <c r="E3" s="11" t="s">
        <v>162</v>
      </c>
      <c r="F3" s="11" t="s">
        <v>163</v>
      </c>
    </row>
    <row r="4" spans="1:8" ht="28.5" x14ac:dyDescent="0.45">
      <c r="A4" s="42" t="s">
        <v>164</v>
      </c>
      <c r="B4" s="9">
        <v>3.63</v>
      </c>
      <c r="C4" s="9">
        <v>40.020000000000003</v>
      </c>
      <c r="D4" s="9">
        <v>30.22</v>
      </c>
      <c r="E4" s="9">
        <v>5.45</v>
      </c>
      <c r="F4" s="9">
        <v>20.68</v>
      </c>
    </row>
    <row r="5" spans="1:8" ht="28.5" x14ac:dyDescent="0.45">
      <c r="A5" s="42" t="s">
        <v>131</v>
      </c>
      <c r="B5" s="9">
        <v>3.6</v>
      </c>
      <c r="C5" s="9">
        <v>45.88</v>
      </c>
      <c r="D5" s="9">
        <v>28.19</v>
      </c>
      <c r="E5" s="9">
        <v>5.01</v>
      </c>
      <c r="F5" s="9">
        <v>17.329999999999998</v>
      </c>
    </row>
    <row r="6" spans="1:8" ht="28.5" x14ac:dyDescent="0.45">
      <c r="A6" s="43" t="s">
        <v>165</v>
      </c>
      <c r="B6" s="15"/>
      <c r="C6" s="15"/>
      <c r="D6" s="15"/>
      <c r="E6" s="15"/>
      <c r="F6" s="15"/>
      <c r="G6" s="15"/>
      <c r="H6" s="15"/>
    </row>
    <row r="7" spans="1:8" ht="28.5" x14ac:dyDescent="0.45">
      <c r="A7" s="42" t="s">
        <v>166</v>
      </c>
      <c r="B7" s="9">
        <v>7.35</v>
      </c>
      <c r="C7" s="9">
        <v>39.71</v>
      </c>
      <c r="D7" s="9">
        <v>26.89</v>
      </c>
      <c r="E7" s="9">
        <v>3.09</v>
      </c>
      <c r="F7" s="9">
        <v>22.95</v>
      </c>
    </row>
    <row r="8" spans="1:8" ht="28.5" x14ac:dyDescent="0.45">
      <c r="A8" s="42" t="s">
        <v>132</v>
      </c>
      <c r="B8" s="9">
        <v>4.0999999999999996</v>
      </c>
      <c r="C8" s="9">
        <v>40.369999999999997</v>
      </c>
      <c r="D8" s="9">
        <v>29.78</v>
      </c>
      <c r="E8" s="9">
        <v>3.84</v>
      </c>
      <c r="F8" s="9">
        <v>21.91</v>
      </c>
    </row>
    <row r="9" spans="1:8" ht="28.5" x14ac:dyDescent="0.45">
      <c r="A9" s="42" t="s">
        <v>167</v>
      </c>
      <c r="B9" s="9">
        <v>3.72</v>
      </c>
      <c r="C9" s="9">
        <v>42.67</v>
      </c>
      <c r="D9" s="9">
        <v>32.479999999999997</v>
      </c>
      <c r="E9" s="9">
        <v>3.64</v>
      </c>
      <c r="F9" s="9">
        <v>17.489999999999998</v>
      </c>
    </row>
    <row r="10" spans="1:8" ht="28.5" x14ac:dyDescent="0.45">
      <c r="A10" s="42" t="s">
        <v>168</v>
      </c>
      <c r="B10" s="9">
        <v>5.04</v>
      </c>
      <c r="C10" s="9">
        <v>51.4</v>
      </c>
      <c r="D10" s="9">
        <v>21.75</v>
      </c>
      <c r="E10" s="9">
        <v>3.69</v>
      </c>
      <c r="F10" s="9">
        <v>18.12</v>
      </c>
    </row>
    <row r="11" spans="1:8" ht="28.5" x14ac:dyDescent="0.45">
      <c r="A11" s="42" t="s">
        <v>169</v>
      </c>
      <c r="B11" s="9">
        <v>4.91</v>
      </c>
      <c r="C11" s="9">
        <v>59.57</v>
      </c>
      <c r="D11" s="9">
        <v>19.399999999999999</v>
      </c>
      <c r="E11" s="9">
        <v>1.57</v>
      </c>
      <c r="F11" s="9">
        <v>14.55</v>
      </c>
    </row>
    <row r="12" spans="1:8" x14ac:dyDescent="0.45">
      <c r="B12" s="15"/>
      <c r="C12" s="15"/>
      <c r="D12" s="15"/>
      <c r="E12" s="15"/>
      <c r="F12" s="15"/>
    </row>
    <row r="13" spans="1:8" x14ac:dyDescent="0.45">
      <c r="B13" s="15"/>
      <c r="C13" s="15"/>
      <c r="D13" s="15"/>
      <c r="E13" s="15"/>
      <c r="F13" s="15"/>
    </row>
    <row r="14" spans="1:8" x14ac:dyDescent="0.45">
      <c r="B14" s="15"/>
      <c r="C14" s="15"/>
      <c r="D14" s="15"/>
      <c r="E14" s="15"/>
      <c r="F14" s="15"/>
    </row>
    <row r="15" spans="1:8" x14ac:dyDescent="0.45">
      <c r="B15" s="15"/>
      <c r="C15" s="15"/>
      <c r="D15" s="15"/>
      <c r="E15" s="15"/>
      <c r="F15" s="15"/>
    </row>
    <row r="16" spans="1:8" x14ac:dyDescent="0.45">
      <c r="B16" s="15"/>
      <c r="C16" s="15"/>
      <c r="D16" s="15"/>
      <c r="E16" s="15"/>
      <c r="F16" s="15"/>
    </row>
    <row r="18" spans="1:1" x14ac:dyDescent="0.45">
      <c r="A18" t="s">
        <v>91</v>
      </c>
    </row>
    <row r="19" spans="1:1" x14ac:dyDescent="0.45">
      <c r="A19"/>
    </row>
    <row r="20" spans="1:1" x14ac:dyDescent="0.45">
      <c r="A20" s="2" t="s">
        <v>92</v>
      </c>
    </row>
    <row r="21" spans="1:1" ht="6" customHeight="1" x14ac:dyDescent="0.45">
      <c r="A21"/>
    </row>
    <row r="22" spans="1:1" x14ac:dyDescent="0.45">
      <c r="A22" t="s">
        <v>170</v>
      </c>
    </row>
    <row r="23" spans="1:1" ht="6" customHeight="1" x14ac:dyDescent="0.45">
      <c r="A23"/>
    </row>
    <row r="24" spans="1:1" x14ac:dyDescent="0.45">
      <c r="A24" t="s">
        <v>107</v>
      </c>
    </row>
    <row r="25" spans="1:1" x14ac:dyDescent="0.45">
      <c r="A25"/>
    </row>
    <row r="26" spans="1:1" x14ac:dyDescent="0.45">
      <c r="A26" s="59" t="s">
        <v>100</v>
      </c>
    </row>
  </sheetData>
  <hyperlinks>
    <hyperlink ref="A26" location="Contents!A1" display="Return to Contents" xr:uid="{00000000-0004-0000-0600-000000000000}"/>
  </hyperlink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59999389629810485"/>
  </sheetPr>
  <dimension ref="A1:F44"/>
  <sheetViews>
    <sheetView zoomScaleNormal="100" workbookViewId="0">
      <pane xSplit="1" ySplit="3" topLeftCell="G4"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12.59765625" style="39" customWidth="1"/>
    <col min="2" max="6" width="16.73046875" customWidth="1"/>
  </cols>
  <sheetData>
    <row r="1" spans="1:6" x14ac:dyDescent="0.45">
      <c r="A1" s="40" t="s">
        <v>171</v>
      </c>
    </row>
    <row r="3" spans="1:6" ht="28.5" x14ac:dyDescent="0.45">
      <c r="B3" s="28" t="s">
        <v>172</v>
      </c>
      <c r="C3" s="28" t="s">
        <v>173</v>
      </c>
      <c r="D3" s="28" t="s">
        <v>174</v>
      </c>
      <c r="E3" s="28" t="s">
        <v>175</v>
      </c>
      <c r="F3" s="28" t="s">
        <v>176</v>
      </c>
    </row>
    <row r="4" spans="1:6" ht="28.5" x14ac:dyDescent="0.45">
      <c r="A4" s="45" t="s">
        <v>177</v>
      </c>
      <c r="B4" s="12">
        <v>13.36</v>
      </c>
      <c r="C4" s="12">
        <v>18.72</v>
      </c>
      <c r="D4" s="12">
        <v>58.74</v>
      </c>
      <c r="E4" s="12">
        <v>5.0199999999999996</v>
      </c>
      <c r="F4" s="12">
        <v>4.1500000000000004</v>
      </c>
    </row>
    <row r="5" spans="1:6" x14ac:dyDescent="0.45">
      <c r="A5" s="45"/>
      <c r="B5" s="14"/>
      <c r="C5" s="14"/>
      <c r="D5" s="14"/>
      <c r="E5" s="14"/>
      <c r="F5" s="14"/>
    </row>
    <row r="6" spans="1:6" ht="28.5" x14ac:dyDescent="0.45">
      <c r="A6" s="45" t="s">
        <v>178</v>
      </c>
      <c r="B6" s="12">
        <v>11.88</v>
      </c>
      <c r="C6" s="12">
        <v>12.6</v>
      </c>
      <c r="D6" s="12">
        <v>65.95</v>
      </c>
      <c r="E6" s="12">
        <v>5.44</v>
      </c>
      <c r="F6" s="12">
        <v>4.12</v>
      </c>
    </row>
    <row r="7" spans="1:6" ht="28.5" x14ac:dyDescent="0.45">
      <c r="A7" s="45" t="s">
        <v>179</v>
      </c>
      <c r="B7" s="12">
        <v>8.34</v>
      </c>
      <c r="C7" s="12">
        <v>10.31</v>
      </c>
      <c r="D7" s="12">
        <v>73.27</v>
      </c>
      <c r="E7" s="12">
        <v>5.56</v>
      </c>
      <c r="F7" s="12">
        <v>2.5299999999999998</v>
      </c>
    </row>
    <row r="8" spans="1:6" ht="28.5" x14ac:dyDescent="0.45">
      <c r="A8" s="45" t="s">
        <v>180</v>
      </c>
      <c r="B8" s="12">
        <v>11.07</v>
      </c>
      <c r="C8" s="12">
        <v>13.44</v>
      </c>
      <c r="D8" s="12">
        <v>67.84</v>
      </c>
      <c r="E8" s="12">
        <v>4.9400000000000004</v>
      </c>
      <c r="F8" s="12">
        <v>2.72</v>
      </c>
    </row>
    <row r="9" spans="1:6" x14ac:dyDescent="0.45">
      <c r="A9" s="45"/>
      <c r="B9" s="14"/>
      <c r="C9" s="14"/>
      <c r="D9" s="14"/>
      <c r="E9" s="14"/>
      <c r="F9" s="14"/>
    </row>
    <row r="10" spans="1:6" ht="28.5" x14ac:dyDescent="0.45">
      <c r="A10" s="45" t="s">
        <v>181</v>
      </c>
      <c r="B10" s="12">
        <v>11.27</v>
      </c>
      <c r="C10" s="12">
        <v>13.67</v>
      </c>
      <c r="D10" s="12">
        <v>66.02</v>
      </c>
      <c r="E10" s="12">
        <v>5.0999999999999996</v>
      </c>
      <c r="F10" s="12">
        <v>3.95</v>
      </c>
    </row>
    <row r="11" spans="1:6" x14ac:dyDescent="0.45">
      <c r="A11" s="45"/>
      <c r="B11" s="14"/>
      <c r="C11" s="14"/>
      <c r="D11" s="14"/>
      <c r="E11" s="14"/>
      <c r="F11" s="14"/>
    </row>
    <row r="12" spans="1:6" ht="28.5" x14ac:dyDescent="0.45">
      <c r="A12" s="45" t="s">
        <v>182</v>
      </c>
      <c r="B12" s="12">
        <v>9.43</v>
      </c>
      <c r="C12" s="12">
        <v>13.79</v>
      </c>
      <c r="D12" s="12">
        <v>67.319999999999993</v>
      </c>
      <c r="E12" s="12">
        <v>5.9</v>
      </c>
      <c r="F12" s="12">
        <v>3.55</v>
      </c>
    </row>
    <row r="13" spans="1:6" x14ac:dyDescent="0.45">
      <c r="A13" s="45"/>
      <c r="B13" s="14"/>
      <c r="C13" s="14"/>
      <c r="D13" s="14"/>
      <c r="E13" s="14"/>
      <c r="F13" s="14"/>
    </row>
    <row r="14" spans="1:6" ht="28.5" x14ac:dyDescent="0.45">
      <c r="A14" s="45" t="s">
        <v>183</v>
      </c>
      <c r="B14" s="12">
        <v>8.0299999999999994</v>
      </c>
      <c r="C14" s="12">
        <v>10.54</v>
      </c>
      <c r="D14" s="12">
        <v>72.7</v>
      </c>
      <c r="E14" s="12">
        <v>4.33</v>
      </c>
      <c r="F14" s="12">
        <v>4.41</v>
      </c>
    </row>
    <row r="15" spans="1:6" ht="28.5" x14ac:dyDescent="0.45">
      <c r="A15" s="45" t="s">
        <v>184</v>
      </c>
      <c r="B15" s="12">
        <v>8.4700000000000006</v>
      </c>
      <c r="C15" s="12">
        <v>13.35</v>
      </c>
      <c r="D15" s="12">
        <v>67.02</v>
      </c>
      <c r="E15" s="12">
        <v>6.41</v>
      </c>
      <c r="F15" s="12">
        <v>4.75</v>
      </c>
    </row>
    <row r="16" spans="1:6" ht="28.5" x14ac:dyDescent="0.45">
      <c r="A16" s="45" t="s">
        <v>185</v>
      </c>
      <c r="B16" s="12">
        <v>10.67</v>
      </c>
      <c r="C16" s="12">
        <v>14.15</v>
      </c>
      <c r="D16" s="12">
        <v>66.16</v>
      </c>
      <c r="E16" s="12">
        <v>5.38</v>
      </c>
      <c r="F16" s="12">
        <v>3.64</v>
      </c>
    </row>
    <row r="17" spans="1:6" x14ac:dyDescent="0.45">
      <c r="A17" s="45"/>
      <c r="B17" s="14"/>
      <c r="C17" s="14"/>
      <c r="D17" s="14"/>
      <c r="E17" s="14"/>
      <c r="F17" s="14"/>
    </row>
    <row r="18" spans="1:6" ht="28.5" x14ac:dyDescent="0.45">
      <c r="A18" s="45" t="s">
        <v>186</v>
      </c>
      <c r="B18" s="12">
        <v>12.09</v>
      </c>
      <c r="C18" s="12">
        <v>16.66</v>
      </c>
      <c r="D18" s="12">
        <v>63.44</v>
      </c>
      <c r="E18" s="12">
        <v>4.49</v>
      </c>
      <c r="F18" s="12">
        <v>3.32</v>
      </c>
    </row>
    <row r="19" spans="1:6" ht="28.5" x14ac:dyDescent="0.45">
      <c r="A19" s="45" t="s">
        <v>187</v>
      </c>
      <c r="B19" s="12">
        <v>16.170000000000002</v>
      </c>
      <c r="C19" s="12">
        <v>19.02</v>
      </c>
      <c r="D19" s="12">
        <v>56.37</v>
      </c>
      <c r="E19" s="12">
        <v>5.36</v>
      </c>
      <c r="F19" s="12">
        <v>3.08</v>
      </c>
    </row>
    <row r="20" spans="1:6" ht="28.5" x14ac:dyDescent="0.45">
      <c r="A20" s="45" t="s">
        <v>188</v>
      </c>
      <c r="B20" s="12">
        <v>16.41</v>
      </c>
      <c r="C20" s="12">
        <v>19.23</v>
      </c>
      <c r="D20" s="12">
        <v>56.33</v>
      </c>
      <c r="E20" s="12">
        <v>5.18</v>
      </c>
      <c r="F20" s="12">
        <v>2.85</v>
      </c>
    </row>
    <row r="21" spans="1:6" x14ac:dyDescent="0.45">
      <c r="A21" s="45"/>
      <c r="B21" s="14"/>
      <c r="C21" s="14"/>
      <c r="D21" s="14"/>
      <c r="E21" s="14"/>
      <c r="F21" s="14"/>
    </row>
    <row r="22" spans="1:6" ht="28.5" x14ac:dyDescent="0.45">
      <c r="A22" s="45" t="s">
        <v>189</v>
      </c>
      <c r="B22" s="12">
        <v>11.98</v>
      </c>
      <c r="C22" s="12">
        <v>15.98</v>
      </c>
      <c r="D22" s="12">
        <v>62.73</v>
      </c>
      <c r="E22" s="12">
        <v>5.75</v>
      </c>
      <c r="F22" s="12">
        <v>3.56</v>
      </c>
    </row>
    <row r="23" spans="1:6" ht="28.5" x14ac:dyDescent="0.45">
      <c r="A23" s="45" t="s">
        <v>190</v>
      </c>
      <c r="B23" s="12">
        <v>12.21</v>
      </c>
      <c r="C23" s="12">
        <v>15.13</v>
      </c>
      <c r="D23" s="12">
        <v>64.05</v>
      </c>
      <c r="E23" s="12">
        <v>5.35</v>
      </c>
      <c r="F23" s="12">
        <v>3.26</v>
      </c>
    </row>
    <row r="24" spans="1:6" ht="28.5" x14ac:dyDescent="0.45">
      <c r="A24" s="45" t="s">
        <v>191</v>
      </c>
      <c r="B24" s="12">
        <v>18.02</v>
      </c>
      <c r="C24" s="12">
        <v>19.350000000000001</v>
      </c>
      <c r="D24" s="12">
        <v>53.92</v>
      </c>
      <c r="E24" s="12">
        <v>5.58</v>
      </c>
      <c r="F24" s="12">
        <v>3.14</v>
      </c>
    </row>
    <row r="25" spans="1:6" x14ac:dyDescent="0.45">
      <c r="A25" s="45"/>
      <c r="B25" s="14"/>
      <c r="C25" s="14"/>
      <c r="D25" s="14"/>
      <c r="E25" s="14"/>
      <c r="F25" s="14"/>
    </row>
    <row r="26" spans="1:6" ht="28.5" x14ac:dyDescent="0.45">
      <c r="A26" s="45" t="s">
        <v>192</v>
      </c>
      <c r="B26" s="12">
        <v>12.53</v>
      </c>
      <c r="C26" s="12">
        <v>16.52</v>
      </c>
      <c r="D26" s="12">
        <v>61.45</v>
      </c>
      <c r="E26" s="12">
        <v>5.89</v>
      </c>
      <c r="F26" s="12">
        <v>3.62</v>
      </c>
    </row>
    <row r="27" spans="1:6" ht="28.5" x14ac:dyDescent="0.45">
      <c r="A27" s="45" t="s">
        <v>193</v>
      </c>
      <c r="B27" s="12">
        <v>12.82</v>
      </c>
      <c r="C27" s="12">
        <v>15.38</v>
      </c>
      <c r="D27" s="12">
        <v>61.27</v>
      </c>
      <c r="E27" s="12">
        <v>6.32</v>
      </c>
      <c r="F27" s="12">
        <v>4.1900000000000004</v>
      </c>
    </row>
    <row r="28" spans="1:6" ht="28.5" x14ac:dyDescent="0.45">
      <c r="A28" s="45" t="s">
        <v>194</v>
      </c>
      <c r="B28" s="12">
        <v>10.98</v>
      </c>
      <c r="C28" s="12">
        <v>14.41</v>
      </c>
      <c r="D28" s="12">
        <v>63.94</v>
      </c>
      <c r="E28" s="12">
        <v>6.94</v>
      </c>
      <c r="F28" s="12">
        <v>3.73</v>
      </c>
    </row>
    <row r="29" spans="1:6" ht="28.5" x14ac:dyDescent="0.45">
      <c r="A29" s="45" t="s">
        <v>164</v>
      </c>
      <c r="B29" s="12">
        <v>8.6999999999999993</v>
      </c>
      <c r="C29" s="12">
        <v>15.82</v>
      </c>
      <c r="D29" s="12">
        <v>64.97</v>
      </c>
      <c r="E29" s="12">
        <v>6.58</v>
      </c>
      <c r="F29" s="12">
        <v>3.93</v>
      </c>
    </row>
    <row r="30" spans="1:6" ht="28.5" x14ac:dyDescent="0.45">
      <c r="A30" s="45" t="s">
        <v>131</v>
      </c>
      <c r="B30" s="12">
        <v>8.76</v>
      </c>
      <c r="C30" s="12">
        <v>12.76</v>
      </c>
      <c r="D30" s="12">
        <v>69.39</v>
      </c>
      <c r="E30" s="12">
        <v>5.75</v>
      </c>
      <c r="F30" s="12">
        <v>3.34</v>
      </c>
    </row>
    <row r="31" spans="1:6" x14ac:dyDescent="0.45">
      <c r="B31" s="14"/>
      <c r="C31" s="14"/>
      <c r="D31" s="14"/>
      <c r="E31" s="14"/>
      <c r="F31" s="14"/>
    </row>
    <row r="32" spans="1:6" x14ac:dyDescent="0.45">
      <c r="A32" t="s">
        <v>91</v>
      </c>
    </row>
    <row r="33" spans="1:1" x14ac:dyDescent="0.45">
      <c r="A33"/>
    </row>
    <row r="34" spans="1:1" x14ac:dyDescent="0.45">
      <c r="A34" s="2" t="s">
        <v>92</v>
      </c>
    </row>
    <row r="35" spans="1:1" ht="6" customHeight="1" x14ac:dyDescent="0.45">
      <c r="A35"/>
    </row>
    <row r="36" spans="1:1" x14ac:dyDescent="0.45">
      <c r="A36" t="s">
        <v>195</v>
      </c>
    </row>
    <row r="37" spans="1:1" ht="6" customHeight="1" x14ac:dyDescent="0.45">
      <c r="A37"/>
    </row>
    <row r="38" spans="1:1" x14ac:dyDescent="0.45">
      <c r="A38" t="s">
        <v>196</v>
      </c>
    </row>
    <row r="39" spans="1:1" ht="6" customHeight="1" x14ac:dyDescent="0.45">
      <c r="A39"/>
    </row>
    <row r="40" spans="1:1" x14ac:dyDescent="0.45">
      <c r="A40" t="s">
        <v>138</v>
      </c>
    </row>
    <row r="41" spans="1:1" ht="6" customHeight="1" x14ac:dyDescent="0.45">
      <c r="A41"/>
    </row>
    <row r="42" spans="1:1" x14ac:dyDescent="0.45">
      <c r="A42" t="s">
        <v>197</v>
      </c>
    </row>
    <row r="43" spans="1:1" x14ac:dyDescent="0.45">
      <c r="A43"/>
    </row>
    <row r="44" spans="1:1" x14ac:dyDescent="0.45">
      <c r="A44" s="59" t="s">
        <v>100</v>
      </c>
    </row>
  </sheetData>
  <hyperlinks>
    <hyperlink ref="A44" location="Contents!A1" display="Return to Contents" xr:uid="{00000000-0004-0000-0700-000000000000}"/>
  </hyperlink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59999389629810485"/>
  </sheetPr>
  <dimension ref="A1:D17"/>
  <sheetViews>
    <sheetView workbookViewId="0">
      <pane xSplit="1" ySplit="3" topLeftCell="B18"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sheetData>
    <row r="1" spans="1:4" ht="14.65" x14ac:dyDescent="0.5">
      <c r="A1" s="2" t="s">
        <v>198</v>
      </c>
    </row>
    <row r="3" spans="1:4" x14ac:dyDescent="0.45">
      <c r="B3" s="28">
        <v>2020</v>
      </c>
      <c r="C3" s="28">
        <v>2021</v>
      </c>
      <c r="D3" s="28">
        <v>2022</v>
      </c>
    </row>
    <row r="4" spans="1:4" x14ac:dyDescent="0.45">
      <c r="A4" s="64" t="s">
        <v>199</v>
      </c>
      <c r="B4" s="12">
        <v>-5.47</v>
      </c>
      <c r="C4" s="12">
        <v>-3.25</v>
      </c>
      <c r="D4" s="12">
        <v>-2.3199999999999998</v>
      </c>
    </row>
    <row r="5" spans="1:4" x14ac:dyDescent="0.45">
      <c r="A5" s="64" t="s">
        <v>200</v>
      </c>
      <c r="B5" s="12">
        <v>-4.8099999999999996</v>
      </c>
      <c r="C5" s="12">
        <v>-2.52</v>
      </c>
      <c r="D5" s="12">
        <v>-0.88</v>
      </c>
    </row>
    <row r="6" spans="1:4" x14ac:dyDescent="0.45">
      <c r="A6" s="64" t="s">
        <v>201</v>
      </c>
      <c r="B6" s="10">
        <v>-6.1</v>
      </c>
      <c r="C6" s="9">
        <v>-2.65</v>
      </c>
      <c r="D6" s="10">
        <v>0.5</v>
      </c>
    </row>
    <row r="9" spans="1:4" x14ac:dyDescent="0.45">
      <c r="A9" t="s">
        <v>91</v>
      </c>
    </row>
    <row r="11" spans="1:4" x14ac:dyDescent="0.45">
      <c r="A11" s="2" t="s">
        <v>92</v>
      </c>
    </row>
    <row r="12" spans="1:4" ht="6" customHeight="1" x14ac:dyDescent="0.45"/>
    <row r="13" spans="1:4" x14ac:dyDescent="0.45">
      <c r="A13" t="s">
        <v>202</v>
      </c>
    </row>
    <row r="14" spans="1:4" ht="6.75" customHeight="1" x14ac:dyDescent="0.45"/>
    <row r="15" spans="1:4" x14ac:dyDescent="0.45">
      <c r="A15" t="s">
        <v>203</v>
      </c>
    </row>
    <row r="17" spans="1:1" x14ac:dyDescent="0.45">
      <c r="A17" s="59" t="s">
        <v>100</v>
      </c>
    </row>
  </sheetData>
  <hyperlinks>
    <hyperlink ref="A17" location="Contents!A1" display="Return to Contents" xr:uid="{00000000-0004-0000-0800-000000000000}"/>
  </hyperlink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59999389629810485"/>
  </sheetPr>
  <dimension ref="A1:D16"/>
  <sheetViews>
    <sheetView workbookViewId="0">
      <pane xSplit="1" ySplit="3" topLeftCell="G13"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sheetData>
    <row r="1" spans="1:4" x14ac:dyDescent="0.45">
      <c r="A1" s="2" t="s">
        <v>204</v>
      </c>
    </row>
    <row r="3" spans="1:4" x14ac:dyDescent="0.45">
      <c r="B3" s="28">
        <v>2020</v>
      </c>
      <c r="C3" s="28">
        <v>2021</v>
      </c>
      <c r="D3" s="28">
        <v>2022</v>
      </c>
    </row>
    <row r="4" spans="1:4" x14ac:dyDescent="0.45">
      <c r="A4" s="64" t="s">
        <v>199</v>
      </c>
      <c r="B4" s="12">
        <v>1.21</v>
      </c>
      <c r="C4" s="12">
        <v>3.71</v>
      </c>
      <c r="D4" s="12">
        <v>3.6</v>
      </c>
    </row>
    <row r="5" spans="1:4" x14ac:dyDescent="0.45">
      <c r="A5" s="64" t="s">
        <v>200</v>
      </c>
      <c r="B5" s="12">
        <v>1.36</v>
      </c>
      <c r="C5" s="12">
        <v>2.96</v>
      </c>
      <c r="D5" s="12">
        <v>3.2</v>
      </c>
    </row>
    <row r="6" spans="1:4" x14ac:dyDescent="0.45">
      <c r="A6" s="64" t="s">
        <v>201</v>
      </c>
      <c r="B6" s="12">
        <v>1.24</v>
      </c>
      <c r="C6" s="12">
        <v>4.46</v>
      </c>
      <c r="D6" s="12">
        <v>4.75</v>
      </c>
    </row>
    <row r="8" spans="1:4" x14ac:dyDescent="0.45">
      <c r="A8" t="s">
        <v>91</v>
      </c>
    </row>
    <row r="9" spans="1:4" ht="14.25" customHeight="1" x14ac:dyDescent="0.45"/>
    <row r="10" spans="1:4" x14ac:dyDescent="0.45">
      <c r="A10" s="2" t="s">
        <v>92</v>
      </c>
    </row>
    <row r="11" spans="1:4" ht="6" customHeight="1" x14ac:dyDescent="0.45"/>
    <row r="12" spans="1:4" x14ac:dyDescent="0.45">
      <c r="A12" t="s">
        <v>205</v>
      </c>
    </row>
    <row r="13" spans="1:4" ht="6" customHeight="1" x14ac:dyDescent="0.45"/>
    <row r="14" spans="1:4" x14ac:dyDescent="0.45">
      <c r="A14" t="s">
        <v>203</v>
      </c>
    </row>
    <row r="15" spans="1:4" ht="14.25" customHeight="1" x14ac:dyDescent="0.45"/>
    <row r="16" spans="1:4" x14ac:dyDescent="0.45">
      <c r="A16" s="59" t="s">
        <v>100</v>
      </c>
    </row>
  </sheetData>
  <hyperlinks>
    <hyperlink ref="A16" location="Contents!A1" display="Return to Contents" xr:uid="{00000000-0004-0000-0900-000000000000}"/>
  </hyperlinks>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D69"/>
  <sheetViews>
    <sheetView zoomScaleNormal="100" workbookViewId="0">
      <pane xSplit="1" ySplit="3" topLeftCell="E4" activePane="bottomRight" state="frozen"/>
      <selection pane="topRight" activeCell="AE38" sqref="AE38"/>
      <selection pane="bottomLeft" activeCell="AE38" sqref="AE38"/>
      <selection pane="bottomRight" activeCell="U37" sqref="U37"/>
    </sheetView>
  </sheetViews>
  <sheetFormatPr defaultRowHeight="14.25" x14ac:dyDescent="0.45"/>
  <cols>
    <col min="1" max="1" width="15" style="39" customWidth="1"/>
    <col min="2" max="4" width="20.73046875" style="10" customWidth="1"/>
  </cols>
  <sheetData>
    <row r="1" spans="1:4" x14ac:dyDescent="0.45">
      <c r="A1" s="40" t="s">
        <v>224</v>
      </c>
      <c r="B1" s="73"/>
    </row>
    <row r="3" spans="1:4" x14ac:dyDescent="0.45">
      <c r="A3" s="40" t="s">
        <v>225</v>
      </c>
      <c r="B3" s="73" t="s">
        <v>226</v>
      </c>
      <c r="C3" s="73" t="s">
        <v>227</v>
      </c>
      <c r="D3" s="73" t="s">
        <v>228</v>
      </c>
    </row>
    <row r="4" spans="1:4" x14ac:dyDescent="0.45">
      <c r="B4" s="35" t="s">
        <v>229</v>
      </c>
      <c r="C4" s="9">
        <v>7.5</v>
      </c>
      <c r="D4" s="9">
        <v>4.3</v>
      </c>
    </row>
    <row r="5" spans="1:4" x14ac:dyDescent="0.45">
      <c r="B5" s="35" t="s">
        <v>230</v>
      </c>
      <c r="C5" s="9">
        <v>5.9</v>
      </c>
      <c r="D5" s="9">
        <v>4</v>
      </c>
    </row>
    <row r="6" spans="1:4" x14ac:dyDescent="0.45">
      <c r="B6" s="35" t="s">
        <v>230</v>
      </c>
      <c r="C6" s="9">
        <v>6.6</v>
      </c>
      <c r="D6" s="9">
        <v>4.3</v>
      </c>
    </row>
    <row r="7" spans="1:4" x14ac:dyDescent="0.45">
      <c r="A7" s="39">
        <v>42826</v>
      </c>
      <c r="B7" s="35" t="s">
        <v>230</v>
      </c>
      <c r="C7" s="9">
        <v>6</v>
      </c>
      <c r="D7" s="9">
        <v>4.5999999999999996</v>
      </c>
    </row>
    <row r="8" spans="1:4" x14ac:dyDescent="0.45">
      <c r="B8" s="35" t="s">
        <v>231</v>
      </c>
      <c r="C8" s="9">
        <v>6.1</v>
      </c>
      <c r="D8" s="9">
        <v>4.9000000000000004</v>
      </c>
    </row>
    <row r="9" spans="1:4" x14ac:dyDescent="0.45">
      <c r="B9" s="35" t="s">
        <v>231</v>
      </c>
      <c r="C9" s="9">
        <v>4.9000000000000004</v>
      </c>
      <c r="D9" s="9">
        <v>4.4000000000000004</v>
      </c>
    </row>
    <row r="10" spans="1:4" x14ac:dyDescent="0.45">
      <c r="B10" s="35" t="s">
        <v>231</v>
      </c>
      <c r="C10" s="9">
        <v>5.9</v>
      </c>
      <c r="D10" s="9">
        <v>4.8</v>
      </c>
    </row>
    <row r="11" spans="1:4" x14ac:dyDescent="0.45">
      <c r="B11" s="35" t="s">
        <v>232</v>
      </c>
      <c r="C11" s="9">
        <v>5</v>
      </c>
      <c r="D11" s="9">
        <v>4.5999999999999996</v>
      </c>
    </row>
    <row r="12" spans="1:4" x14ac:dyDescent="0.45">
      <c r="B12" s="35" t="s">
        <v>232</v>
      </c>
      <c r="C12" s="9">
        <v>5.0999999999999996</v>
      </c>
      <c r="D12" s="9">
        <v>4.5</v>
      </c>
    </row>
    <row r="13" spans="1:4" x14ac:dyDescent="0.45">
      <c r="B13" s="35" t="s">
        <v>232</v>
      </c>
      <c r="C13" s="9">
        <v>5.0999999999999996</v>
      </c>
      <c r="D13" s="9">
        <v>4.8</v>
      </c>
    </row>
    <row r="14" spans="1:4" x14ac:dyDescent="0.45">
      <c r="B14" s="35" t="s">
        <v>233</v>
      </c>
      <c r="C14" s="9">
        <v>4</v>
      </c>
      <c r="D14" s="9">
        <v>4.0999999999999996</v>
      </c>
    </row>
    <row r="15" spans="1:4" x14ac:dyDescent="0.45">
      <c r="B15" s="35" t="s">
        <v>233</v>
      </c>
      <c r="C15" s="9">
        <v>4.9000000000000004</v>
      </c>
      <c r="D15" s="9">
        <v>4.4000000000000004</v>
      </c>
    </row>
    <row r="16" spans="1:4" x14ac:dyDescent="0.45">
      <c r="B16" s="35" t="s">
        <v>233</v>
      </c>
      <c r="C16" s="9">
        <v>5.0999999999999996</v>
      </c>
      <c r="D16" s="9">
        <v>4.5</v>
      </c>
    </row>
    <row r="17" spans="1:4" x14ac:dyDescent="0.45">
      <c r="B17" s="35" t="s">
        <v>234</v>
      </c>
      <c r="C17" s="9">
        <v>5.3</v>
      </c>
      <c r="D17" s="9">
        <v>4.2</v>
      </c>
    </row>
    <row r="18" spans="1:4" x14ac:dyDescent="0.45">
      <c r="B18" s="35" t="s">
        <v>234</v>
      </c>
      <c r="C18" s="9">
        <v>5.2</v>
      </c>
      <c r="D18" s="9">
        <v>4.4000000000000004</v>
      </c>
    </row>
    <row r="19" spans="1:4" x14ac:dyDescent="0.45">
      <c r="A19" s="39">
        <v>43191</v>
      </c>
      <c r="B19" s="35" t="s">
        <v>234</v>
      </c>
      <c r="C19" s="9">
        <v>5.3</v>
      </c>
      <c r="D19" s="9">
        <v>4.5</v>
      </c>
    </row>
    <row r="20" spans="1:4" x14ac:dyDescent="0.45">
      <c r="B20" s="35" t="s">
        <v>235</v>
      </c>
      <c r="C20" s="9">
        <v>4.9000000000000004</v>
      </c>
      <c r="D20" s="9">
        <v>3.9</v>
      </c>
    </row>
    <row r="21" spans="1:4" x14ac:dyDescent="0.45">
      <c r="B21" s="35" t="s">
        <v>235</v>
      </c>
      <c r="C21" s="9">
        <v>5</v>
      </c>
      <c r="D21" s="9">
        <v>4.4000000000000004</v>
      </c>
    </row>
    <row r="22" spans="1:4" x14ac:dyDescent="0.45">
      <c r="B22" s="35" t="s">
        <v>235</v>
      </c>
      <c r="C22" s="9">
        <v>5.6</v>
      </c>
      <c r="D22" s="9">
        <v>4.9000000000000004</v>
      </c>
    </row>
    <row r="23" spans="1:4" x14ac:dyDescent="0.45">
      <c r="B23" s="35" t="s">
        <v>236</v>
      </c>
      <c r="C23" s="9">
        <v>7</v>
      </c>
      <c r="D23" s="9">
        <v>5.2</v>
      </c>
    </row>
    <row r="24" spans="1:4" x14ac:dyDescent="0.45">
      <c r="B24" s="35" t="s">
        <v>236</v>
      </c>
      <c r="C24" s="9">
        <v>5.8</v>
      </c>
      <c r="D24" s="9">
        <v>5</v>
      </c>
    </row>
    <row r="25" spans="1:4" x14ac:dyDescent="0.45">
      <c r="B25" s="35" t="s">
        <v>236</v>
      </c>
      <c r="C25" s="9">
        <v>6.1</v>
      </c>
      <c r="D25" s="9">
        <v>4.8</v>
      </c>
    </row>
    <row r="26" spans="1:4" x14ac:dyDescent="0.45">
      <c r="B26" s="35" t="s">
        <v>237</v>
      </c>
      <c r="C26" s="9">
        <v>6.4</v>
      </c>
      <c r="D26" s="9">
        <v>4.7</v>
      </c>
    </row>
    <row r="27" spans="1:4" x14ac:dyDescent="0.45">
      <c r="B27" s="35" t="s">
        <v>237</v>
      </c>
      <c r="C27" s="9">
        <v>4.4000000000000004</v>
      </c>
      <c r="D27" s="9">
        <v>4.9000000000000004</v>
      </c>
    </row>
    <row r="28" spans="1:4" x14ac:dyDescent="0.45">
      <c r="B28" s="35" t="s">
        <v>237</v>
      </c>
      <c r="C28" s="9">
        <v>6.3</v>
      </c>
      <c r="D28" s="9">
        <v>4.8</v>
      </c>
    </row>
    <row r="29" spans="1:4" x14ac:dyDescent="0.45">
      <c r="B29" s="35" t="s">
        <v>238</v>
      </c>
      <c r="C29" s="9">
        <v>5.2</v>
      </c>
      <c r="D29" s="9">
        <v>4.4000000000000004</v>
      </c>
    </row>
    <row r="30" spans="1:4" x14ac:dyDescent="0.45">
      <c r="B30" s="35" t="s">
        <v>238</v>
      </c>
      <c r="C30" s="9">
        <v>4.8</v>
      </c>
      <c r="D30" s="9">
        <v>4.9000000000000004</v>
      </c>
    </row>
    <row r="31" spans="1:4" x14ac:dyDescent="0.45">
      <c r="A31" s="39">
        <v>43556</v>
      </c>
      <c r="B31" s="35" t="s">
        <v>238</v>
      </c>
      <c r="C31" s="9">
        <v>6.1</v>
      </c>
      <c r="D31" s="9">
        <v>4.9000000000000004</v>
      </c>
    </row>
    <row r="32" spans="1:4" x14ac:dyDescent="0.45">
      <c r="B32" s="35" t="s">
        <v>239</v>
      </c>
      <c r="C32" s="9">
        <v>5.2</v>
      </c>
      <c r="D32" s="9">
        <v>4.7</v>
      </c>
    </row>
    <row r="33" spans="1:4" x14ac:dyDescent="0.45">
      <c r="B33" s="35" t="s">
        <v>239</v>
      </c>
      <c r="C33" s="9">
        <v>5.8</v>
      </c>
      <c r="D33" s="9">
        <v>5</v>
      </c>
    </row>
    <row r="34" spans="1:4" x14ac:dyDescent="0.45">
      <c r="B34" s="35" t="s">
        <v>239</v>
      </c>
      <c r="C34" s="9">
        <v>5.3</v>
      </c>
      <c r="D34" s="9">
        <v>4.7</v>
      </c>
    </row>
    <row r="35" spans="1:4" x14ac:dyDescent="0.45">
      <c r="B35" s="35" t="s">
        <v>240</v>
      </c>
      <c r="C35" s="9">
        <v>4.7</v>
      </c>
      <c r="D35" s="9">
        <v>4.7</v>
      </c>
    </row>
    <row r="36" spans="1:4" x14ac:dyDescent="0.45">
      <c r="B36" s="35" t="s">
        <v>240</v>
      </c>
      <c r="C36" s="9">
        <v>4.4000000000000004</v>
      </c>
      <c r="D36" s="9">
        <v>5.5</v>
      </c>
    </row>
    <row r="37" spans="1:4" x14ac:dyDescent="0.45">
      <c r="B37" s="35" t="s">
        <v>240</v>
      </c>
      <c r="C37" s="9">
        <v>4.8</v>
      </c>
      <c r="D37" s="9">
        <v>4.5</v>
      </c>
    </row>
    <row r="38" spans="1:4" x14ac:dyDescent="0.45">
      <c r="B38" s="35" t="s">
        <v>241</v>
      </c>
      <c r="C38" s="9">
        <v>4.0999999999999996</v>
      </c>
      <c r="D38" s="9">
        <v>4.5</v>
      </c>
    </row>
    <row r="39" spans="1:4" x14ac:dyDescent="0.45">
      <c r="B39" s="35" t="s">
        <v>241</v>
      </c>
      <c r="C39" s="9">
        <v>4.5</v>
      </c>
      <c r="D39" s="9">
        <v>4.9000000000000004</v>
      </c>
    </row>
    <row r="40" spans="1:4" x14ac:dyDescent="0.45">
      <c r="B40" s="35" t="s">
        <v>241</v>
      </c>
      <c r="C40" s="9">
        <v>5.9</v>
      </c>
      <c r="D40" s="9">
        <v>4.5999999999999996</v>
      </c>
    </row>
    <row r="41" spans="1:4" x14ac:dyDescent="0.45">
      <c r="B41" s="35" t="s">
        <v>242</v>
      </c>
      <c r="C41" s="9">
        <v>5.2</v>
      </c>
      <c r="D41" s="9">
        <v>4.9000000000000004</v>
      </c>
    </row>
    <row r="42" spans="1:4" x14ac:dyDescent="0.45">
      <c r="B42" s="35" t="s">
        <v>242</v>
      </c>
      <c r="C42" s="9">
        <v>3.5</v>
      </c>
      <c r="D42" s="9">
        <v>6.3</v>
      </c>
    </row>
    <row r="43" spans="1:4" x14ac:dyDescent="0.45">
      <c r="A43" s="39">
        <v>43922</v>
      </c>
      <c r="B43" s="35" t="s">
        <v>242</v>
      </c>
      <c r="C43" s="9">
        <v>-4.9000000000000004</v>
      </c>
      <c r="D43" s="9">
        <v>8.5</v>
      </c>
    </row>
    <row r="44" spans="1:4" x14ac:dyDescent="0.45">
      <c r="B44" s="35" t="s">
        <v>243</v>
      </c>
      <c r="C44" s="9">
        <v>1.4</v>
      </c>
      <c r="D44" s="9">
        <v>8.3000000000000007</v>
      </c>
    </row>
    <row r="45" spans="1:4" x14ac:dyDescent="0.45">
      <c r="B45" s="35" t="s">
        <v>243</v>
      </c>
      <c r="C45" s="9">
        <v>0.6</v>
      </c>
      <c r="D45" s="9">
        <v>8.4</v>
      </c>
    </row>
    <row r="46" spans="1:4" x14ac:dyDescent="0.45">
      <c r="B46" s="35" t="s">
        <v>243</v>
      </c>
      <c r="C46" s="9">
        <v>1.1000000000000001</v>
      </c>
      <c r="D46" s="9">
        <v>7.5</v>
      </c>
    </row>
    <row r="47" spans="1:4" x14ac:dyDescent="0.45">
      <c r="B47" s="35" t="s">
        <v>244</v>
      </c>
      <c r="C47" s="9">
        <v>15.3</v>
      </c>
      <c r="D47" s="9">
        <v>7.9</v>
      </c>
    </row>
    <row r="48" spans="1:4" x14ac:dyDescent="0.45">
      <c r="B48" s="35" t="s">
        <v>244</v>
      </c>
      <c r="C48" s="9">
        <v>17.899999999999999</v>
      </c>
      <c r="D48" s="9">
        <v>9</v>
      </c>
    </row>
    <row r="49" spans="1:4" x14ac:dyDescent="0.45">
      <c r="B49" s="35" t="s">
        <v>244</v>
      </c>
      <c r="C49" s="9">
        <v>19.2</v>
      </c>
      <c r="D49" s="9">
        <v>8.5</v>
      </c>
    </row>
    <row r="50" spans="1:4" x14ac:dyDescent="0.45">
      <c r="B50" s="35" t="s">
        <v>245</v>
      </c>
      <c r="C50" s="9">
        <v>8</v>
      </c>
      <c r="D50" s="9">
        <v>6.7</v>
      </c>
    </row>
    <row r="51" spans="1:4" x14ac:dyDescent="0.45">
      <c r="B51" s="35" t="s">
        <v>245</v>
      </c>
      <c r="C51" s="10">
        <v>10.1</v>
      </c>
      <c r="D51" s="10">
        <v>8</v>
      </c>
    </row>
    <row r="52" spans="1:4" x14ac:dyDescent="0.45">
      <c r="B52" s="35" t="s">
        <v>245</v>
      </c>
      <c r="C52" s="9">
        <v>8</v>
      </c>
      <c r="D52" s="10">
        <v>8.4</v>
      </c>
    </row>
    <row r="53" spans="1:4" x14ac:dyDescent="0.45">
      <c r="B53" s="35" t="s">
        <v>246</v>
      </c>
      <c r="C53" s="9">
        <v>12.3</v>
      </c>
      <c r="D53" s="10">
        <v>7.4</v>
      </c>
    </row>
    <row r="54" spans="1:4" x14ac:dyDescent="0.45">
      <c r="B54" s="35" t="s">
        <v>246</v>
      </c>
      <c r="C54" s="9">
        <v>12.4</v>
      </c>
      <c r="D54" s="9">
        <v>7.3</v>
      </c>
    </row>
    <row r="55" spans="1:4" x14ac:dyDescent="0.45">
      <c r="A55" s="39">
        <v>44287</v>
      </c>
      <c r="B55" s="35" t="s">
        <v>246</v>
      </c>
      <c r="C55" s="9">
        <v>11.7</v>
      </c>
      <c r="D55" s="9">
        <v>6.8</v>
      </c>
    </row>
    <row r="56" spans="1:4" x14ac:dyDescent="0.45">
      <c r="B56" s="10" t="s">
        <v>247</v>
      </c>
      <c r="C56" s="10">
        <v>10.9</v>
      </c>
      <c r="D56" s="10">
        <v>6</v>
      </c>
    </row>
    <row r="57" spans="1:4" x14ac:dyDescent="0.45">
      <c r="B57" s="10" t="s">
        <v>247</v>
      </c>
      <c r="C57" s="10">
        <v>10.3</v>
      </c>
      <c r="D57" s="10">
        <v>6.5</v>
      </c>
    </row>
    <row r="58" spans="1:4" x14ac:dyDescent="0.45">
      <c r="B58" s="35" t="s">
        <v>247</v>
      </c>
      <c r="C58" s="9">
        <v>11</v>
      </c>
      <c r="D58" s="9">
        <v>6.4</v>
      </c>
    </row>
    <row r="59" spans="1:4" x14ac:dyDescent="0.45">
      <c r="A59"/>
      <c r="B59" s="35" t="s">
        <v>248</v>
      </c>
      <c r="C59" s="9">
        <v>11.6</v>
      </c>
      <c r="D59" s="9">
        <v>6.4</v>
      </c>
    </row>
    <row r="60" spans="1:4" x14ac:dyDescent="0.45">
      <c r="A60"/>
      <c r="B60" s="35" t="s">
        <v>248</v>
      </c>
      <c r="C60" s="10">
        <v>9.8000000000000007</v>
      </c>
      <c r="D60" s="10">
        <v>7.2</v>
      </c>
    </row>
    <row r="61" spans="1:4" x14ac:dyDescent="0.45">
      <c r="A61"/>
      <c r="B61" s="35"/>
    </row>
    <row r="62" spans="1:4" x14ac:dyDescent="0.45">
      <c r="A62"/>
      <c r="B62" s="35"/>
    </row>
    <row r="63" spans="1:4" x14ac:dyDescent="0.45">
      <c r="A63" t="s">
        <v>91</v>
      </c>
    </row>
    <row r="64" spans="1:4" x14ac:dyDescent="0.45">
      <c r="A64"/>
    </row>
    <row r="65" spans="1:1" x14ac:dyDescent="0.45">
      <c r="A65" s="2" t="s">
        <v>92</v>
      </c>
    </row>
    <row r="66" spans="1:1" ht="6" customHeight="1" x14ac:dyDescent="0.45">
      <c r="A66"/>
    </row>
    <row r="67" spans="1:1" x14ac:dyDescent="0.45">
      <c r="A67" t="s">
        <v>249</v>
      </c>
    </row>
    <row r="68" spans="1:1" ht="6" customHeight="1" x14ac:dyDescent="0.45">
      <c r="A68"/>
    </row>
    <row r="69" spans="1:1" x14ac:dyDescent="0.45">
      <c r="A69" t="s">
        <v>250</v>
      </c>
    </row>
  </sheetData>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59999389629810485"/>
  </sheetPr>
  <dimension ref="A1:I49"/>
  <sheetViews>
    <sheetView zoomScaleNormal="100" workbookViewId="0">
      <pane xSplit="1" ySplit="3" topLeftCell="H4" activePane="bottomRight" state="frozen"/>
      <selection activeCell="F39" sqref="F39"/>
      <selection pane="topRight" activeCell="F39" sqref="F39"/>
      <selection pane="bottomLeft" activeCell="F39" sqref="F39"/>
      <selection pane="bottomRight" activeCell="F39" sqref="F39"/>
    </sheetView>
  </sheetViews>
  <sheetFormatPr defaultRowHeight="14.25" x14ac:dyDescent="0.45"/>
  <cols>
    <col min="1" max="1" width="13.3984375" customWidth="1"/>
    <col min="2" max="4" width="16.73046875" customWidth="1"/>
    <col min="5" max="5" width="28.86328125" customWidth="1"/>
  </cols>
  <sheetData>
    <row r="1" spans="1:9" x14ac:dyDescent="0.45">
      <c r="A1" s="2" t="s">
        <v>309</v>
      </c>
    </row>
    <row r="3" spans="1:9" ht="18.75" customHeight="1" x14ac:dyDescent="0.45">
      <c r="B3" s="28" t="s">
        <v>102</v>
      </c>
      <c r="C3" s="28" t="s">
        <v>103</v>
      </c>
      <c r="D3" s="28" t="s">
        <v>104</v>
      </c>
      <c r="E3" s="28" t="s">
        <v>310</v>
      </c>
    </row>
    <row r="4" spans="1:9" x14ac:dyDescent="0.45">
      <c r="A4" s="61">
        <v>43891</v>
      </c>
      <c r="B4" s="12">
        <v>1.74</v>
      </c>
      <c r="C4" s="12">
        <v>17.350000000000001</v>
      </c>
      <c r="D4" s="12">
        <v>30.01</v>
      </c>
      <c r="E4" s="12">
        <v>50.89</v>
      </c>
      <c r="F4" s="29"/>
      <c r="G4" s="29"/>
      <c r="H4" s="29"/>
      <c r="I4" s="29"/>
    </row>
    <row r="5" spans="1:9" x14ac:dyDescent="0.45">
      <c r="A5" s="61">
        <v>43922</v>
      </c>
      <c r="B5" s="12">
        <v>0.3</v>
      </c>
      <c r="C5" s="12">
        <v>2.25</v>
      </c>
      <c r="D5" s="12">
        <v>11.03</v>
      </c>
      <c r="E5" s="12">
        <v>86.42</v>
      </c>
      <c r="F5" s="8"/>
    </row>
    <row r="6" spans="1:9" x14ac:dyDescent="0.45">
      <c r="A6" s="61">
        <v>43952</v>
      </c>
      <c r="B6" s="12">
        <v>0.54</v>
      </c>
      <c r="C6" s="12">
        <v>3.77</v>
      </c>
      <c r="D6" s="12">
        <v>16.23</v>
      </c>
      <c r="E6" s="12">
        <v>79.459999999999994</v>
      </c>
      <c r="F6" s="8"/>
    </row>
    <row r="7" spans="1:9" x14ac:dyDescent="0.45">
      <c r="A7" s="61">
        <v>43983</v>
      </c>
      <c r="B7" s="12">
        <v>1.79</v>
      </c>
      <c r="C7" s="12">
        <v>8.51</v>
      </c>
      <c r="D7" s="12">
        <v>26.79</v>
      </c>
      <c r="E7" s="12">
        <v>62.91</v>
      </c>
      <c r="F7" s="8"/>
    </row>
    <row r="8" spans="1:9" x14ac:dyDescent="0.45">
      <c r="A8" s="61">
        <v>44013</v>
      </c>
      <c r="B8" s="12">
        <v>2.37</v>
      </c>
      <c r="C8" s="12">
        <v>11.57</v>
      </c>
      <c r="D8" s="12">
        <v>29.69</v>
      </c>
      <c r="E8" s="12">
        <v>56.37</v>
      </c>
      <c r="F8" s="8"/>
    </row>
    <row r="9" spans="1:9" x14ac:dyDescent="0.45">
      <c r="A9" s="61">
        <v>44044</v>
      </c>
      <c r="B9" s="12">
        <v>0.72</v>
      </c>
      <c r="C9" s="12">
        <v>10.44</v>
      </c>
      <c r="D9" s="12">
        <v>34.36</v>
      </c>
      <c r="E9" s="12">
        <v>54.49</v>
      </c>
      <c r="F9" s="8"/>
    </row>
    <row r="10" spans="1:9" x14ac:dyDescent="0.45">
      <c r="A10" s="61">
        <v>44075</v>
      </c>
      <c r="B10" s="12">
        <v>2.39</v>
      </c>
      <c r="C10" s="12">
        <v>14.85</v>
      </c>
      <c r="D10" s="12">
        <v>38.229999999999997</v>
      </c>
      <c r="E10" s="12">
        <v>44.53</v>
      </c>
    </row>
    <row r="11" spans="1:9" x14ac:dyDescent="0.45">
      <c r="A11" s="61">
        <v>44105</v>
      </c>
      <c r="B11" s="12">
        <v>0.69</v>
      </c>
      <c r="C11" s="12">
        <v>17.41</v>
      </c>
      <c r="D11" s="12">
        <v>37.869999999999997</v>
      </c>
      <c r="E11" s="12">
        <v>44.03</v>
      </c>
    </row>
    <row r="12" spans="1:9" x14ac:dyDescent="0.45">
      <c r="A12" s="61">
        <v>44136</v>
      </c>
      <c r="B12" s="12">
        <v>2.17</v>
      </c>
      <c r="C12" s="12">
        <v>12.77</v>
      </c>
      <c r="D12" s="12">
        <v>41.47</v>
      </c>
      <c r="E12" s="12">
        <v>43.59</v>
      </c>
    </row>
    <row r="13" spans="1:9" x14ac:dyDescent="0.45">
      <c r="A13" s="61">
        <v>44166</v>
      </c>
      <c r="B13" s="12">
        <v>2.0299999999999998</v>
      </c>
      <c r="C13" s="12">
        <v>19.059999999999999</v>
      </c>
      <c r="D13" s="12">
        <v>49</v>
      </c>
      <c r="E13" s="12">
        <v>29.91</v>
      </c>
    </row>
    <row r="14" spans="1:9" x14ac:dyDescent="0.45">
      <c r="A14" s="61">
        <v>44197</v>
      </c>
      <c r="B14" s="12">
        <v>1.37</v>
      </c>
      <c r="C14" s="12">
        <v>14.99</v>
      </c>
      <c r="D14" s="12">
        <v>34.700000000000003</v>
      </c>
      <c r="E14" s="12">
        <v>48.94</v>
      </c>
    </row>
    <row r="15" spans="1:9" x14ac:dyDescent="0.45">
      <c r="A15" s="61">
        <v>44228</v>
      </c>
      <c r="B15" s="12">
        <v>1.17</v>
      </c>
      <c r="C15" s="12">
        <v>16.3</v>
      </c>
      <c r="D15" s="12">
        <v>36.159999999999997</v>
      </c>
      <c r="E15" s="12">
        <v>46.37</v>
      </c>
    </row>
    <row r="16" spans="1:9" x14ac:dyDescent="0.45">
      <c r="A16" s="61">
        <v>44256</v>
      </c>
      <c r="B16" s="12">
        <v>4.59</v>
      </c>
      <c r="C16" s="12">
        <v>21.46</v>
      </c>
      <c r="D16" s="12">
        <v>34.78</v>
      </c>
      <c r="E16" s="12">
        <v>39.17</v>
      </c>
    </row>
    <row r="17" spans="1:5" x14ac:dyDescent="0.45">
      <c r="A17" s="61">
        <v>44287</v>
      </c>
      <c r="B17" s="12">
        <v>3.18</v>
      </c>
      <c r="C17" s="12">
        <v>26.87</v>
      </c>
      <c r="D17" s="12">
        <v>36.26</v>
      </c>
      <c r="E17" s="12">
        <v>33.69</v>
      </c>
    </row>
    <row r="18" spans="1:5" x14ac:dyDescent="0.45">
      <c r="A18" s="61">
        <v>44317</v>
      </c>
      <c r="B18" s="12">
        <v>2.35</v>
      </c>
      <c r="C18" s="12">
        <v>23.7</v>
      </c>
      <c r="D18" s="12">
        <v>42.15</v>
      </c>
      <c r="E18" s="12">
        <v>31.79</v>
      </c>
    </row>
    <row r="19" spans="1:5" x14ac:dyDescent="0.45">
      <c r="A19" s="61">
        <v>44348</v>
      </c>
      <c r="B19" s="12">
        <v>3.43</v>
      </c>
      <c r="C19" s="12">
        <v>28.26</v>
      </c>
      <c r="D19" s="12">
        <v>43.48</v>
      </c>
      <c r="E19" s="12">
        <v>24.83</v>
      </c>
    </row>
    <row r="20" spans="1:5" x14ac:dyDescent="0.45">
      <c r="A20" s="61">
        <v>44378</v>
      </c>
      <c r="B20" s="12">
        <v>2.91</v>
      </c>
      <c r="C20" s="12">
        <v>31.24</v>
      </c>
      <c r="D20" s="12">
        <v>41.98</v>
      </c>
      <c r="E20" s="12">
        <v>23.87</v>
      </c>
    </row>
    <row r="21" spans="1:5" x14ac:dyDescent="0.45">
      <c r="A21" s="61">
        <v>44409</v>
      </c>
      <c r="B21" s="12">
        <v>3.68</v>
      </c>
      <c r="C21" s="12">
        <v>34.54</v>
      </c>
      <c r="D21" s="12">
        <v>37.090000000000003</v>
      </c>
      <c r="E21" s="12">
        <v>24.7</v>
      </c>
    </row>
    <row r="22" spans="1:5" x14ac:dyDescent="0.45">
      <c r="A22" s="61">
        <v>44440</v>
      </c>
      <c r="B22" s="12">
        <v>4.3499999999999996</v>
      </c>
      <c r="C22" s="12">
        <v>38.770000000000003</v>
      </c>
      <c r="D22" s="12">
        <v>40.46</v>
      </c>
      <c r="E22" s="12">
        <v>16.41</v>
      </c>
    </row>
    <row r="23" spans="1:5" x14ac:dyDescent="0.45">
      <c r="A23" s="61">
        <v>44470</v>
      </c>
      <c r="B23" s="12">
        <v>3.68</v>
      </c>
      <c r="C23" s="12">
        <v>46.02</v>
      </c>
      <c r="D23" s="12">
        <v>34.1</v>
      </c>
      <c r="E23" s="12">
        <v>16.21</v>
      </c>
    </row>
    <row r="24" spans="1:5" x14ac:dyDescent="0.45">
      <c r="A24" s="61">
        <v>44501</v>
      </c>
      <c r="B24" s="12">
        <v>3.6</v>
      </c>
      <c r="C24" s="12">
        <v>43.87</v>
      </c>
      <c r="D24" s="12">
        <v>40.75</v>
      </c>
      <c r="E24" s="12">
        <v>11.78</v>
      </c>
    </row>
    <row r="25" spans="1:5" x14ac:dyDescent="0.45">
      <c r="A25" s="61">
        <v>44531</v>
      </c>
      <c r="B25" s="12">
        <v>3.98</v>
      </c>
      <c r="C25" s="12">
        <v>37.81</v>
      </c>
      <c r="D25" s="12">
        <v>37.659999999999997</v>
      </c>
      <c r="E25" s="12">
        <v>20.55</v>
      </c>
    </row>
    <row r="26" spans="1:5" x14ac:dyDescent="0.45">
      <c r="A26" s="61">
        <v>44562</v>
      </c>
      <c r="B26" s="12">
        <v>2.5499999999999998</v>
      </c>
      <c r="C26" s="12">
        <v>38.29</v>
      </c>
      <c r="D26" s="12">
        <v>36.25</v>
      </c>
      <c r="E26" s="12">
        <v>22.91</v>
      </c>
    </row>
    <row r="27" spans="1:5" x14ac:dyDescent="0.45">
      <c r="A27" s="61">
        <v>44593</v>
      </c>
      <c r="B27" s="12">
        <v>7.98</v>
      </c>
      <c r="C27" s="12">
        <v>46.07</v>
      </c>
      <c r="D27" s="12">
        <v>31.98</v>
      </c>
      <c r="E27" s="12">
        <v>13.97</v>
      </c>
    </row>
    <row r="28" spans="1:5" x14ac:dyDescent="0.45">
      <c r="A28" s="61">
        <v>44621</v>
      </c>
      <c r="B28" s="12">
        <v>14.64</v>
      </c>
      <c r="C28" s="12">
        <v>55.27</v>
      </c>
      <c r="D28" s="12">
        <v>26.7</v>
      </c>
      <c r="E28" s="12">
        <v>3.39</v>
      </c>
    </row>
    <row r="29" spans="1:5" x14ac:dyDescent="0.45">
      <c r="A29" s="61">
        <v>44652</v>
      </c>
      <c r="B29" s="12">
        <v>13.48</v>
      </c>
      <c r="C29" s="12">
        <v>57.4</v>
      </c>
      <c r="D29" s="12">
        <v>25.22</v>
      </c>
      <c r="E29" s="12">
        <v>3.89</v>
      </c>
    </row>
    <row r="30" spans="1:5" x14ac:dyDescent="0.45">
      <c r="A30" s="61">
        <v>44682</v>
      </c>
      <c r="B30" s="12">
        <v>20.82</v>
      </c>
      <c r="C30" s="12">
        <v>57.98</v>
      </c>
      <c r="D30" s="12">
        <v>17.47</v>
      </c>
      <c r="E30" s="12">
        <v>3.73</v>
      </c>
    </row>
    <row r="31" spans="1:5" x14ac:dyDescent="0.45">
      <c r="A31" s="61">
        <v>44713</v>
      </c>
      <c r="B31" s="12">
        <v>23.6</v>
      </c>
      <c r="C31" s="12">
        <v>58.88</v>
      </c>
      <c r="D31" s="12">
        <v>16.309999999999999</v>
      </c>
      <c r="E31" s="12">
        <v>1.21</v>
      </c>
    </row>
    <row r="32" spans="1:5" x14ac:dyDescent="0.45">
      <c r="A32" s="61">
        <v>44743</v>
      </c>
      <c r="B32" s="12">
        <v>12.48</v>
      </c>
      <c r="C32" s="12">
        <v>64.42</v>
      </c>
      <c r="D32" s="12">
        <v>21.74</v>
      </c>
      <c r="E32" s="12">
        <v>1.36</v>
      </c>
    </row>
    <row r="33" spans="1:5" x14ac:dyDescent="0.45">
      <c r="A33" s="61">
        <v>44774</v>
      </c>
      <c r="B33" s="12">
        <v>29.64</v>
      </c>
      <c r="C33" s="12">
        <v>57.72</v>
      </c>
      <c r="D33" s="12">
        <v>11.99</v>
      </c>
      <c r="E33" s="12">
        <v>0.65</v>
      </c>
    </row>
    <row r="34" spans="1:5" x14ac:dyDescent="0.45">
      <c r="A34" s="61">
        <v>44805</v>
      </c>
      <c r="B34" s="12">
        <v>34.950000000000003</v>
      </c>
      <c r="C34" s="12">
        <v>53.2</v>
      </c>
      <c r="D34" s="12">
        <v>11.52</v>
      </c>
      <c r="E34" s="12">
        <v>0.34</v>
      </c>
    </row>
    <row r="35" spans="1:5" x14ac:dyDescent="0.45">
      <c r="A35" s="61">
        <v>44835</v>
      </c>
      <c r="B35" s="12">
        <v>31.27</v>
      </c>
      <c r="C35" s="12">
        <v>58.66</v>
      </c>
      <c r="D35" s="12">
        <v>9.8699999999999992</v>
      </c>
      <c r="E35" s="12">
        <v>0.2</v>
      </c>
    </row>
    <row r="36" spans="1:5" x14ac:dyDescent="0.45">
      <c r="A36" s="61">
        <v>44866</v>
      </c>
      <c r="B36" s="21" t="s">
        <v>147</v>
      </c>
      <c r="C36" s="21" t="s">
        <v>147</v>
      </c>
      <c r="D36" s="21" t="s">
        <v>147</v>
      </c>
      <c r="E36" s="21" t="s">
        <v>147</v>
      </c>
    </row>
    <row r="37" spans="1:5" x14ac:dyDescent="0.45">
      <c r="A37" s="61"/>
      <c r="B37" s="12"/>
      <c r="C37" s="12"/>
      <c r="D37" s="12"/>
      <c r="E37" s="12"/>
    </row>
    <row r="38" spans="1:5" x14ac:dyDescent="0.45">
      <c r="A38" s="61"/>
      <c r="B38" s="12"/>
      <c r="C38" s="12"/>
      <c r="D38" s="12"/>
      <c r="E38" s="12"/>
    </row>
    <row r="39" spans="1:5" ht="17.25" customHeight="1" x14ac:dyDescent="0.45">
      <c r="A39" t="s">
        <v>91</v>
      </c>
    </row>
    <row r="41" spans="1:5" x14ac:dyDescent="0.45">
      <c r="A41" s="2" t="s">
        <v>92</v>
      </c>
    </row>
    <row r="42" spans="1:5" ht="6" customHeight="1" x14ac:dyDescent="0.45"/>
    <row r="43" spans="1:5" x14ac:dyDescent="0.45">
      <c r="A43" t="s">
        <v>311</v>
      </c>
    </row>
    <row r="44" spans="1:5" ht="6" customHeight="1" x14ac:dyDescent="0.45"/>
    <row r="45" spans="1:5" x14ac:dyDescent="0.45">
      <c r="A45" t="s">
        <v>95</v>
      </c>
    </row>
    <row r="46" spans="1:5" ht="6" customHeight="1" x14ac:dyDescent="0.45"/>
    <row r="47" spans="1:5" ht="15" customHeight="1" x14ac:dyDescent="0.45">
      <c r="A47" t="s">
        <v>107</v>
      </c>
    </row>
    <row r="49" spans="1:1" x14ac:dyDescent="0.45">
      <c r="A49" s="59" t="s">
        <v>100</v>
      </c>
    </row>
  </sheetData>
  <hyperlinks>
    <hyperlink ref="A49" location="Contents!A1" display="Return to Contents" xr:uid="{00000000-0004-0000-1500-000000000000}"/>
  </hyperlinks>
  <pageMargins left="0.7" right="0.7" top="0.75" bottom="0.75" header="0.3" footer="0.3"/>
  <pageSetup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9" tint="0.59999389629810485"/>
  </sheetPr>
  <dimension ref="A1:BD43"/>
  <sheetViews>
    <sheetView zoomScale="90" zoomScaleNormal="90" workbookViewId="0">
      <pane xSplit="1" ySplit="4" topLeftCell="B34" activePane="bottomRight" state="frozen"/>
      <selection activeCell="F39" sqref="F39"/>
      <selection pane="topRight" activeCell="F39" sqref="F39"/>
      <selection pane="bottomLeft" activeCell="F39" sqref="F39"/>
      <selection pane="bottomRight" activeCell="F39" sqref="F39"/>
    </sheetView>
  </sheetViews>
  <sheetFormatPr defaultRowHeight="14.25" x14ac:dyDescent="0.45"/>
  <cols>
    <col min="1" max="1" width="11.265625" style="39" customWidth="1"/>
    <col min="2" max="13" width="11.86328125" customWidth="1"/>
    <col min="14" max="14" width="5" customWidth="1"/>
    <col min="15" max="26" width="11.86328125" customWidth="1"/>
    <col min="27" max="27" width="4.59765625" customWidth="1"/>
    <col min="28" max="39" width="11.86328125" customWidth="1"/>
  </cols>
  <sheetData>
    <row r="1" spans="1:39" x14ac:dyDescent="0.45">
      <c r="A1" s="40" t="s">
        <v>312</v>
      </c>
    </row>
    <row r="2" spans="1:39" x14ac:dyDescent="0.45">
      <c r="A2" s="40"/>
    </row>
    <row r="3" spans="1:39" x14ac:dyDescent="0.45">
      <c r="B3" s="125" t="s">
        <v>313</v>
      </c>
      <c r="C3" s="125"/>
      <c r="D3" s="125"/>
      <c r="E3" s="125"/>
      <c r="F3" s="73"/>
      <c r="G3" s="73"/>
      <c r="H3" s="73"/>
      <c r="I3" s="73"/>
      <c r="J3" s="73"/>
      <c r="K3" s="73"/>
      <c r="L3" s="73"/>
      <c r="M3" s="73"/>
      <c r="O3" s="125" t="s">
        <v>314</v>
      </c>
      <c r="P3" s="125"/>
      <c r="Q3" s="125"/>
      <c r="R3" s="125"/>
      <c r="S3" s="73"/>
      <c r="T3" s="73"/>
      <c r="U3" s="73"/>
      <c r="V3" s="73"/>
      <c r="W3" s="73"/>
      <c r="X3" s="73"/>
      <c r="Y3" s="73"/>
      <c r="Z3" s="73"/>
      <c r="AA3" s="73"/>
      <c r="AB3" s="125" t="s">
        <v>315</v>
      </c>
      <c r="AC3" s="125"/>
      <c r="AD3" s="125"/>
      <c r="AE3" s="125"/>
      <c r="AH3" s="73"/>
      <c r="AI3" s="73"/>
      <c r="AJ3" s="73"/>
      <c r="AK3" s="73"/>
      <c r="AM3" s="73"/>
    </row>
    <row r="4" spans="1:39" ht="15.75" customHeight="1" x14ac:dyDescent="0.45">
      <c r="B4" s="28" t="s">
        <v>316</v>
      </c>
      <c r="C4" s="28" t="s">
        <v>317</v>
      </c>
      <c r="D4" s="28" t="s">
        <v>318</v>
      </c>
      <c r="E4" s="28" t="s">
        <v>319</v>
      </c>
      <c r="F4" s="28" t="s">
        <v>320</v>
      </c>
      <c r="G4" s="28" t="s">
        <v>321</v>
      </c>
      <c r="H4" s="28" t="s">
        <v>322</v>
      </c>
      <c r="I4" s="28" t="s">
        <v>323</v>
      </c>
      <c r="J4" s="28" t="s">
        <v>324</v>
      </c>
      <c r="K4" s="28" t="s">
        <v>325</v>
      </c>
      <c r="L4" s="28" t="s">
        <v>326</v>
      </c>
      <c r="M4" s="28" t="s">
        <v>327</v>
      </c>
      <c r="N4" s="28"/>
      <c r="O4" s="28" t="s">
        <v>316</v>
      </c>
      <c r="P4" s="28" t="s">
        <v>317</v>
      </c>
      <c r="Q4" s="28" t="s">
        <v>318</v>
      </c>
      <c r="R4" s="28" t="s">
        <v>319</v>
      </c>
      <c r="S4" s="28" t="s">
        <v>320</v>
      </c>
      <c r="T4" s="28" t="s">
        <v>321</v>
      </c>
      <c r="U4" s="28" t="s">
        <v>322</v>
      </c>
      <c r="V4" s="28" t="s">
        <v>323</v>
      </c>
      <c r="W4" s="28" t="s">
        <v>324</v>
      </c>
      <c r="X4" s="28" t="s">
        <v>325</v>
      </c>
      <c r="Y4" s="28" t="s">
        <v>326</v>
      </c>
      <c r="Z4" s="28" t="s">
        <v>327</v>
      </c>
      <c r="AA4" s="28"/>
      <c r="AB4" s="28" t="s">
        <v>316</v>
      </c>
      <c r="AC4" s="28" t="s">
        <v>317</v>
      </c>
      <c r="AD4" s="28" t="s">
        <v>318</v>
      </c>
      <c r="AE4" s="28" t="s">
        <v>319</v>
      </c>
      <c r="AF4" s="28" t="s">
        <v>320</v>
      </c>
      <c r="AG4" s="28" t="s">
        <v>321</v>
      </c>
      <c r="AH4" s="28" t="s">
        <v>322</v>
      </c>
      <c r="AI4" s="28" t="s">
        <v>323</v>
      </c>
      <c r="AJ4" s="28" t="s">
        <v>324</v>
      </c>
      <c r="AK4" s="28" t="s">
        <v>325</v>
      </c>
      <c r="AL4" s="28" t="s">
        <v>326</v>
      </c>
      <c r="AM4" s="28" t="s">
        <v>327</v>
      </c>
    </row>
    <row r="5" spans="1:39" x14ac:dyDescent="0.45">
      <c r="A5" s="80">
        <v>43922</v>
      </c>
      <c r="B5" s="9">
        <v>-44.36</v>
      </c>
      <c r="C5" s="14"/>
      <c r="D5" s="14"/>
      <c r="E5" s="14"/>
      <c r="F5" s="14"/>
      <c r="G5" s="14"/>
      <c r="H5" s="14"/>
      <c r="I5" s="14"/>
      <c r="J5" s="14"/>
      <c r="K5" s="14"/>
      <c r="L5" s="14"/>
      <c r="M5" s="14"/>
      <c r="N5" s="9"/>
      <c r="O5" s="9">
        <v>-18.7</v>
      </c>
      <c r="P5" s="14"/>
      <c r="Q5" s="14"/>
      <c r="R5" s="14"/>
      <c r="S5" s="14"/>
      <c r="T5" s="14"/>
      <c r="U5" s="14"/>
      <c r="V5" s="14"/>
      <c r="W5" s="14"/>
      <c r="X5" s="14"/>
      <c r="Y5" s="14"/>
      <c r="Z5" s="14"/>
      <c r="AA5" s="9"/>
      <c r="AB5" s="9">
        <v>-49.5</v>
      </c>
      <c r="AC5" s="14"/>
      <c r="AD5" s="14"/>
      <c r="AE5" s="14"/>
      <c r="AF5" s="14"/>
      <c r="AG5" s="14"/>
      <c r="AH5" s="14"/>
      <c r="AI5" s="14"/>
      <c r="AJ5" s="14"/>
      <c r="AK5" s="14"/>
      <c r="AL5" s="14"/>
      <c r="AM5" s="14"/>
    </row>
    <row r="6" spans="1:39" x14ac:dyDescent="0.45">
      <c r="A6" s="80">
        <v>43952</v>
      </c>
      <c r="B6" s="9">
        <v>-41.64</v>
      </c>
      <c r="C6" s="9">
        <v>-30.04</v>
      </c>
      <c r="D6" s="9">
        <v>-18.46</v>
      </c>
      <c r="E6" s="9">
        <v>-10.57</v>
      </c>
      <c r="F6" s="14"/>
      <c r="G6" s="14"/>
      <c r="H6" s="14"/>
      <c r="I6" s="14"/>
      <c r="J6" s="14"/>
      <c r="K6" s="14"/>
      <c r="L6" s="14"/>
      <c r="M6" s="14"/>
      <c r="N6" s="9"/>
      <c r="O6" s="9">
        <v>-6.87</v>
      </c>
      <c r="P6" s="9">
        <v>-10.61</v>
      </c>
      <c r="Q6" s="9">
        <v>-10.25</v>
      </c>
      <c r="R6" s="9">
        <v>-8.56</v>
      </c>
      <c r="S6" s="14"/>
      <c r="T6" s="14"/>
      <c r="U6" s="14"/>
      <c r="V6" s="14"/>
      <c r="W6" s="14"/>
      <c r="X6" s="14"/>
      <c r="Y6" s="14"/>
      <c r="Z6" s="14"/>
      <c r="AA6" s="9"/>
      <c r="AB6" s="9">
        <v>-43.58</v>
      </c>
      <c r="AC6" s="9">
        <v>-36.81</v>
      </c>
      <c r="AD6" s="9">
        <v>-27.28</v>
      </c>
      <c r="AE6" s="9">
        <v>-17.5</v>
      </c>
      <c r="AF6" s="14"/>
      <c r="AG6" s="14"/>
      <c r="AH6" s="14"/>
      <c r="AI6" s="14"/>
      <c r="AJ6" s="14"/>
      <c r="AK6" s="14"/>
      <c r="AL6" s="14"/>
      <c r="AM6" s="14"/>
    </row>
    <row r="7" spans="1:39" x14ac:dyDescent="0.45">
      <c r="A7" s="80">
        <v>43983</v>
      </c>
      <c r="B7" s="9">
        <v>-37.65</v>
      </c>
      <c r="C7" s="9">
        <v>-25.78</v>
      </c>
      <c r="D7" s="9">
        <v>-16.940000000000001</v>
      </c>
      <c r="E7" s="9">
        <v>-10.83</v>
      </c>
      <c r="F7" s="14"/>
      <c r="G7" s="14"/>
      <c r="H7" s="14"/>
      <c r="I7" s="14"/>
      <c r="J7" s="14"/>
      <c r="K7" s="14"/>
      <c r="L7" s="14"/>
      <c r="M7" s="14"/>
      <c r="N7" s="9"/>
      <c r="O7" s="9">
        <v>-8.16</v>
      </c>
      <c r="P7" s="9">
        <v>-12.11</v>
      </c>
      <c r="Q7" s="9">
        <v>-12.63</v>
      </c>
      <c r="R7" s="9">
        <v>-10.43</v>
      </c>
      <c r="S7" s="14"/>
      <c r="T7" s="14"/>
      <c r="U7" s="14"/>
      <c r="V7" s="14"/>
      <c r="W7" s="14"/>
      <c r="X7" s="14"/>
      <c r="Y7" s="14"/>
      <c r="Z7" s="14"/>
      <c r="AA7" s="9"/>
      <c r="AB7" s="9">
        <v>-40.630000000000003</v>
      </c>
      <c r="AC7" s="9">
        <v>-34.32</v>
      </c>
      <c r="AD7" s="9">
        <v>-27.64</v>
      </c>
      <c r="AE7" s="9">
        <v>-18.05</v>
      </c>
      <c r="AF7" s="14"/>
      <c r="AG7" s="14"/>
      <c r="AH7" s="14"/>
      <c r="AI7" s="14"/>
      <c r="AJ7" s="14"/>
      <c r="AK7" s="14"/>
      <c r="AL7" s="14"/>
      <c r="AM7" s="14"/>
    </row>
    <row r="8" spans="1:39" x14ac:dyDescent="0.45">
      <c r="A8" s="80">
        <v>44013</v>
      </c>
      <c r="B8" s="9">
        <v>-30.58</v>
      </c>
      <c r="C8" s="9">
        <v>-18.09</v>
      </c>
      <c r="D8" s="9">
        <v>-13.02</v>
      </c>
      <c r="E8" s="9">
        <v>-8.3800000000000008</v>
      </c>
      <c r="F8" s="14"/>
      <c r="G8" s="14"/>
      <c r="H8" s="14"/>
      <c r="I8" s="14"/>
      <c r="J8" s="14"/>
      <c r="K8" s="14"/>
      <c r="L8" s="14"/>
      <c r="M8" s="14"/>
      <c r="N8" s="9"/>
      <c r="O8" s="9">
        <v>-4.34</v>
      </c>
      <c r="P8" s="9">
        <v>-6.4</v>
      </c>
      <c r="Q8" s="9">
        <v>-7.46</v>
      </c>
      <c r="R8" s="9">
        <v>-6.58</v>
      </c>
      <c r="S8" s="14"/>
      <c r="T8" s="14"/>
      <c r="U8" s="14"/>
      <c r="V8" s="14"/>
      <c r="W8" s="14"/>
      <c r="X8" s="14"/>
      <c r="Y8" s="14"/>
      <c r="Z8" s="14"/>
      <c r="AA8" s="9"/>
      <c r="AB8" s="9">
        <v>-34.67</v>
      </c>
      <c r="AC8" s="9">
        <v>-26.31</v>
      </c>
      <c r="AD8" s="9">
        <v>-17.170000000000002</v>
      </c>
      <c r="AE8" s="9">
        <v>-13.17</v>
      </c>
      <c r="AF8" s="14"/>
      <c r="AG8" s="14"/>
      <c r="AH8" s="14"/>
      <c r="AI8" s="14"/>
      <c r="AJ8" s="14"/>
      <c r="AK8" s="14"/>
      <c r="AL8" s="14"/>
      <c r="AM8" s="14"/>
    </row>
    <row r="9" spans="1:39" x14ac:dyDescent="0.45">
      <c r="A9" s="80">
        <v>44044</v>
      </c>
      <c r="B9" s="14"/>
      <c r="C9" s="9">
        <v>-14.15</v>
      </c>
      <c r="D9" s="9">
        <v>-12.98</v>
      </c>
      <c r="E9" s="9">
        <v>-10.59</v>
      </c>
      <c r="F9" s="9">
        <v>-5.52</v>
      </c>
      <c r="G9" s="14"/>
      <c r="H9" s="14"/>
      <c r="I9" s="14"/>
      <c r="J9" s="14"/>
      <c r="K9" s="14"/>
      <c r="L9" s="14"/>
      <c r="M9" s="14"/>
      <c r="N9" s="9"/>
      <c r="O9" s="14"/>
      <c r="P9" s="9">
        <v>-7.88</v>
      </c>
      <c r="Q9" s="9">
        <v>-8.52</v>
      </c>
      <c r="R9" s="9">
        <v>-7.75</v>
      </c>
      <c r="S9" s="9">
        <v>-4.8600000000000003</v>
      </c>
      <c r="T9" s="14"/>
      <c r="U9" s="14"/>
      <c r="V9" s="14"/>
      <c r="W9" s="14"/>
      <c r="X9" s="14"/>
      <c r="Y9" s="14"/>
      <c r="Z9" s="14"/>
      <c r="AA9" s="9"/>
      <c r="AB9" s="14"/>
      <c r="AC9" s="9">
        <v>-33.22</v>
      </c>
      <c r="AD9" s="9">
        <v>-26.2</v>
      </c>
      <c r="AE9" s="9">
        <v>-17.260000000000002</v>
      </c>
      <c r="AF9" s="9">
        <v>-12.55</v>
      </c>
      <c r="AG9" s="14"/>
      <c r="AH9" s="14"/>
      <c r="AI9" s="14"/>
      <c r="AJ9" s="14"/>
      <c r="AK9" s="14"/>
      <c r="AL9" s="14"/>
      <c r="AM9" s="14"/>
    </row>
    <row r="10" spans="1:39" x14ac:dyDescent="0.45">
      <c r="A10" s="80">
        <v>44075</v>
      </c>
      <c r="B10" s="21"/>
      <c r="C10" s="22">
        <v>-14.69</v>
      </c>
      <c r="D10" s="22">
        <v>-14.52</v>
      </c>
      <c r="E10" s="22">
        <v>-12.2</v>
      </c>
      <c r="F10" s="22">
        <v>-6.03</v>
      </c>
      <c r="G10" s="14"/>
      <c r="H10" s="14"/>
      <c r="I10" s="14"/>
      <c r="J10" s="14"/>
      <c r="K10" s="14"/>
      <c r="L10" s="14"/>
      <c r="M10" s="14"/>
      <c r="N10" s="23"/>
      <c r="O10" s="24"/>
      <c r="P10" s="25">
        <v>-7.71</v>
      </c>
      <c r="Q10" s="25">
        <v>-8.67</v>
      </c>
      <c r="R10" s="25">
        <v>-7.41</v>
      </c>
      <c r="S10" s="25">
        <v>-6.1</v>
      </c>
      <c r="T10" s="14"/>
      <c r="U10" s="14"/>
      <c r="V10" s="14"/>
      <c r="W10" s="14"/>
      <c r="X10" s="14"/>
      <c r="Y10" s="14"/>
      <c r="Z10" s="14"/>
      <c r="AA10" s="25"/>
      <c r="AB10" s="26"/>
      <c r="AC10" s="25">
        <v>-23.46</v>
      </c>
      <c r="AD10" s="25">
        <v>-18.649999999999999</v>
      </c>
      <c r="AE10" s="25">
        <v>-13.44</v>
      </c>
      <c r="AF10" s="25">
        <v>-8.33</v>
      </c>
      <c r="AG10" s="14"/>
      <c r="AH10" s="14"/>
      <c r="AI10" s="14"/>
      <c r="AJ10" s="14"/>
      <c r="AK10" s="14"/>
      <c r="AL10" s="14"/>
      <c r="AM10" s="14"/>
    </row>
    <row r="11" spans="1:39" x14ac:dyDescent="0.45">
      <c r="A11" s="80">
        <v>44105</v>
      </c>
      <c r="B11" s="21"/>
      <c r="C11" s="22">
        <v>-18.14</v>
      </c>
      <c r="D11" s="22">
        <v>-15.09</v>
      </c>
      <c r="E11" s="22">
        <v>-13.91</v>
      </c>
      <c r="F11" s="22">
        <v>-8.6</v>
      </c>
      <c r="G11" s="14"/>
      <c r="H11" s="14"/>
      <c r="I11" s="14"/>
      <c r="J11" s="14"/>
      <c r="K11" s="14"/>
      <c r="L11" s="14"/>
      <c r="M11" s="14"/>
      <c r="N11" s="23"/>
      <c r="O11" s="24"/>
      <c r="P11" s="25">
        <v>-9.0500000000000007</v>
      </c>
      <c r="Q11" s="25">
        <v>-8.42</v>
      </c>
      <c r="R11" s="25">
        <v>-8.76</v>
      </c>
      <c r="S11" s="25">
        <v>-7.37</v>
      </c>
      <c r="T11" s="14"/>
      <c r="U11" s="14"/>
      <c r="V11" s="14"/>
      <c r="W11" s="14"/>
      <c r="X11" s="14"/>
      <c r="Y11" s="14"/>
      <c r="Z11" s="14"/>
      <c r="AA11" s="23"/>
      <c r="AB11" s="24"/>
      <c r="AC11" s="25">
        <v>-25.44</v>
      </c>
      <c r="AD11" s="25">
        <v>-21.02</v>
      </c>
      <c r="AE11" s="25">
        <v>-15.49</v>
      </c>
      <c r="AF11" s="25">
        <v>-10.91</v>
      </c>
      <c r="AG11" s="14"/>
      <c r="AH11" s="14"/>
      <c r="AI11" s="14"/>
      <c r="AJ11" s="14"/>
      <c r="AK11" s="14"/>
      <c r="AL11" s="14"/>
      <c r="AM11" s="14"/>
    </row>
    <row r="12" spans="1:39" x14ac:dyDescent="0.45">
      <c r="A12" s="80">
        <v>44136</v>
      </c>
      <c r="B12" s="21"/>
      <c r="C12" s="21"/>
      <c r="D12" s="22">
        <v>-15.79</v>
      </c>
      <c r="E12" s="22">
        <v>-11.6</v>
      </c>
      <c r="F12" s="22">
        <v>-2.7</v>
      </c>
      <c r="G12" s="14"/>
      <c r="H12" s="14"/>
      <c r="I12" s="14"/>
      <c r="J12" s="14"/>
      <c r="K12" s="14"/>
      <c r="L12" s="22">
        <v>0.27</v>
      </c>
      <c r="M12" s="22"/>
      <c r="N12" s="23"/>
      <c r="O12" s="24"/>
      <c r="P12" s="24"/>
      <c r="Q12" s="25">
        <v>-6.43</v>
      </c>
      <c r="R12" s="25">
        <v>-6.06</v>
      </c>
      <c r="S12" s="25">
        <v>-2.8</v>
      </c>
      <c r="T12" s="14"/>
      <c r="U12" s="14"/>
      <c r="V12" s="14"/>
      <c r="W12" s="14"/>
      <c r="X12" s="14"/>
      <c r="Y12" s="25">
        <v>-0.71</v>
      </c>
      <c r="Z12" s="22"/>
      <c r="AA12" s="23"/>
      <c r="AB12" s="24"/>
      <c r="AC12" s="26"/>
      <c r="AD12" s="25">
        <v>-24.84</v>
      </c>
      <c r="AE12" s="25">
        <v>-21.39</v>
      </c>
      <c r="AF12" s="25">
        <v>-11.58</v>
      </c>
      <c r="AG12" s="14"/>
      <c r="AH12" s="14"/>
      <c r="AI12" s="14"/>
      <c r="AJ12" s="14"/>
      <c r="AK12" s="14"/>
      <c r="AL12" s="25">
        <v>-3.42</v>
      </c>
      <c r="AM12" s="22"/>
    </row>
    <row r="13" spans="1:39" x14ac:dyDescent="0.45">
      <c r="A13" s="80">
        <v>44166</v>
      </c>
      <c r="B13" s="21"/>
      <c r="C13" s="21"/>
      <c r="D13" s="22">
        <v>-17.21</v>
      </c>
      <c r="E13" s="22">
        <v>-14.98</v>
      </c>
      <c r="F13" s="22">
        <v>-9.5</v>
      </c>
      <c r="G13" s="14"/>
      <c r="H13" s="14"/>
      <c r="I13" s="14"/>
      <c r="J13" s="14"/>
      <c r="K13" s="14"/>
      <c r="L13" s="22">
        <v>-0.83</v>
      </c>
      <c r="M13" s="22"/>
      <c r="N13" s="23"/>
      <c r="O13" s="24"/>
      <c r="P13" s="24"/>
      <c r="Q13" s="25">
        <v>-8.26</v>
      </c>
      <c r="R13" s="25">
        <v>-6.89</v>
      </c>
      <c r="S13" s="25">
        <v>-5.32</v>
      </c>
      <c r="T13" s="14"/>
      <c r="U13" s="14"/>
      <c r="V13" s="14"/>
      <c r="W13" s="14"/>
      <c r="X13" s="14"/>
      <c r="Y13" s="25">
        <v>-2.5099999999999998</v>
      </c>
      <c r="Z13" s="22"/>
      <c r="AA13" s="23"/>
      <c r="AB13" s="24"/>
      <c r="AC13" s="26"/>
      <c r="AD13" s="25">
        <v>-20.18</v>
      </c>
      <c r="AE13" s="25">
        <v>-17.55</v>
      </c>
      <c r="AF13" s="25">
        <v>-11.27</v>
      </c>
      <c r="AG13" s="14"/>
      <c r="AH13" s="14"/>
      <c r="AI13" s="14"/>
      <c r="AJ13" s="14"/>
      <c r="AK13" s="14"/>
      <c r="AL13" s="25">
        <v>0.69</v>
      </c>
      <c r="AM13" s="22"/>
    </row>
    <row r="14" spans="1:39" x14ac:dyDescent="0.45">
      <c r="A14" s="80">
        <v>44197</v>
      </c>
      <c r="B14" s="21"/>
      <c r="C14" s="21"/>
      <c r="D14" s="22">
        <v>-15.7</v>
      </c>
      <c r="E14" s="22">
        <v>-19.649999999999999</v>
      </c>
      <c r="F14" s="22">
        <v>-9.76</v>
      </c>
      <c r="G14" s="22">
        <v>-5.73</v>
      </c>
      <c r="H14" s="22"/>
      <c r="I14" s="22"/>
      <c r="J14" s="22"/>
      <c r="K14" s="22"/>
      <c r="L14" s="22">
        <v>-1.79</v>
      </c>
      <c r="M14" s="22"/>
      <c r="N14" s="23"/>
      <c r="O14" s="24"/>
      <c r="P14" s="24"/>
      <c r="Q14" s="25">
        <v>-7.72</v>
      </c>
      <c r="R14" s="25">
        <v>-7.07</v>
      </c>
      <c r="S14" s="25">
        <v>-5.77</v>
      </c>
      <c r="T14" s="25">
        <v>-4.21</v>
      </c>
      <c r="U14" s="22"/>
      <c r="V14" s="22"/>
      <c r="W14" s="22"/>
      <c r="X14" s="22"/>
      <c r="Y14" s="25">
        <v>-2.75</v>
      </c>
      <c r="Z14" s="22"/>
      <c r="AA14" s="23"/>
      <c r="AB14" s="24"/>
      <c r="AC14" s="26"/>
      <c r="AD14" s="25">
        <v>-23.57</v>
      </c>
      <c r="AE14" s="25">
        <v>-22.33</v>
      </c>
      <c r="AF14" s="25">
        <v>-13.5</v>
      </c>
      <c r="AG14" s="25">
        <v>-9.0399999999999991</v>
      </c>
      <c r="AH14" s="22"/>
      <c r="AI14" s="22"/>
      <c r="AJ14" s="22"/>
      <c r="AK14" s="22"/>
      <c r="AL14" s="25">
        <v>-3.3</v>
      </c>
      <c r="AM14" s="22"/>
    </row>
    <row r="15" spans="1:39" x14ac:dyDescent="0.45">
      <c r="A15" s="80">
        <v>44228</v>
      </c>
      <c r="B15" s="21"/>
      <c r="C15" s="21"/>
      <c r="D15" s="21"/>
      <c r="E15" s="22">
        <v>-23.25</v>
      </c>
      <c r="F15" s="22">
        <v>-11.78</v>
      </c>
      <c r="G15" s="22">
        <v>-6.52</v>
      </c>
      <c r="H15" s="22"/>
      <c r="I15" s="22"/>
      <c r="J15" s="22"/>
      <c r="K15" s="22"/>
      <c r="L15" s="22">
        <v>0.21</v>
      </c>
      <c r="M15" s="22"/>
      <c r="N15" s="23"/>
      <c r="O15" s="24"/>
      <c r="P15" s="24"/>
      <c r="Q15" s="24"/>
      <c r="R15" s="25">
        <v>-10.029999999999999</v>
      </c>
      <c r="S15" s="25">
        <v>-8.1300000000000008</v>
      </c>
      <c r="T15" s="25">
        <v>-5.62</v>
      </c>
      <c r="U15" s="22"/>
      <c r="V15" s="22"/>
      <c r="W15" s="22"/>
      <c r="X15" s="22"/>
      <c r="Y15" s="25">
        <v>-2.23</v>
      </c>
      <c r="Z15" s="22"/>
      <c r="AA15" s="23"/>
      <c r="AB15" s="24"/>
      <c r="AC15" s="26"/>
      <c r="AD15" s="26"/>
      <c r="AE15" s="25">
        <v>-22.6</v>
      </c>
      <c r="AF15" s="25">
        <v>-16.22</v>
      </c>
      <c r="AG15" s="25">
        <v>-10.210000000000001</v>
      </c>
      <c r="AH15" s="22"/>
      <c r="AI15" s="22"/>
      <c r="AJ15" s="22"/>
      <c r="AK15" s="22"/>
      <c r="AL15" s="25">
        <v>-3.51</v>
      </c>
      <c r="AM15" s="22"/>
    </row>
    <row r="16" spans="1:39" x14ac:dyDescent="0.45">
      <c r="A16" s="80">
        <v>44256</v>
      </c>
      <c r="B16" s="21"/>
      <c r="C16" s="21"/>
      <c r="D16" s="21"/>
      <c r="E16" s="22">
        <v>-19.940000000000001</v>
      </c>
      <c r="F16" s="22">
        <v>-11.33</v>
      </c>
      <c r="G16" s="22">
        <v>-6.18</v>
      </c>
      <c r="H16" s="22"/>
      <c r="I16" s="22"/>
      <c r="J16" s="22"/>
      <c r="K16" s="22"/>
      <c r="L16" s="22">
        <v>-1.38</v>
      </c>
      <c r="M16" s="22"/>
      <c r="N16" s="23"/>
      <c r="O16" s="24"/>
      <c r="P16" s="24"/>
      <c r="Q16" s="24"/>
      <c r="R16" s="25">
        <v>-8.43</v>
      </c>
      <c r="S16" s="25">
        <v>-6.38</v>
      </c>
      <c r="T16" s="25">
        <v>-3.66</v>
      </c>
      <c r="U16" s="22"/>
      <c r="V16" s="22"/>
      <c r="W16" s="22"/>
      <c r="X16" s="22"/>
      <c r="Y16" s="25">
        <v>-1.44</v>
      </c>
      <c r="Z16" s="22"/>
      <c r="AA16" s="23"/>
      <c r="AB16" s="24"/>
      <c r="AC16" s="26"/>
      <c r="AD16" s="26"/>
      <c r="AE16" s="25">
        <v>-22.09</v>
      </c>
      <c r="AF16" s="25">
        <v>-12.9</v>
      </c>
      <c r="AG16" s="25">
        <v>-5.13</v>
      </c>
      <c r="AH16" s="22"/>
      <c r="AI16" s="22"/>
      <c r="AJ16" s="22"/>
      <c r="AK16" s="22"/>
      <c r="AL16" s="25">
        <v>1.06</v>
      </c>
      <c r="AM16" s="22"/>
    </row>
    <row r="17" spans="1:47" x14ac:dyDescent="0.45">
      <c r="A17" s="80">
        <v>44287</v>
      </c>
      <c r="B17" s="21"/>
      <c r="C17" s="21"/>
      <c r="D17" s="21"/>
      <c r="E17" s="22">
        <v>-18.649999999999999</v>
      </c>
      <c r="F17" s="22">
        <v>-10.050000000000001</v>
      </c>
      <c r="G17" s="22">
        <v>-4.17</v>
      </c>
      <c r="H17" s="22"/>
      <c r="I17" s="22"/>
      <c r="J17" s="22"/>
      <c r="K17" s="22"/>
      <c r="L17" s="22">
        <v>-0.88</v>
      </c>
      <c r="M17" s="22"/>
      <c r="N17" s="23"/>
      <c r="O17" s="24"/>
      <c r="P17" s="24"/>
      <c r="Q17" s="24"/>
      <c r="R17" s="25">
        <v>-6.51</v>
      </c>
      <c r="S17" s="25">
        <v>-5.03</v>
      </c>
      <c r="T17" s="25">
        <v>-4.21</v>
      </c>
      <c r="U17" s="22"/>
      <c r="V17" s="22"/>
      <c r="W17" s="22"/>
      <c r="X17" s="22"/>
      <c r="Y17" s="25">
        <v>-2.44</v>
      </c>
      <c r="Z17" s="22"/>
      <c r="AA17" s="23"/>
      <c r="AB17" s="24"/>
      <c r="AC17" s="24"/>
      <c r="AD17" s="24"/>
      <c r="AE17" s="25">
        <v>-18.25</v>
      </c>
      <c r="AF17" s="25">
        <v>-9.35</v>
      </c>
      <c r="AG17" s="25">
        <v>-3.91</v>
      </c>
      <c r="AH17" s="22"/>
      <c r="AI17" s="22"/>
      <c r="AJ17" s="22"/>
      <c r="AK17" s="22"/>
      <c r="AL17" s="9">
        <v>1.24</v>
      </c>
      <c r="AM17" s="22"/>
    </row>
    <row r="18" spans="1:47" x14ac:dyDescent="0.45">
      <c r="A18" s="80">
        <v>44317</v>
      </c>
      <c r="B18" s="21"/>
      <c r="C18" s="21"/>
      <c r="D18" s="21"/>
      <c r="E18" s="22"/>
      <c r="F18" s="22">
        <v>-9.99</v>
      </c>
      <c r="G18" s="22">
        <v>-4.1500000000000004</v>
      </c>
      <c r="H18" s="22">
        <v>-1.69</v>
      </c>
      <c r="I18" s="22"/>
      <c r="J18" s="22"/>
      <c r="K18" s="22"/>
      <c r="L18" s="22">
        <v>0.5</v>
      </c>
      <c r="M18" s="22"/>
      <c r="N18" s="23"/>
      <c r="O18" s="24"/>
      <c r="P18" s="24"/>
      <c r="Q18" s="24"/>
      <c r="R18" s="25"/>
      <c r="S18" s="25">
        <v>-5.93</v>
      </c>
      <c r="T18" s="25">
        <v>-3.81</v>
      </c>
      <c r="U18" s="25">
        <v>-2.86</v>
      </c>
      <c r="V18" s="22"/>
      <c r="W18" s="22"/>
      <c r="X18" s="22"/>
      <c r="Y18" s="25">
        <v>-0.83</v>
      </c>
      <c r="Z18" s="22"/>
      <c r="AA18" s="23"/>
      <c r="AB18" s="24"/>
      <c r="AC18" s="24"/>
      <c r="AD18" s="24"/>
      <c r="AE18" s="25"/>
      <c r="AF18" s="25">
        <v>-11.26</v>
      </c>
      <c r="AG18" s="25">
        <v>-5.49</v>
      </c>
      <c r="AH18" s="25">
        <v>-2.63</v>
      </c>
      <c r="AI18" s="22"/>
      <c r="AJ18" s="22"/>
      <c r="AK18" s="22"/>
      <c r="AL18" s="9">
        <v>1.1200000000000001</v>
      </c>
      <c r="AM18" s="22"/>
    </row>
    <row r="19" spans="1:47" x14ac:dyDescent="0.45">
      <c r="A19" s="80">
        <v>44348</v>
      </c>
      <c r="B19" s="21"/>
      <c r="C19" s="21"/>
      <c r="D19" s="21"/>
      <c r="E19" s="22"/>
      <c r="F19" s="22">
        <v>-10.78</v>
      </c>
      <c r="G19" s="22">
        <v>-7.43</v>
      </c>
      <c r="H19" s="22">
        <v>-5.24</v>
      </c>
      <c r="I19" s="22"/>
      <c r="J19" s="22"/>
      <c r="K19" s="22"/>
      <c r="L19" s="22">
        <v>-2.2799999999999998</v>
      </c>
      <c r="M19" s="22"/>
      <c r="N19" s="23"/>
      <c r="O19" s="24"/>
      <c r="P19" s="24"/>
      <c r="Q19" s="24"/>
      <c r="R19" s="25"/>
      <c r="S19" s="25">
        <v>-5.9</v>
      </c>
      <c r="T19" s="25">
        <v>-4.05</v>
      </c>
      <c r="U19" s="25">
        <v>-3.43</v>
      </c>
      <c r="V19" s="22"/>
      <c r="W19" s="22"/>
      <c r="X19" s="22"/>
      <c r="Y19" s="25">
        <v>-1.63</v>
      </c>
      <c r="Z19" s="22"/>
      <c r="AA19" s="23"/>
      <c r="AB19" s="24"/>
      <c r="AC19" s="24"/>
      <c r="AD19" s="24"/>
      <c r="AE19" s="25"/>
      <c r="AF19" s="25">
        <v>-12.03</v>
      </c>
      <c r="AG19" s="25">
        <v>-9.89</v>
      </c>
      <c r="AH19" s="25">
        <v>-6.55</v>
      </c>
      <c r="AI19" s="22"/>
      <c r="AJ19" s="22"/>
      <c r="AK19" s="22"/>
      <c r="AL19" s="9">
        <v>1.66</v>
      </c>
      <c r="AM19" s="22"/>
    </row>
    <row r="20" spans="1:47" x14ac:dyDescent="0.45">
      <c r="A20" s="80">
        <v>44378</v>
      </c>
      <c r="B20" s="21"/>
      <c r="C20" s="21"/>
      <c r="D20" s="21"/>
      <c r="E20" s="22"/>
      <c r="F20" s="22">
        <v>-5.91</v>
      </c>
      <c r="G20" s="22">
        <v>-3.09</v>
      </c>
      <c r="H20" s="22">
        <v>-1.27</v>
      </c>
      <c r="I20" s="22"/>
      <c r="J20" s="22"/>
      <c r="K20" s="22"/>
      <c r="L20" s="22">
        <v>-0.16</v>
      </c>
      <c r="M20" s="22"/>
      <c r="N20" s="23"/>
      <c r="O20" s="24"/>
      <c r="P20" s="24"/>
      <c r="Q20" s="24"/>
      <c r="R20" s="25"/>
      <c r="S20" s="25">
        <v>-2.82</v>
      </c>
      <c r="T20" s="25">
        <v>-1.59</v>
      </c>
      <c r="U20" s="25">
        <v>-1.1499999999999999</v>
      </c>
      <c r="V20" s="22"/>
      <c r="W20" s="22"/>
      <c r="X20" s="22"/>
      <c r="Y20" s="25">
        <v>-1</v>
      </c>
      <c r="Z20" s="22"/>
      <c r="AA20" s="23"/>
      <c r="AB20" s="24"/>
      <c r="AC20" s="24"/>
      <c r="AD20" s="24"/>
      <c r="AE20" s="25"/>
      <c r="AF20" s="25">
        <v>-10.79</v>
      </c>
      <c r="AG20" s="25">
        <v>-5.96</v>
      </c>
      <c r="AH20" s="25">
        <v>-3.27</v>
      </c>
      <c r="AI20" s="22"/>
      <c r="AJ20" s="22"/>
      <c r="AK20" s="22"/>
      <c r="AL20" s="9">
        <v>2.34</v>
      </c>
      <c r="AM20" s="22"/>
    </row>
    <row r="21" spans="1:47" x14ac:dyDescent="0.45">
      <c r="A21" s="80">
        <v>44409</v>
      </c>
      <c r="B21" s="21"/>
      <c r="C21" s="21"/>
      <c r="D21" s="21"/>
      <c r="E21" s="22"/>
      <c r="F21" s="22"/>
      <c r="G21" s="22">
        <v>-7.14</v>
      </c>
      <c r="H21" s="22">
        <v>-3.97</v>
      </c>
      <c r="I21" s="22"/>
      <c r="J21" s="22"/>
      <c r="K21" s="22"/>
      <c r="L21" s="22">
        <v>-0.54</v>
      </c>
      <c r="M21" s="22"/>
      <c r="N21" s="23"/>
      <c r="O21" s="24"/>
      <c r="P21" s="24"/>
      <c r="Q21" s="24"/>
      <c r="R21" s="25"/>
      <c r="S21" s="25"/>
      <c r="T21" s="25">
        <v>-5.58</v>
      </c>
      <c r="U21" s="25">
        <v>-4.01</v>
      </c>
      <c r="V21" s="22"/>
      <c r="W21" s="22"/>
      <c r="X21" s="22"/>
      <c r="Y21" s="25">
        <v>-2.1800000000000002</v>
      </c>
      <c r="Z21" s="22"/>
      <c r="AA21" s="23"/>
      <c r="AB21" s="24"/>
      <c r="AC21" s="24"/>
      <c r="AD21" s="24"/>
      <c r="AE21" s="25"/>
      <c r="AF21" s="25"/>
      <c r="AG21" s="25">
        <v>-7.27</v>
      </c>
      <c r="AH21" s="25">
        <v>-4.4800000000000004</v>
      </c>
      <c r="AI21" s="22"/>
      <c r="AJ21" s="22"/>
      <c r="AK21" s="22"/>
      <c r="AL21" s="9">
        <v>2.19</v>
      </c>
      <c r="AM21" s="22"/>
    </row>
    <row r="22" spans="1:47" x14ac:dyDescent="0.45">
      <c r="A22" s="80">
        <v>44440</v>
      </c>
      <c r="B22" s="21"/>
      <c r="C22" s="21"/>
      <c r="D22" s="21"/>
      <c r="E22" s="22"/>
      <c r="F22" s="22"/>
      <c r="G22" s="22">
        <v>-7.87</v>
      </c>
      <c r="H22" s="22">
        <v>-5.51</v>
      </c>
      <c r="I22" s="22"/>
      <c r="J22" s="22"/>
      <c r="K22" s="22"/>
      <c r="L22" s="22">
        <v>-2.2999999999999998</v>
      </c>
      <c r="M22" s="22"/>
      <c r="N22" s="23"/>
      <c r="O22" s="24"/>
      <c r="P22" s="24"/>
      <c r="Q22" s="24"/>
      <c r="R22" s="25"/>
      <c r="S22" s="25"/>
      <c r="T22" s="25">
        <v>-5.89</v>
      </c>
      <c r="U22" s="25">
        <v>-4.76</v>
      </c>
      <c r="V22" s="22"/>
      <c r="W22" s="22"/>
      <c r="X22" s="22"/>
      <c r="Y22" s="25">
        <v>-2.29</v>
      </c>
      <c r="Z22" s="22"/>
      <c r="AA22" s="23"/>
      <c r="AB22" s="24"/>
      <c r="AC22" s="24"/>
      <c r="AD22" s="24"/>
      <c r="AE22" s="25"/>
      <c r="AF22" s="25"/>
      <c r="AG22" s="25">
        <v>-10.93</v>
      </c>
      <c r="AH22" s="25">
        <v>-6.61</v>
      </c>
      <c r="AI22" s="22"/>
      <c r="AJ22" s="22"/>
      <c r="AK22" s="22"/>
      <c r="AL22" s="9">
        <v>2.3199999999999998</v>
      </c>
      <c r="AM22" s="22"/>
    </row>
    <row r="23" spans="1:47" x14ac:dyDescent="0.45">
      <c r="A23" s="80">
        <v>44470</v>
      </c>
      <c r="B23" s="21"/>
      <c r="C23" s="21"/>
      <c r="D23" s="21"/>
      <c r="E23" s="21"/>
      <c r="F23" s="21"/>
      <c r="G23" s="22">
        <v>-3.56</v>
      </c>
      <c r="H23" s="22">
        <v>-2.73</v>
      </c>
      <c r="I23" s="22"/>
      <c r="J23" s="22"/>
      <c r="K23" s="22"/>
      <c r="L23" s="22">
        <v>-0.59</v>
      </c>
      <c r="M23" s="22"/>
      <c r="N23" s="23"/>
      <c r="O23" s="24"/>
      <c r="P23" s="24"/>
      <c r="Q23" s="24"/>
      <c r="R23" s="26"/>
      <c r="S23" s="26"/>
      <c r="T23" s="25">
        <v>-3.07</v>
      </c>
      <c r="U23" s="25">
        <v>-2.73</v>
      </c>
      <c r="V23" s="22"/>
      <c r="W23" s="22"/>
      <c r="X23" s="22"/>
      <c r="Y23" s="25">
        <v>-1.52</v>
      </c>
      <c r="Z23" s="22"/>
      <c r="AA23" s="23"/>
      <c r="AB23" s="24"/>
      <c r="AC23" s="24"/>
      <c r="AD23" s="24"/>
      <c r="AE23" s="26"/>
      <c r="AF23" s="26"/>
      <c r="AG23" s="25">
        <v>-8.51</v>
      </c>
      <c r="AH23" s="25">
        <v>-6.7</v>
      </c>
      <c r="AI23" s="22"/>
      <c r="AJ23" s="22"/>
      <c r="AK23" s="22"/>
      <c r="AL23" s="9">
        <v>0.72</v>
      </c>
      <c r="AM23" s="22"/>
    </row>
    <row r="24" spans="1:47" x14ac:dyDescent="0.45">
      <c r="A24" s="80">
        <v>44501</v>
      </c>
      <c r="B24" s="21"/>
      <c r="C24" s="21"/>
      <c r="D24" s="21"/>
      <c r="E24" s="21"/>
      <c r="F24" s="21"/>
      <c r="G24" s="21"/>
      <c r="H24" s="22">
        <v>-5.3</v>
      </c>
      <c r="I24" s="22">
        <v>-4.43</v>
      </c>
      <c r="J24" s="22">
        <v>-1.93</v>
      </c>
      <c r="K24" s="22"/>
      <c r="L24" s="21"/>
      <c r="M24" s="22">
        <v>0.06</v>
      </c>
      <c r="N24" s="23"/>
      <c r="O24" s="24"/>
      <c r="P24" s="24"/>
      <c r="Q24" s="24"/>
      <c r="R24" s="26"/>
      <c r="S24" s="26"/>
      <c r="T24" s="26"/>
      <c r="U24" s="25">
        <v>-2.39</v>
      </c>
      <c r="V24" s="26">
        <v>-2.68</v>
      </c>
      <c r="W24" s="26">
        <v>-1.44</v>
      </c>
      <c r="X24" s="22"/>
      <c r="Y24" s="26"/>
      <c r="Z24" s="26">
        <v>-0.49</v>
      </c>
      <c r="AA24" s="23"/>
      <c r="AB24" s="24"/>
      <c r="AC24" s="24"/>
      <c r="AD24" s="24"/>
      <c r="AE24" s="26"/>
      <c r="AF24" s="26"/>
      <c r="AG24" s="26"/>
      <c r="AH24" s="25">
        <v>-7.74</v>
      </c>
      <c r="AI24" s="26">
        <v>-2.31</v>
      </c>
      <c r="AJ24" s="26">
        <v>0.32</v>
      </c>
      <c r="AK24" s="22"/>
      <c r="AL24" s="15"/>
      <c r="AM24" s="26">
        <v>1.2</v>
      </c>
      <c r="AN24" s="26"/>
      <c r="AO24" s="26"/>
      <c r="AP24" s="26"/>
      <c r="AQ24" s="25"/>
      <c r="AR24" s="26"/>
      <c r="AS24" s="26"/>
      <c r="AT24" s="15"/>
      <c r="AU24" s="26"/>
    </row>
    <row r="25" spans="1:47" x14ac:dyDescent="0.45">
      <c r="A25" s="61">
        <v>44531</v>
      </c>
      <c r="B25" s="21"/>
      <c r="C25" s="21"/>
      <c r="D25" s="21"/>
      <c r="E25" s="21"/>
      <c r="F25" s="21"/>
      <c r="G25" s="21"/>
      <c r="H25" s="22">
        <v>-7.4467175000000001</v>
      </c>
      <c r="I25" s="22">
        <v>-7.3595347000000002</v>
      </c>
      <c r="J25" s="22">
        <v>-4.4026652999999998</v>
      </c>
      <c r="K25" s="22"/>
      <c r="L25" s="21"/>
      <c r="M25" s="22">
        <v>-0.81788430999999995</v>
      </c>
      <c r="N25" s="23"/>
      <c r="O25" s="24"/>
      <c r="P25" s="24"/>
      <c r="Q25" s="24"/>
      <c r="R25" s="26"/>
      <c r="S25" s="26"/>
      <c r="T25" s="26"/>
      <c r="U25" s="25">
        <v>-5.1641399000000003</v>
      </c>
      <c r="V25" s="25">
        <v>-4.3520696000000001</v>
      </c>
      <c r="W25" s="25">
        <v>-2.9101623999999999</v>
      </c>
      <c r="X25" s="22"/>
      <c r="Y25" s="26"/>
      <c r="Z25" s="25">
        <v>-1.4978537000000001</v>
      </c>
      <c r="AA25" s="23"/>
      <c r="AB25" s="24"/>
      <c r="AC25" s="24"/>
      <c r="AD25" s="24"/>
      <c r="AE25" s="26"/>
      <c r="AF25" s="26"/>
      <c r="AG25" s="26"/>
      <c r="AH25" s="25">
        <v>-11.275587</v>
      </c>
      <c r="AI25" s="25">
        <v>-10.206541</v>
      </c>
      <c r="AJ25" s="25">
        <v>-5.2935214999999998</v>
      </c>
      <c r="AK25" s="22"/>
      <c r="AL25" s="15"/>
      <c r="AM25" s="9">
        <v>-1.025692</v>
      </c>
    </row>
    <row r="26" spans="1:47" x14ac:dyDescent="0.45">
      <c r="A26" s="61">
        <v>44562</v>
      </c>
      <c r="B26" s="21"/>
      <c r="C26" s="21"/>
      <c r="D26" s="21"/>
      <c r="E26" s="21"/>
      <c r="F26" s="21"/>
      <c r="G26" s="21"/>
      <c r="H26" s="22">
        <v>-6.36</v>
      </c>
      <c r="I26" s="22">
        <v>-6.31</v>
      </c>
      <c r="J26" s="22">
        <v>-2.75</v>
      </c>
      <c r="K26" s="22"/>
      <c r="L26" s="21"/>
      <c r="M26" s="22">
        <v>0.62</v>
      </c>
      <c r="N26" s="23"/>
      <c r="O26" s="24"/>
      <c r="P26" s="24"/>
      <c r="Q26" s="24"/>
      <c r="R26" s="26"/>
      <c r="S26" s="26"/>
      <c r="T26" s="26"/>
      <c r="U26" s="25">
        <v>-3.45</v>
      </c>
      <c r="V26" s="25">
        <v>-3.01</v>
      </c>
      <c r="W26" s="25">
        <v>-2.31</v>
      </c>
      <c r="X26" s="22"/>
      <c r="Y26" s="26"/>
      <c r="Z26" s="25">
        <v>-0.57999999999999996</v>
      </c>
      <c r="AA26" s="23"/>
      <c r="AB26" s="24"/>
      <c r="AC26" s="24"/>
      <c r="AD26" s="24"/>
      <c r="AE26" s="26"/>
      <c r="AF26" s="26"/>
      <c r="AG26" s="26"/>
      <c r="AH26" s="25">
        <v>-11.37</v>
      </c>
      <c r="AI26" s="25">
        <v>-7.29</v>
      </c>
      <c r="AJ26" s="25">
        <v>-2.76</v>
      </c>
      <c r="AK26" s="22"/>
      <c r="AL26" s="15"/>
      <c r="AM26" s="9">
        <v>4.01</v>
      </c>
    </row>
    <row r="27" spans="1:47" x14ac:dyDescent="0.45">
      <c r="A27" s="61">
        <v>44593</v>
      </c>
      <c r="B27" s="21"/>
      <c r="C27" s="21"/>
      <c r="D27" s="21"/>
      <c r="E27" s="21"/>
      <c r="F27" s="21"/>
      <c r="G27" s="21"/>
      <c r="H27" s="22"/>
      <c r="I27" s="22">
        <v>-7.24</v>
      </c>
      <c r="J27" s="22">
        <v>-3.67</v>
      </c>
      <c r="K27" s="22">
        <v>-0.2</v>
      </c>
      <c r="L27" s="21"/>
      <c r="M27" s="22">
        <v>0.76</v>
      </c>
      <c r="N27" s="23"/>
      <c r="O27" s="24"/>
      <c r="P27" s="24"/>
      <c r="Q27" s="24"/>
      <c r="R27" s="26"/>
      <c r="S27" s="26"/>
      <c r="T27" s="26"/>
      <c r="U27" s="26"/>
      <c r="V27" s="25">
        <v>-4.04</v>
      </c>
      <c r="W27" s="25">
        <v>-2.23</v>
      </c>
      <c r="X27" s="25">
        <v>-0.68</v>
      </c>
      <c r="Y27" s="26"/>
      <c r="Z27" s="25">
        <v>0.7</v>
      </c>
      <c r="AA27" s="23"/>
      <c r="AB27" s="24"/>
      <c r="AC27" s="24"/>
      <c r="AD27" s="24"/>
      <c r="AE27" s="26"/>
      <c r="AF27" s="26"/>
      <c r="AG27" s="26"/>
      <c r="AH27" s="26"/>
      <c r="AI27" s="25">
        <v>-6.19</v>
      </c>
      <c r="AJ27" s="25">
        <v>-1.27</v>
      </c>
      <c r="AK27" s="15">
        <v>0.2</v>
      </c>
      <c r="AL27" s="15"/>
      <c r="AM27" s="9">
        <v>1.37</v>
      </c>
    </row>
    <row r="28" spans="1:47" x14ac:dyDescent="0.45">
      <c r="A28" s="61">
        <v>44621</v>
      </c>
      <c r="B28" s="21"/>
      <c r="C28" s="21"/>
      <c r="D28" s="21"/>
      <c r="E28" s="21"/>
      <c r="F28" s="21"/>
      <c r="G28" s="21"/>
      <c r="H28" s="22"/>
      <c r="I28" s="22">
        <v>-4.25</v>
      </c>
      <c r="J28" s="22">
        <v>-3.08</v>
      </c>
      <c r="K28" s="22">
        <v>-1.43</v>
      </c>
      <c r="L28" s="21"/>
      <c r="M28" s="22">
        <v>0.27</v>
      </c>
      <c r="N28" s="23"/>
      <c r="O28" s="24"/>
      <c r="P28" s="24"/>
      <c r="Q28" s="24"/>
      <c r="R28" s="26"/>
      <c r="S28" s="26"/>
      <c r="T28" s="26"/>
      <c r="U28" s="25"/>
      <c r="V28" s="25">
        <v>-3.29</v>
      </c>
      <c r="W28" s="25">
        <v>-2.37</v>
      </c>
      <c r="X28" s="22">
        <v>-1.32</v>
      </c>
      <c r="Y28" s="26"/>
      <c r="Z28" s="25">
        <v>-0.65</v>
      </c>
      <c r="AA28" s="23"/>
      <c r="AB28" s="24"/>
      <c r="AC28" s="24"/>
      <c r="AD28" s="24"/>
      <c r="AE28" s="26"/>
      <c r="AF28" s="26"/>
      <c r="AG28" s="26"/>
      <c r="AH28" s="25"/>
      <c r="AI28" s="25">
        <v>-7.78</v>
      </c>
      <c r="AJ28" s="25">
        <v>-5.27</v>
      </c>
      <c r="AK28" s="22">
        <v>-1.73</v>
      </c>
      <c r="AL28" s="15"/>
      <c r="AM28" s="9">
        <v>0.67</v>
      </c>
    </row>
    <row r="29" spans="1:47" x14ac:dyDescent="0.45">
      <c r="A29" s="61">
        <v>44652</v>
      </c>
      <c r="B29" s="21"/>
      <c r="C29" s="21"/>
      <c r="D29" s="21"/>
      <c r="E29" s="21"/>
      <c r="F29" s="21"/>
      <c r="G29" s="21"/>
      <c r="H29" s="22"/>
      <c r="I29" s="22">
        <v>-3.69</v>
      </c>
      <c r="J29" s="22">
        <v>-2.84</v>
      </c>
      <c r="K29" s="22">
        <v>-1.28</v>
      </c>
      <c r="L29" s="21"/>
      <c r="M29" s="22">
        <v>-0.25</v>
      </c>
      <c r="N29" s="23"/>
      <c r="O29" s="24"/>
      <c r="P29" s="24"/>
      <c r="Q29" s="24"/>
      <c r="R29" s="26"/>
      <c r="S29" s="26"/>
      <c r="T29" s="26"/>
      <c r="U29" s="25"/>
      <c r="V29" s="26">
        <v>-2.96</v>
      </c>
      <c r="W29" s="26">
        <v>-1.98</v>
      </c>
      <c r="X29" s="26">
        <v>-1.33</v>
      </c>
      <c r="Y29" s="26"/>
      <c r="Z29" s="26">
        <v>-0.06</v>
      </c>
      <c r="AA29" s="23"/>
      <c r="AB29" s="24"/>
      <c r="AC29" s="24"/>
      <c r="AD29" s="24"/>
      <c r="AE29" s="26"/>
      <c r="AF29" s="26"/>
      <c r="AG29" s="26"/>
      <c r="AH29" s="25"/>
      <c r="AI29" s="26">
        <v>-3.17</v>
      </c>
      <c r="AJ29" s="26">
        <v>0.23</v>
      </c>
      <c r="AK29" s="15">
        <v>1.72</v>
      </c>
      <c r="AL29" s="26"/>
      <c r="AM29" s="10">
        <v>2.2999999999999998</v>
      </c>
    </row>
    <row r="30" spans="1:47" x14ac:dyDescent="0.45">
      <c r="A30" s="61"/>
      <c r="B30" s="21"/>
      <c r="C30" s="21"/>
      <c r="D30" s="21"/>
      <c r="E30" s="21"/>
      <c r="F30" s="21"/>
      <c r="G30" s="21"/>
      <c r="H30" s="22"/>
      <c r="I30" s="22"/>
      <c r="J30" s="22"/>
      <c r="K30" s="22"/>
      <c r="L30" s="21"/>
      <c r="M30" s="22"/>
      <c r="N30" s="23"/>
      <c r="O30" s="24"/>
      <c r="P30" s="24"/>
      <c r="Q30" s="24"/>
      <c r="R30" s="26"/>
      <c r="S30" s="26"/>
      <c r="T30" s="26"/>
      <c r="U30" s="25"/>
      <c r="V30" s="25"/>
      <c r="W30" s="25"/>
      <c r="X30" s="22"/>
      <c r="Y30" s="26"/>
      <c r="Z30" s="25"/>
      <c r="AA30" s="23"/>
      <c r="AB30" s="24"/>
      <c r="AC30" s="24"/>
      <c r="AD30" s="24"/>
      <c r="AE30" s="26"/>
      <c r="AF30" s="26"/>
      <c r="AG30" s="26"/>
      <c r="AH30" s="25"/>
      <c r="AI30" s="25"/>
      <c r="AJ30" s="25"/>
      <c r="AK30" s="22"/>
      <c r="AL30" s="15"/>
      <c r="AM30" s="9"/>
    </row>
    <row r="31" spans="1:47" x14ac:dyDescent="0.45">
      <c r="A31" s="61"/>
      <c r="B31" s="21"/>
      <c r="C31" s="21"/>
      <c r="D31" s="21"/>
      <c r="E31" s="21"/>
      <c r="F31" s="21"/>
      <c r="G31" s="21"/>
      <c r="H31" s="22"/>
      <c r="I31" s="22"/>
      <c r="J31" s="22"/>
      <c r="K31" s="22"/>
      <c r="L31" s="21"/>
      <c r="M31" s="22"/>
      <c r="N31" s="23"/>
      <c r="O31" s="24"/>
      <c r="P31" s="24"/>
      <c r="Q31" s="24"/>
      <c r="R31" s="26"/>
      <c r="S31" s="26"/>
      <c r="T31" s="26"/>
      <c r="U31" s="25"/>
      <c r="V31" s="25"/>
      <c r="W31" s="25"/>
      <c r="X31" s="22"/>
      <c r="Y31" s="26"/>
      <c r="Z31" s="25"/>
      <c r="AA31" s="23"/>
      <c r="AB31" s="24"/>
      <c r="AC31" s="24"/>
      <c r="AD31" s="24"/>
      <c r="AE31" s="26"/>
      <c r="AF31" s="26"/>
      <c r="AG31" s="26"/>
      <c r="AH31" s="25"/>
      <c r="AI31" s="25"/>
      <c r="AJ31" s="25"/>
      <c r="AK31" s="22"/>
      <c r="AL31" s="15"/>
      <c r="AM31" s="9"/>
    </row>
    <row r="32" spans="1:47" x14ac:dyDescent="0.45">
      <c r="A32" s="61"/>
      <c r="B32" s="21"/>
      <c r="C32" s="21"/>
      <c r="D32" s="21"/>
      <c r="E32" s="21"/>
      <c r="F32" s="21"/>
      <c r="G32" s="21"/>
      <c r="H32" s="22"/>
      <c r="I32" s="22"/>
      <c r="J32" s="22"/>
      <c r="K32" s="22"/>
      <c r="L32" s="21"/>
      <c r="M32" s="22"/>
      <c r="N32" s="23"/>
      <c r="O32" s="24"/>
      <c r="P32" s="24"/>
      <c r="Q32" s="24"/>
      <c r="R32" s="26"/>
      <c r="S32" s="26"/>
      <c r="T32" s="26"/>
      <c r="U32" s="25"/>
      <c r="V32" s="25"/>
      <c r="W32" s="25"/>
      <c r="X32" s="22"/>
      <c r="Y32" s="26"/>
      <c r="Z32" s="25"/>
      <c r="AA32" s="23"/>
      <c r="AB32" s="24"/>
      <c r="AC32" s="24"/>
      <c r="AD32" s="24"/>
      <c r="AE32" s="26"/>
      <c r="AF32" s="26"/>
      <c r="AG32" s="26"/>
      <c r="AH32" s="25"/>
      <c r="AI32" s="25"/>
      <c r="AJ32" s="25"/>
      <c r="AK32" s="22"/>
      <c r="AL32" s="15"/>
      <c r="AM32" s="9"/>
    </row>
    <row r="33" spans="1:56" x14ac:dyDescent="0.45">
      <c r="A33" s="61"/>
      <c r="B33" s="21"/>
      <c r="C33" s="21"/>
      <c r="D33" s="21"/>
      <c r="E33" s="21"/>
      <c r="F33" s="21"/>
      <c r="G33" s="21"/>
      <c r="H33" s="22"/>
      <c r="I33" s="22"/>
      <c r="J33" s="22"/>
      <c r="K33" s="22"/>
      <c r="L33" s="21"/>
      <c r="M33" s="22"/>
      <c r="N33" s="23"/>
      <c r="O33" s="24"/>
      <c r="P33" s="24"/>
      <c r="Q33" s="24"/>
      <c r="R33" s="26"/>
      <c r="S33" s="26"/>
      <c r="T33" s="26"/>
      <c r="U33" s="25"/>
      <c r="V33" s="25"/>
      <c r="W33" s="25"/>
      <c r="X33" s="22"/>
      <c r="Y33" s="26"/>
      <c r="Z33" s="25"/>
      <c r="AA33" s="23"/>
      <c r="AB33" s="24"/>
      <c r="AC33" s="24"/>
      <c r="AD33" s="24"/>
      <c r="AE33" s="26"/>
      <c r="AF33" s="26"/>
      <c r="AG33" s="26"/>
      <c r="AH33" s="25"/>
      <c r="AI33" s="25"/>
      <c r="AJ33" s="25"/>
      <c r="AK33" s="22"/>
      <c r="AL33" s="15"/>
      <c r="AM33" s="9"/>
    </row>
    <row r="34" spans="1:56" x14ac:dyDescent="0.45">
      <c r="A34" t="s">
        <v>91</v>
      </c>
    </row>
    <row r="35" spans="1:56" x14ac:dyDescent="0.45">
      <c r="A35"/>
    </row>
    <row r="36" spans="1:56" x14ac:dyDescent="0.45">
      <c r="A36" s="2" t="s">
        <v>92</v>
      </c>
    </row>
    <row r="37" spans="1:56" ht="6" customHeight="1" x14ac:dyDescent="0.45">
      <c r="A37"/>
      <c r="BD37" s="84"/>
    </row>
    <row r="38" spans="1:56" ht="16.5" customHeight="1" x14ac:dyDescent="0.45">
      <c r="A38" t="s">
        <v>328</v>
      </c>
    </row>
    <row r="39" spans="1:56" ht="6" customHeight="1" x14ac:dyDescent="0.45">
      <c r="A39"/>
    </row>
    <row r="40" spans="1:56" x14ac:dyDescent="0.45">
      <c r="A40" t="s">
        <v>203</v>
      </c>
    </row>
    <row r="41" spans="1:56" x14ac:dyDescent="0.45">
      <c r="A41"/>
    </row>
    <row r="42" spans="1:56" x14ac:dyDescent="0.45">
      <c r="A42" s="59" t="s">
        <v>100</v>
      </c>
    </row>
    <row r="43" spans="1:56" x14ac:dyDescent="0.45">
      <c r="A43"/>
      <c r="B43" s="33"/>
      <c r="C43" s="33"/>
      <c r="D43" s="33"/>
      <c r="E43" s="33"/>
      <c r="O43" s="33"/>
    </row>
  </sheetData>
  <mergeCells count="3">
    <mergeCell ref="B3:E3"/>
    <mergeCell ref="O3:R3"/>
    <mergeCell ref="AB3:AE3"/>
  </mergeCells>
  <hyperlinks>
    <hyperlink ref="A42" location="Contents!A1" display="Return to Contents" xr:uid="{00000000-0004-0000-1600-000000000000}"/>
  </hyperlink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tint="0.59999389629810485"/>
  </sheetPr>
  <dimension ref="A1:E55"/>
  <sheetViews>
    <sheetView zoomScale="70" zoomScaleNormal="70" workbookViewId="0">
      <pane xSplit="1" ySplit="4" topLeftCell="G5" activePane="bottomRight" state="frozen"/>
      <selection activeCell="F39" sqref="F39"/>
      <selection pane="topRight" activeCell="F39" sqref="F39"/>
      <selection pane="bottomLeft" activeCell="F39" sqref="F39"/>
      <selection pane="bottomRight" activeCell="F39" sqref="F39"/>
    </sheetView>
  </sheetViews>
  <sheetFormatPr defaultRowHeight="14.25" x14ac:dyDescent="0.45"/>
  <cols>
    <col min="1" max="1" width="19.73046875" customWidth="1"/>
    <col min="2" max="3" width="20.73046875" customWidth="1"/>
    <col min="4" max="4" width="20.59765625" customWidth="1"/>
    <col min="5" max="5" width="17.1328125" customWidth="1"/>
  </cols>
  <sheetData>
    <row r="1" spans="1:5" x14ac:dyDescent="0.45">
      <c r="A1" s="2" t="s">
        <v>329</v>
      </c>
    </row>
    <row r="2" spans="1:5" x14ac:dyDescent="0.45">
      <c r="A2" s="2"/>
    </row>
    <row r="3" spans="1:5" x14ac:dyDescent="0.45">
      <c r="B3" s="2"/>
      <c r="C3" s="2"/>
    </row>
    <row r="4" spans="1:5" ht="14.65" thickBot="1" x14ac:dyDescent="0.5">
      <c r="A4" s="47" t="s">
        <v>313</v>
      </c>
      <c r="B4" s="48" t="s">
        <v>330</v>
      </c>
      <c r="C4" s="48" t="s">
        <v>331</v>
      </c>
      <c r="D4" s="48" t="s">
        <v>332</v>
      </c>
      <c r="E4" s="48" t="s">
        <v>327</v>
      </c>
    </row>
    <row r="5" spans="1:5" ht="14.65" thickTop="1" x14ac:dyDescent="0.45">
      <c r="A5" s="8" t="s">
        <v>333</v>
      </c>
      <c r="B5" s="9">
        <v>-4.08</v>
      </c>
      <c r="C5" s="9">
        <v>-2.8</v>
      </c>
      <c r="D5" s="9">
        <v>-1.25</v>
      </c>
      <c r="E5" s="10">
        <v>-0.3</v>
      </c>
    </row>
    <row r="6" spans="1:5" x14ac:dyDescent="0.45">
      <c r="A6" s="8" t="s">
        <v>334</v>
      </c>
      <c r="B6" s="9">
        <v>-2.21</v>
      </c>
      <c r="C6" s="9">
        <v>0.17</v>
      </c>
      <c r="D6" s="9">
        <v>0.56999999999999995</v>
      </c>
      <c r="E6" s="9">
        <v>0.4</v>
      </c>
    </row>
    <row r="7" spans="1:5" x14ac:dyDescent="0.45">
      <c r="A7" s="8" t="s">
        <v>335</v>
      </c>
      <c r="B7" s="9">
        <v>-3.81</v>
      </c>
      <c r="C7" s="9">
        <v>0.25</v>
      </c>
      <c r="D7" s="9">
        <v>2.0499999999999998</v>
      </c>
      <c r="E7" s="9">
        <v>1.5</v>
      </c>
    </row>
    <row r="8" spans="1:5" x14ac:dyDescent="0.45">
      <c r="A8" s="8" t="s">
        <v>336</v>
      </c>
      <c r="B8" s="9">
        <v>-1.28</v>
      </c>
      <c r="C8" s="9">
        <v>-2.6</v>
      </c>
      <c r="D8" s="9">
        <v>-0.18</v>
      </c>
      <c r="E8" s="9">
        <v>1.2</v>
      </c>
    </row>
    <row r="9" spans="1:5" x14ac:dyDescent="0.45">
      <c r="A9" s="8" t="s">
        <v>337</v>
      </c>
      <c r="B9" s="9">
        <v>-14.07</v>
      </c>
      <c r="C9" s="9">
        <v>-8.52</v>
      </c>
      <c r="D9" s="9">
        <v>-5.6</v>
      </c>
      <c r="E9" s="9">
        <v>-3.6</v>
      </c>
    </row>
    <row r="10" spans="1:5" x14ac:dyDescent="0.45">
      <c r="A10" s="8" t="s">
        <v>338</v>
      </c>
      <c r="B10" s="9">
        <v>-3.58</v>
      </c>
      <c r="C10" s="9">
        <v>-2.81</v>
      </c>
      <c r="D10" s="9">
        <v>0.04</v>
      </c>
      <c r="E10" s="9">
        <v>0.8</v>
      </c>
    </row>
    <row r="11" spans="1:5" x14ac:dyDescent="0.45">
      <c r="A11" s="8" t="s">
        <v>339</v>
      </c>
      <c r="B11" s="9">
        <v>-4.45</v>
      </c>
      <c r="C11" s="9">
        <v>-3.14</v>
      </c>
      <c r="D11" s="9">
        <v>-1.18</v>
      </c>
      <c r="E11" s="9">
        <v>0.3</v>
      </c>
    </row>
    <row r="12" spans="1:5" x14ac:dyDescent="0.45">
      <c r="A12" s="8" t="s">
        <v>340</v>
      </c>
      <c r="B12" s="9">
        <v>2.73</v>
      </c>
      <c r="C12" s="9">
        <v>0.49</v>
      </c>
      <c r="D12" s="9">
        <v>0.83</v>
      </c>
      <c r="E12" s="9">
        <v>0.4</v>
      </c>
    </row>
    <row r="13" spans="1:5" x14ac:dyDescent="0.45">
      <c r="A13" s="8" t="s">
        <v>341</v>
      </c>
      <c r="B13" s="9">
        <v>-19.600000000000001</v>
      </c>
      <c r="C13" s="9">
        <v>-15.59</v>
      </c>
      <c r="D13" s="9">
        <v>-5.72</v>
      </c>
      <c r="E13" s="9">
        <v>-2</v>
      </c>
    </row>
    <row r="14" spans="1:5" x14ac:dyDescent="0.45">
      <c r="A14" s="8" t="s">
        <v>342</v>
      </c>
      <c r="B14" s="9">
        <v>-7.12</v>
      </c>
      <c r="C14" s="9">
        <v>-4.12</v>
      </c>
      <c r="D14" s="9">
        <v>-1.89</v>
      </c>
      <c r="E14" s="9">
        <v>-0.6</v>
      </c>
    </row>
    <row r="15" spans="1:5" x14ac:dyDescent="0.45">
      <c r="A15" s="8" t="s">
        <v>343</v>
      </c>
      <c r="B15" s="9">
        <v>-2.86</v>
      </c>
      <c r="C15" s="9">
        <v>-1.25</v>
      </c>
      <c r="D15" s="9">
        <v>-3.24</v>
      </c>
      <c r="E15" s="9">
        <v>-1</v>
      </c>
    </row>
    <row r="16" spans="1:5" x14ac:dyDescent="0.45">
      <c r="A16" s="8" t="s">
        <v>344</v>
      </c>
      <c r="B16" s="9">
        <v>-7.33</v>
      </c>
      <c r="C16" s="9">
        <v>-5.16</v>
      </c>
      <c r="D16" s="9">
        <v>-3.77</v>
      </c>
      <c r="E16" s="9">
        <v>3.5</v>
      </c>
    </row>
    <row r="17" spans="1:5" ht="14.65" thickBot="1" x14ac:dyDescent="0.5">
      <c r="A17" s="62" t="s">
        <v>345</v>
      </c>
      <c r="B17" s="63">
        <v>-6.13</v>
      </c>
      <c r="C17" s="63">
        <v>-4.6500000000000004</v>
      </c>
      <c r="D17" s="63">
        <v>-2.17</v>
      </c>
      <c r="E17" s="63">
        <v>0.5</v>
      </c>
    </row>
    <row r="18" spans="1:5" ht="14.65" thickTop="1" x14ac:dyDescent="0.45">
      <c r="A18" s="8"/>
      <c r="B18" s="9"/>
      <c r="C18" s="9"/>
      <c r="D18" s="9"/>
    </row>
    <row r="19" spans="1:5" x14ac:dyDescent="0.45">
      <c r="A19" s="46" t="s">
        <v>314</v>
      </c>
    </row>
    <row r="20" spans="1:5" x14ac:dyDescent="0.45">
      <c r="A20" s="8" t="s">
        <v>333</v>
      </c>
      <c r="B20" s="9">
        <v>-2.87</v>
      </c>
      <c r="C20" s="9">
        <v>-2.61</v>
      </c>
      <c r="D20" s="9">
        <v>-2.04</v>
      </c>
      <c r="E20" s="10">
        <v>-1</v>
      </c>
    </row>
    <row r="21" spans="1:5" x14ac:dyDescent="0.45">
      <c r="A21" s="8" t="s">
        <v>334</v>
      </c>
      <c r="B21" s="9">
        <v>-1.44</v>
      </c>
      <c r="C21" s="9">
        <v>-0.26</v>
      </c>
      <c r="D21" s="9">
        <v>0.43</v>
      </c>
      <c r="E21" s="9">
        <v>-0.1</v>
      </c>
    </row>
    <row r="22" spans="1:5" x14ac:dyDescent="0.45">
      <c r="A22" s="8" t="s">
        <v>335</v>
      </c>
      <c r="B22" s="9">
        <v>-0.54</v>
      </c>
      <c r="C22" s="9">
        <v>1.44</v>
      </c>
      <c r="D22" s="9">
        <v>1.48</v>
      </c>
      <c r="E22" s="9">
        <v>1.3</v>
      </c>
    </row>
    <row r="23" spans="1:5" x14ac:dyDescent="0.45">
      <c r="A23" s="8" t="s">
        <v>336</v>
      </c>
      <c r="B23" s="9">
        <v>-1.23</v>
      </c>
      <c r="C23" s="9">
        <v>-0.7</v>
      </c>
      <c r="D23" s="9">
        <v>-0.13</v>
      </c>
      <c r="E23" s="9">
        <v>1</v>
      </c>
    </row>
    <row r="24" spans="1:5" x14ac:dyDescent="0.45">
      <c r="A24" s="8" t="s">
        <v>337</v>
      </c>
      <c r="B24" s="9">
        <v>-5.5</v>
      </c>
      <c r="C24" s="9">
        <v>-3.77</v>
      </c>
      <c r="D24" s="9">
        <v>-1.82</v>
      </c>
      <c r="E24" s="9">
        <v>-1.5</v>
      </c>
    </row>
    <row r="25" spans="1:5" x14ac:dyDescent="0.45">
      <c r="A25" s="8" t="s">
        <v>338</v>
      </c>
      <c r="B25" s="9">
        <v>-3.44</v>
      </c>
      <c r="C25" s="9">
        <v>-2.96</v>
      </c>
      <c r="D25" s="9">
        <v>-0.19</v>
      </c>
      <c r="E25" s="9">
        <v>-0.3</v>
      </c>
    </row>
    <row r="26" spans="1:5" x14ac:dyDescent="0.45">
      <c r="A26" s="8" t="s">
        <v>339</v>
      </c>
      <c r="B26" s="9">
        <v>-3.06</v>
      </c>
      <c r="C26" s="9">
        <v>-2.12</v>
      </c>
      <c r="D26" s="9">
        <v>-0.17</v>
      </c>
      <c r="E26" s="9">
        <v>0.3</v>
      </c>
    </row>
    <row r="27" spans="1:5" x14ac:dyDescent="0.45">
      <c r="A27" s="8" t="s">
        <v>340</v>
      </c>
      <c r="B27" s="9">
        <v>0.04</v>
      </c>
      <c r="C27" s="9">
        <v>0.17</v>
      </c>
      <c r="D27" s="9">
        <v>0.93</v>
      </c>
      <c r="E27" s="9">
        <v>0.2</v>
      </c>
    </row>
    <row r="28" spans="1:5" x14ac:dyDescent="0.45">
      <c r="A28" s="8" t="s">
        <v>341</v>
      </c>
      <c r="B28" s="9">
        <v>-0.51</v>
      </c>
      <c r="C28" s="9">
        <v>-0.4</v>
      </c>
      <c r="D28" s="9">
        <v>-5.61</v>
      </c>
      <c r="E28" s="9">
        <v>-3.3</v>
      </c>
    </row>
    <row r="29" spans="1:5" x14ac:dyDescent="0.45">
      <c r="A29" s="8" t="s">
        <v>342</v>
      </c>
      <c r="B29" s="9">
        <v>-4.5199999999999996</v>
      </c>
      <c r="C29" s="9">
        <v>-2.78</v>
      </c>
      <c r="D29" s="9">
        <v>-1.02</v>
      </c>
      <c r="E29" s="9">
        <v>-0.2</v>
      </c>
    </row>
    <row r="30" spans="1:5" x14ac:dyDescent="0.45">
      <c r="A30" s="8" t="s">
        <v>343</v>
      </c>
      <c r="B30" s="9">
        <v>-9.18</v>
      </c>
      <c r="C30" s="9">
        <v>-7.42</v>
      </c>
      <c r="D30" s="9">
        <v>-5.8</v>
      </c>
      <c r="E30" s="9">
        <v>-5.2</v>
      </c>
    </row>
    <row r="31" spans="1:5" x14ac:dyDescent="0.45">
      <c r="A31" s="8" t="s">
        <v>344</v>
      </c>
      <c r="B31" s="9">
        <v>-2.6</v>
      </c>
      <c r="C31" s="9">
        <v>-1.53</v>
      </c>
      <c r="D31" s="9">
        <v>-1.39</v>
      </c>
      <c r="E31" s="9">
        <v>-0.1</v>
      </c>
    </row>
    <row r="32" spans="1:5" ht="14.65" thickBot="1" x14ac:dyDescent="0.5">
      <c r="A32" s="62" t="s">
        <v>345</v>
      </c>
      <c r="B32" s="63">
        <v>-2.29</v>
      </c>
      <c r="C32" s="63">
        <v>-1.88</v>
      </c>
      <c r="D32" s="63">
        <v>-1.04</v>
      </c>
      <c r="E32" s="63">
        <v>0.1</v>
      </c>
    </row>
    <row r="33" spans="1:5" ht="14.65" thickTop="1" x14ac:dyDescent="0.45">
      <c r="A33" s="8"/>
      <c r="B33" s="9"/>
      <c r="C33" s="9"/>
      <c r="D33" s="9"/>
    </row>
    <row r="34" spans="1:5" x14ac:dyDescent="0.45">
      <c r="A34" s="46" t="s">
        <v>315</v>
      </c>
      <c r="B34" s="9"/>
      <c r="C34" s="9"/>
      <c r="D34" s="9"/>
    </row>
    <row r="35" spans="1:5" x14ac:dyDescent="0.45">
      <c r="A35" s="8" t="s">
        <v>333</v>
      </c>
      <c r="B35" s="9">
        <v>-4.51</v>
      </c>
      <c r="C35" s="9">
        <v>-2.11</v>
      </c>
      <c r="D35" s="9">
        <v>-0.34</v>
      </c>
      <c r="E35" s="10">
        <v>1.8</v>
      </c>
    </row>
    <row r="36" spans="1:5" x14ac:dyDescent="0.45">
      <c r="A36" s="8" t="s">
        <v>334</v>
      </c>
      <c r="B36" s="9">
        <v>-7.04</v>
      </c>
      <c r="C36" s="9">
        <v>-3.7</v>
      </c>
      <c r="D36" s="9">
        <v>-4.07</v>
      </c>
      <c r="E36" s="9">
        <v>1.1000000000000001</v>
      </c>
    </row>
    <row r="37" spans="1:5" x14ac:dyDescent="0.45">
      <c r="A37" s="8" t="s">
        <v>335</v>
      </c>
      <c r="B37" s="9">
        <v>-2.48</v>
      </c>
      <c r="C37" s="9">
        <v>-2.92</v>
      </c>
      <c r="D37" s="9">
        <v>-1.1599999999999999</v>
      </c>
      <c r="E37" s="9">
        <v>0.3</v>
      </c>
    </row>
    <row r="38" spans="1:5" x14ac:dyDescent="0.45">
      <c r="A38" s="8" t="s">
        <v>336</v>
      </c>
      <c r="B38" s="9">
        <v>-6.4</v>
      </c>
      <c r="C38" s="9">
        <v>-1.84</v>
      </c>
      <c r="D38" s="9">
        <v>-0.81</v>
      </c>
      <c r="E38" s="9">
        <v>1.3</v>
      </c>
    </row>
    <row r="39" spans="1:5" x14ac:dyDescent="0.45">
      <c r="A39" s="8" t="s">
        <v>337</v>
      </c>
      <c r="B39" s="9">
        <v>-21.77</v>
      </c>
      <c r="C39" s="9">
        <v>-21.58</v>
      </c>
      <c r="D39" s="9">
        <v>13.63</v>
      </c>
      <c r="E39" s="9">
        <v>-2.1</v>
      </c>
    </row>
    <row r="40" spans="1:5" x14ac:dyDescent="0.45">
      <c r="A40" s="8" t="s">
        <v>338</v>
      </c>
      <c r="B40" s="9">
        <v>-18.54</v>
      </c>
      <c r="C40" s="9">
        <v>-16.05</v>
      </c>
      <c r="D40" s="9">
        <v>-12.92</v>
      </c>
      <c r="E40" s="9">
        <v>8.4</v>
      </c>
    </row>
    <row r="41" spans="1:5" x14ac:dyDescent="0.45">
      <c r="A41" s="8" t="s">
        <v>339</v>
      </c>
      <c r="B41" s="9">
        <v>-0.74</v>
      </c>
      <c r="C41" s="9">
        <v>7.0000000000000007E-2</v>
      </c>
      <c r="D41" s="9">
        <v>1.36</v>
      </c>
      <c r="E41" s="9">
        <v>-0.2</v>
      </c>
    </row>
    <row r="42" spans="1:5" x14ac:dyDescent="0.45">
      <c r="A42" s="8" t="s">
        <v>340</v>
      </c>
      <c r="B42" s="9">
        <v>0.74</v>
      </c>
      <c r="C42" s="9">
        <v>-2.1800000000000002</v>
      </c>
      <c r="D42" s="9">
        <v>-1.08</v>
      </c>
      <c r="E42" s="9">
        <v>-0.6</v>
      </c>
    </row>
    <row r="43" spans="1:5" x14ac:dyDescent="0.45">
      <c r="A43" s="8" t="s">
        <v>341</v>
      </c>
      <c r="B43" s="9">
        <v>-8.77</v>
      </c>
      <c r="C43" s="9">
        <v>-3.29</v>
      </c>
      <c r="D43" s="9">
        <v>-0.87</v>
      </c>
      <c r="E43" s="9">
        <v>-2.1</v>
      </c>
    </row>
    <row r="44" spans="1:5" x14ac:dyDescent="0.45">
      <c r="A44" s="8" t="s">
        <v>342</v>
      </c>
      <c r="B44" s="9">
        <v>-4.09</v>
      </c>
      <c r="C44" s="9">
        <v>-1.82</v>
      </c>
      <c r="D44" s="9">
        <v>0.57999999999999996</v>
      </c>
      <c r="E44" s="9">
        <v>0.2</v>
      </c>
    </row>
    <row r="45" spans="1:5" x14ac:dyDescent="0.45">
      <c r="A45" s="8" t="s">
        <v>343</v>
      </c>
      <c r="B45" s="9">
        <v>-4.16</v>
      </c>
      <c r="C45" s="9">
        <v>-2.48</v>
      </c>
      <c r="D45" s="9">
        <v>-0.75</v>
      </c>
      <c r="E45" s="9">
        <v>-1.2</v>
      </c>
    </row>
    <row r="46" spans="1:5" x14ac:dyDescent="0.45">
      <c r="A46" s="8" t="s">
        <v>344</v>
      </c>
      <c r="B46" s="9">
        <v>-11.48</v>
      </c>
      <c r="C46" s="9">
        <v>-7.96</v>
      </c>
      <c r="D46" s="9">
        <v>-9.24</v>
      </c>
      <c r="E46" s="9">
        <v>-1.5</v>
      </c>
    </row>
    <row r="47" spans="1:5" ht="14.65" thickBot="1" x14ac:dyDescent="0.5">
      <c r="A47" s="62" t="s">
        <v>345</v>
      </c>
      <c r="B47" s="63">
        <v>-14.1</v>
      </c>
      <c r="C47" s="63">
        <v>-7.62</v>
      </c>
      <c r="D47" s="63">
        <v>-3.43</v>
      </c>
      <c r="E47" s="63">
        <v>-5.9</v>
      </c>
    </row>
    <row r="48" spans="1:5" ht="14.65" thickTop="1" x14ac:dyDescent="0.45"/>
    <row r="49" spans="1:1" x14ac:dyDescent="0.45">
      <c r="A49" t="s">
        <v>91</v>
      </c>
    </row>
    <row r="51" spans="1:1" x14ac:dyDescent="0.45">
      <c r="A51" s="2" t="s">
        <v>92</v>
      </c>
    </row>
    <row r="52" spans="1:1" ht="6" customHeight="1" x14ac:dyDescent="0.45"/>
    <row r="53" spans="1:1" ht="16.5" customHeight="1" x14ac:dyDescent="0.45">
      <c r="A53" t="s">
        <v>346</v>
      </c>
    </row>
    <row r="54" spans="1:1" ht="6" customHeight="1" x14ac:dyDescent="0.45"/>
    <row r="55" spans="1:1" x14ac:dyDescent="0.45">
      <c r="A55" t="s">
        <v>203</v>
      </c>
    </row>
  </sheetData>
  <pageMargins left="0.7" right="0.7" top="0.75" bottom="0.75"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9" tint="0.59999389629810485"/>
  </sheetPr>
  <dimension ref="A1:G32"/>
  <sheetViews>
    <sheetView zoomScaleNormal="100" workbookViewId="0">
      <pane xSplit="1" ySplit="3" topLeftCell="G5" activePane="bottomRight" state="frozen"/>
      <selection activeCell="F39" sqref="F39"/>
      <selection pane="topRight" activeCell="F39" sqref="F39"/>
      <selection pane="bottomLeft" activeCell="F39" sqref="F39"/>
      <selection pane="bottomRight" activeCell="F39" sqref="F39"/>
    </sheetView>
  </sheetViews>
  <sheetFormatPr defaultRowHeight="14.25" x14ac:dyDescent="0.45"/>
  <cols>
    <col min="1" max="1" width="9" style="39"/>
    <col min="2" max="6" width="29.265625" customWidth="1"/>
  </cols>
  <sheetData>
    <row r="1" spans="1:7" x14ac:dyDescent="0.45">
      <c r="A1" s="40" t="s">
        <v>347</v>
      </c>
    </row>
    <row r="3" spans="1:7" ht="41.25" customHeight="1" x14ac:dyDescent="0.45">
      <c r="B3" s="28" t="s">
        <v>348</v>
      </c>
      <c r="C3" s="28" t="s">
        <v>349</v>
      </c>
      <c r="D3" s="28" t="s">
        <v>350</v>
      </c>
      <c r="E3" s="28" t="s">
        <v>351</v>
      </c>
      <c r="F3" s="28" t="s">
        <v>352</v>
      </c>
      <c r="G3" s="7"/>
    </row>
    <row r="4" spans="1:7" x14ac:dyDescent="0.45">
      <c r="A4" s="39">
        <v>43922</v>
      </c>
      <c r="B4" s="12">
        <v>46.95</v>
      </c>
      <c r="C4" s="12">
        <v>27.55</v>
      </c>
      <c r="D4" s="12">
        <v>9.35</v>
      </c>
      <c r="E4" s="12">
        <v>7.71</v>
      </c>
      <c r="F4" s="12">
        <v>8.44</v>
      </c>
      <c r="G4" s="7"/>
    </row>
    <row r="5" spans="1:7" x14ac:dyDescent="0.45">
      <c r="A5" s="39">
        <v>43952</v>
      </c>
      <c r="B5" s="12">
        <v>61.64</v>
      </c>
      <c r="C5" s="12">
        <v>24.5</v>
      </c>
      <c r="D5" s="12">
        <v>5.05</v>
      </c>
      <c r="E5" s="12">
        <v>4.5</v>
      </c>
      <c r="F5" s="12">
        <v>4.3</v>
      </c>
      <c r="G5" s="7"/>
    </row>
    <row r="6" spans="1:7" x14ac:dyDescent="0.45">
      <c r="A6" s="39">
        <v>43983</v>
      </c>
      <c r="B6" s="12">
        <v>61.06</v>
      </c>
      <c r="C6" s="12">
        <v>26.3</v>
      </c>
      <c r="D6" s="12">
        <v>5.58</v>
      </c>
      <c r="E6" s="12">
        <v>3.83</v>
      </c>
      <c r="F6" s="12">
        <v>3.23</v>
      </c>
      <c r="G6" s="7"/>
    </row>
    <row r="7" spans="1:7" x14ac:dyDescent="0.45">
      <c r="A7" s="39">
        <v>44013</v>
      </c>
      <c r="B7" s="14"/>
      <c r="C7" s="14"/>
      <c r="D7" s="14"/>
      <c r="E7" s="14"/>
      <c r="F7" s="14"/>
      <c r="G7" s="7"/>
    </row>
    <row r="8" spans="1:7" x14ac:dyDescent="0.45">
      <c r="A8" s="39">
        <v>44044</v>
      </c>
      <c r="B8" s="14"/>
      <c r="C8" s="14"/>
      <c r="D8" s="14"/>
      <c r="E8" s="14"/>
      <c r="F8" s="14"/>
      <c r="G8" s="7"/>
    </row>
    <row r="9" spans="1:7" x14ac:dyDescent="0.45">
      <c r="A9" s="39">
        <v>44075</v>
      </c>
      <c r="B9" s="14"/>
      <c r="C9" s="14"/>
      <c r="D9" s="14"/>
      <c r="E9" s="14"/>
      <c r="F9" s="14"/>
      <c r="G9" s="7"/>
    </row>
    <row r="10" spans="1:7" x14ac:dyDescent="0.45">
      <c r="A10" s="39">
        <v>44105</v>
      </c>
      <c r="B10" s="14"/>
      <c r="C10" s="14"/>
      <c r="D10" s="14"/>
      <c r="E10" s="14"/>
      <c r="F10" s="14"/>
      <c r="G10" s="7"/>
    </row>
    <row r="11" spans="1:7" x14ac:dyDescent="0.45">
      <c r="A11" s="39">
        <v>44136</v>
      </c>
      <c r="B11" s="14"/>
      <c r="C11" s="14"/>
      <c r="D11" s="14"/>
      <c r="E11" s="14"/>
      <c r="F11" s="14"/>
      <c r="G11" s="7"/>
    </row>
    <row r="12" spans="1:7" x14ac:dyDescent="0.45">
      <c r="A12" s="39">
        <v>44166</v>
      </c>
      <c r="B12" s="14"/>
      <c r="C12" s="14"/>
      <c r="D12" s="14"/>
      <c r="E12" s="14"/>
      <c r="F12" s="14"/>
      <c r="G12" s="7"/>
    </row>
    <row r="13" spans="1:7" x14ac:dyDescent="0.45">
      <c r="A13" s="39">
        <v>44197</v>
      </c>
      <c r="B13" s="14"/>
      <c r="C13" s="14"/>
      <c r="D13" s="14"/>
      <c r="E13" s="14"/>
      <c r="F13" s="14"/>
      <c r="G13" s="7"/>
    </row>
    <row r="14" spans="1:7" x14ac:dyDescent="0.45">
      <c r="A14" s="39">
        <v>44228</v>
      </c>
      <c r="B14" s="14"/>
      <c r="C14" s="14"/>
      <c r="D14" s="14"/>
      <c r="E14" s="14"/>
      <c r="F14" s="14"/>
      <c r="G14" s="7"/>
    </row>
    <row r="15" spans="1:7" x14ac:dyDescent="0.45">
      <c r="A15" s="39">
        <v>44256</v>
      </c>
      <c r="B15" s="14"/>
      <c r="C15" s="14"/>
      <c r="D15" s="14"/>
      <c r="E15" s="14"/>
      <c r="F15" s="14"/>
      <c r="G15" s="7"/>
    </row>
    <row r="16" spans="1:7" x14ac:dyDescent="0.45">
      <c r="A16" s="39">
        <v>44287</v>
      </c>
      <c r="B16" s="14"/>
      <c r="C16" s="14"/>
      <c r="D16" s="14"/>
      <c r="E16" s="14"/>
      <c r="F16" s="14"/>
      <c r="G16" s="7"/>
    </row>
    <row r="17" spans="1:7" x14ac:dyDescent="0.45">
      <c r="A17" s="39">
        <v>44317</v>
      </c>
      <c r="B17" s="14"/>
      <c r="C17" s="14"/>
      <c r="D17" s="14"/>
      <c r="E17" s="14"/>
      <c r="F17" s="14"/>
      <c r="G17" s="7"/>
    </row>
    <row r="18" spans="1:7" x14ac:dyDescent="0.45">
      <c r="A18" s="39">
        <v>44348</v>
      </c>
    </row>
    <row r="19" spans="1:7" x14ac:dyDescent="0.45">
      <c r="A19" s="39">
        <v>44378</v>
      </c>
    </row>
    <row r="20" spans="1:7" x14ac:dyDescent="0.45">
      <c r="A20" s="39">
        <v>44409</v>
      </c>
    </row>
    <row r="21" spans="1:7" x14ac:dyDescent="0.45">
      <c r="A21" s="39">
        <v>44440</v>
      </c>
    </row>
    <row r="22" spans="1:7" x14ac:dyDescent="0.45">
      <c r="A22" s="39">
        <v>44470</v>
      </c>
    </row>
    <row r="25" spans="1:7" x14ac:dyDescent="0.45">
      <c r="A25" t="s">
        <v>91</v>
      </c>
    </row>
    <row r="26" spans="1:7" x14ac:dyDescent="0.45">
      <c r="A26"/>
    </row>
    <row r="27" spans="1:7" x14ac:dyDescent="0.45">
      <c r="A27" s="2" t="s">
        <v>92</v>
      </c>
    </row>
    <row r="28" spans="1:7" ht="6" customHeight="1" x14ac:dyDescent="0.45">
      <c r="A28"/>
    </row>
    <row r="29" spans="1:7" x14ac:dyDescent="0.45">
      <c r="A29" t="s">
        <v>353</v>
      </c>
    </row>
    <row r="30" spans="1:7" ht="15" customHeight="1" x14ac:dyDescent="0.45">
      <c r="A30"/>
    </row>
    <row r="31" spans="1:7" x14ac:dyDescent="0.45">
      <c r="A31" s="59" t="s">
        <v>100</v>
      </c>
    </row>
    <row r="32" spans="1:7" x14ac:dyDescent="0.45">
      <c r="A32"/>
    </row>
  </sheetData>
  <hyperlinks>
    <hyperlink ref="A31" location="Contents!A1" display="Return to Contents" xr:uid="{00000000-0004-0000-1800-000000000000}"/>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8CBAD"/>
  </sheetPr>
  <dimension ref="A1:Z98"/>
  <sheetViews>
    <sheetView zoomScale="110" zoomScaleNormal="110" workbookViewId="0">
      <pane xSplit="1" ySplit="4" topLeftCell="Z5" activePane="bottomRight" state="frozen"/>
      <selection pane="topRight" activeCell="AE38" sqref="AE38"/>
      <selection pane="bottomLeft" activeCell="AE38" sqref="AE38"/>
      <selection pane="bottomRight" activeCell="AR13" sqref="AR13"/>
    </sheetView>
  </sheetViews>
  <sheetFormatPr defaultRowHeight="14.25" x14ac:dyDescent="0.45"/>
  <cols>
    <col min="1" max="1" width="11.265625" customWidth="1"/>
    <col min="2" max="2" width="21.59765625" customWidth="1"/>
    <col min="3" max="3" width="14.73046875" style="9" customWidth="1"/>
    <col min="4" max="4" width="17.1328125" style="9" bestFit="1" customWidth="1"/>
    <col min="5" max="5" width="6.1328125" style="9" customWidth="1"/>
    <col min="6" max="12" width="14.73046875" style="10" customWidth="1"/>
    <col min="13" max="13" width="14.73046875" style="57" customWidth="1"/>
    <col min="14" max="14" width="20.73046875" style="10" customWidth="1"/>
    <col min="15" max="16" width="22.86328125" style="10" customWidth="1"/>
    <col min="17" max="17" width="4.73046875" style="10" customWidth="1"/>
    <col min="18" max="24" width="14.73046875" customWidth="1"/>
  </cols>
  <sheetData>
    <row r="1" spans="1:24" x14ac:dyDescent="0.45">
      <c r="B1" s="2" t="s">
        <v>251</v>
      </c>
      <c r="N1" s="2" t="s">
        <v>224</v>
      </c>
    </row>
    <row r="3" spans="1:24" x14ac:dyDescent="0.45">
      <c r="C3" s="123" t="s">
        <v>252</v>
      </c>
      <c r="D3" s="123"/>
      <c r="E3" s="2"/>
      <c r="F3" s="123" t="s">
        <v>253</v>
      </c>
      <c r="G3" s="124"/>
      <c r="H3" s="124"/>
      <c r="I3" s="124"/>
      <c r="J3" s="124"/>
      <c r="K3" s="124"/>
      <c r="L3" s="124"/>
      <c r="N3" s="73" t="s">
        <v>226</v>
      </c>
      <c r="O3" s="123" t="s">
        <v>254</v>
      </c>
      <c r="P3" s="124"/>
      <c r="Q3" s="73"/>
      <c r="R3" s="122"/>
      <c r="S3" s="122"/>
      <c r="T3" s="122"/>
      <c r="U3" s="122"/>
      <c r="V3" s="122"/>
      <c r="W3" s="122"/>
      <c r="X3" s="122"/>
    </row>
    <row r="4" spans="1:24" x14ac:dyDescent="0.45">
      <c r="A4" s="2" t="s">
        <v>225</v>
      </c>
      <c r="B4" s="73" t="s">
        <v>226</v>
      </c>
      <c r="C4" s="10" t="s">
        <v>220</v>
      </c>
      <c r="D4" s="10" t="s">
        <v>255</v>
      </c>
      <c r="F4" s="73" t="s">
        <v>256</v>
      </c>
      <c r="G4" s="73" t="s">
        <v>257</v>
      </c>
      <c r="H4" s="73" t="s">
        <v>258</v>
      </c>
      <c r="I4" s="73" t="s">
        <v>259</v>
      </c>
      <c r="J4" s="73" t="s">
        <v>260</v>
      </c>
      <c r="K4" s="73" t="s">
        <v>261</v>
      </c>
      <c r="L4" s="73" t="s">
        <v>262</v>
      </c>
      <c r="N4" s="73"/>
      <c r="O4" s="10" t="s">
        <v>220</v>
      </c>
      <c r="P4" s="10" t="s">
        <v>255</v>
      </c>
      <c r="Q4" s="73"/>
      <c r="R4" s="73" t="s">
        <v>256</v>
      </c>
      <c r="S4" s="73" t="s">
        <v>257</v>
      </c>
      <c r="T4" s="73" t="s">
        <v>258</v>
      </c>
      <c r="U4" s="73" t="s">
        <v>259</v>
      </c>
      <c r="V4" s="73" t="s">
        <v>260</v>
      </c>
      <c r="W4" s="73" t="s">
        <v>261</v>
      </c>
      <c r="X4" s="73" t="s">
        <v>262</v>
      </c>
    </row>
    <row r="5" spans="1:24" x14ac:dyDescent="0.45">
      <c r="A5" s="2"/>
      <c r="C5" s="10"/>
      <c r="D5" s="10"/>
      <c r="F5" s="73"/>
      <c r="G5" s="73"/>
      <c r="H5" s="73"/>
      <c r="I5" s="73"/>
      <c r="J5" s="73"/>
      <c r="K5" s="73"/>
      <c r="L5" s="73"/>
      <c r="N5" s="73"/>
      <c r="O5" s="73"/>
      <c r="P5" s="73"/>
      <c r="Q5" s="73"/>
      <c r="R5" s="73"/>
      <c r="S5" s="73"/>
      <c r="T5" s="73"/>
      <c r="U5" s="73"/>
      <c r="V5" s="73"/>
      <c r="W5" s="73"/>
      <c r="X5" s="73"/>
    </row>
    <row r="6" spans="1:24" x14ac:dyDescent="0.45">
      <c r="A6" s="61"/>
      <c r="B6" s="35" t="s">
        <v>263</v>
      </c>
      <c r="C6" s="9">
        <v>9.6519999999999992</v>
      </c>
      <c r="D6" s="9">
        <v>7.5220000000000002</v>
      </c>
      <c r="F6" s="65">
        <v>-9</v>
      </c>
      <c r="G6" s="65">
        <v>-6</v>
      </c>
      <c r="H6" s="65">
        <v>2</v>
      </c>
      <c r="I6" s="65">
        <v>5</v>
      </c>
      <c r="J6" s="65">
        <v>16</v>
      </c>
      <c r="K6" s="65">
        <v>23</v>
      </c>
      <c r="L6" s="65">
        <v>32</v>
      </c>
      <c r="M6"/>
      <c r="N6" s="35" t="s">
        <v>229</v>
      </c>
      <c r="O6" s="9">
        <v>7.8179999999999996</v>
      </c>
      <c r="P6" s="9">
        <v>6.42</v>
      </c>
      <c r="Q6" s="9"/>
      <c r="R6" s="52">
        <v>-5</v>
      </c>
      <c r="S6" s="52">
        <v>-1</v>
      </c>
      <c r="T6" s="52">
        <v>2</v>
      </c>
      <c r="U6" s="52">
        <v>5</v>
      </c>
      <c r="V6" s="52">
        <v>10</v>
      </c>
      <c r="W6" s="52">
        <v>20</v>
      </c>
      <c r="X6" s="52">
        <v>25</v>
      </c>
    </row>
    <row r="7" spans="1:24" x14ac:dyDescent="0.45">
      <c r="A7" s="61"/>
      <c r="B7" s="35" t="s">
        <v>264</v>
      </c>
      <c r="C7" s="9">
        <v>7.9720000000000004</v>
      </c>
      <c r="D7" s="9">
        <v>8.9280000000000008</v>
      </c>
      <c r="F7" s="65">
        <v>-14</v>
      </c>
      <c r="G7" s="65">
        <v>-7</v>
      </c>
      <c r="H7" s="65">
        <v>1</v>
      </c>
      <c r="I7" s="65">
        <v>5</v>
      </c>
      <c r="J7" s="65">
        <v>16</v>
      </c>
      <c r="K7" s="65">
        <v>27</v>
      </c>
      <c r="L7" s="65">
        <v>38</v>
      </c>
      <c r="M7"/>
      <c r="N7" s="35" t="s">
        <v>230</v>
      </c>
      <c r="O7" s="9">
        <v>5.4390000000000001</v>
      </c>
      <c r="P7" s="9">
        <v>6.13</v>
      </c>
      <c r="Q7" s="9"/>
      <c r="R7" s="52">
        <v>-5</v>
      </c>
      <c r="S7" s="52">
        <v>-3</v>
      </c>
      <c r="T7" s="52">
        <v>0</v>
      </c>
      <c r="U7" s="52">
        <v>3</v>
      </c>
      <c r="V7" s="52">
        <v>10</v>
      </c>
      <c r="W7" s="52">
        <v>15</v>
      </c>
      <c r="X7" s="52">
        <v>20</v>
      </c>
    </row>
    <row r="8" spans="1:24" x14ac:dyDescent="0.45">
      <c r="A8" s="61"/>
      <c r="B8" s="35" t="s">
        <v>264</v>
      </c>
      <c r="C8" s="9">
        <v>7.77</v>
      </c>
      <c r="D8" s="9">
        <v>8.9280000000000008</v>
      </c>
      <c r="F8" s="65">
        <v>-18</v>
      </c>
      <c r="G8" s="65">
        <v>-13</v>
      </c>
      <c r="H8" s="65">
        <v>-1</v>
      </c>
      <c r="I8" s="65">
        <v>5</v>
      </c>
      <c r="J8" s="65">
        <v>12</v>
      </c>
      <c r="K8" s="65">
        <v>31</v>
      </c>
      <c r="L8" s="65">
        <v>42</v>
      </c>
      <c r="M8"/>
      <c r="N8" s="35" t="s">
        <v>230</v>
      </c>
      <c r="O8" s="9">
        <v>6.5330000000000004</v>
      </c>
      <c r="P8" s="9">
        <v>6.13</v>
      </c>
      <c r="Q8" s="9"/>
      <c r="R8" s="52">
        <v>-5</v>
      </c>
      <c r="S8" s="52">
        <v>0</v>
      </c>
      <c r="T8" s="52">
        <v>2</v>
      </c>
      <c r="U8" s="52">
        <v>5</v>
      </c>
      <c r="V8" s="52">
        <v>10</v>
      </c>
      <c r="W8" s="52">
        <v>15</v>
      </c>
      <c r="X8" s="52">
        <v>25</v>
      </c>
    </row>
    <row r="9" spans="1:24" x14ac:dyDescent="0.45">
      <c r="A9" s="61">
        <v>42826</v>
      </c>
      <c r="B9" s="35" t="s">
        <v>264</v>
      </c>
      <c r="C9" s="9">
        <v>10.641999999999999</v>
      </c>
      <c r="D9" s="9">
        <v>8.9280000000000008</v>
      </c>
      <c r="F9" s="65">
        <v>-18</v>
      </c>
      <c r="G9" s="65">
        <v>-7</v>
      </c>
      <c r="H9" s="65">
        <v>1</v>
      </c>
      <c r="I9" s="65">
        <v>8</v>
      </c>
      <c r="J9" s="65">
        <v>19</v>
      </c>
      <c r="K9" s="65">
        <v>29</v>
      </c>
      <c r="L9" s="65">
        <v>51</v>
      </c>
      <c r="M9"/>
      <c r="N9" s="35" t="s">
        <v>230</v>
      </c>
      <c r="O9" s="9">
        <v>6.4189999999999996</v>
      </c>
      <c r="P9" s="9">
        <v>6.13</v>
      </c>
      <c r="Q9" s="9"/>
      <c r="R9" s="52">
        <v>-8</v>
      </c>
      <c r="S9" s="52">
        <v>-3</v>
      </c>
      <c r="T9" s="52">
        <v>1</v>
      </c>
      <c r="U9" s="52">
        <v>5</v>
      </c>
      <c r="V9" s="52">
        <v>10</v>
      </c>
      <c r="W9" s="52">
        <v>20</v>
      </c>
      <c r="X9" s="52">
        <v>25</v>
      </c>
    </row>
    <row r="10" spans="1:24" x14ac:dyDescent="0.45">
      <c r="A10" s="61"/>
      <c r="B10" s="35" t="s">
        <v>265</v>
      </c>
      <c r="C10" s="9">
        <v>9.9090000000000007</v>
      </c>
      <c r="D10" s="9">
        <v>9.9269999999999996</v>
      </c>
      <c r="F10" s="65">
        <v>-16</v>
      </c>
      <c r="G10" s="65">
        <v>-6</v>
      </c>
      <c r="H10" s="65">
        <v>1</v>
      </c>
      <c r="I10" s="65">
        <v>7</v>
      </c>
      <c r="J10" s="65">
        <v>17</v>
      </c>
      <c r="K10" s="65">
        <v>31</v>
      </c>
      <c r="L10" s="65">
        <v>40</v>
      </c>
      <c r="M10"/>
      <c r="N10" s="35" t="s">
        <v>231</v>
      </c>
      <c r="O10" s="9">
        <v>5.8760000000000003</v>
      </c>
      <c r="P10" s="9">
        <v>5.556</v>
      </c>
      <c r="Q10" s="9"/>
      <c r="R10" s="52">
        <v>-10</v>
      </c>
      <c r="S10" s="52">
        <v>-3</v>
      </c>
      <c r="T10" s="52">
        <v>1</v>
      </c>
      <c r="U10" s="52">
        <v>4</v>
      </c>
      <c r="V10" s="52">
        <v>10</v>
      </c>
      <c r="W10" s="52">
        <v>15</v>
      </c>
      <c r="X10" s="52">
        <v>22</v>
      </c>
    </row>
    <row r="11" spans="1:24" x14ac:dyDescent="0.45">
      <c r="A11" s="61"/>
      <c r="B11" s="35" t="s">
        <v>265</v>
      </c>
      <c r="C11" s="9">
        <v>9.2149999999999999</v>
      </c>
      <c r="D11" s="9">
        <v>9.9269999999999996</v>
      </c>
      <c r="F11" s="65">
        <v>-12</v>
      </c>
      <c r="G11" s="65">
        <v>-5</v>
      </c>
      <c r="H11" s="65">
        <v>0</v>
      </c>
      <c r="I11" s="65">
        <v>6</v>
      </c>
      <c r="J11" s="65">
        <v>14</v>
      </c>
      <c r="K11" s="65">
        <v>29</v>
      </c>
      <c r="L11" s="65">
        <v>44</v>
      </c>
      <c r="M11"/>
      <c r="N11" s="35" t="s">
        <v>231</v>
      </c>
      <c r="O11" s="9">
        <v>4.9039999999999999</v>
      </c>
      <c r="P11" s="9">
        <v>5.556</v>
      </c>
      <c r="Q11" s="9"/>
      <c r="R11" s="52">
        <v>-8</v>
      </c>
      <c r="S11" s="52">
        <v>-5</v>
      </c>
      <c r="T11" s="52">
        <v>0</v>
      </c>
      <c r="U11" s="52">
        <v>4</v>
      </c>
      <c r="V11" s="52">
        <v>8</v>
      </c>
      <c r="W11" s="52">
        <v>15</v>
      </c>
      <c r="X11" s="52">
        <v>20</v>
      </c>
    </row>
    <row r="12" spans="1:24" x14ac:dyDescent="0.45">
      <c r="A12" s="61"/>
      <c r="B12" s="35" t="s">
        <v>265</v>
      </c>
      <c r="C12" s="9">
        <v>10.557</v>
      </c>
      <c r="D12" s="9">
        <v>9.9269999999999996</v>
      </c>
      <c r="F12" s="65">
        <v>-12</v>
      </c>
      <c r="G12" s="65">
        <v>-7</v>
      </c>
      <c r="H12" s="65">
        <v>2</v>
      </c>
      <c r="I12" s="65">
        <v>6</v>
      </c>
      <c r="J12" s="65">
        <v>19</v>
      </c>
      <c r="K12" s="65">
        <v>33</v>
      </c>
      <c r="L12" s="65">
        <v>38</v>
      </c>
      <c r="M12"/>
      <c r="N12" s="35" t="s">
        <v>231</v>
      </c>
      <c r="O12" s="9">
        <v>5.8860000000000001</v>
      </c>
      <c r="P12" s="9">
        <v>5.556</v>
      </c>
      <c r="Q12" s="9"/>
      <c r="R12" s="52">
        <v>-10</v>
      </c>
      <c r="S12" s="52">
        <v>-5</v>
      </c>
      <c r="T12" s="52">
        <v>1</v>
      </c>
      <c r="U12" s="52">
        <v>5</v>
      </c>
      <c r="V12" s="52">
        <v>10</v>
      </c>
      <c r="W12" s="52">
        <v>18</v>
      </c>
      <c r="X12" s="52">
        <v>25</v>
      </c>
    </row>
    <row r="13" spans="1:24" x14ac:dyDescent="0.45">
      <c r="A13" s="61"/>
      <c r="B13" s="35" t="s">
        <v>266</v>
      </c>
      <c r="C13" s="9">
        <v>8.125</v>
      </c>
      <c r="D13" s="9">
        <v>7.9470000000000001</v>
      </c>
      <c r="F13" s="65">
        <v>-14</v>
      </c>
      <c r="G13" s="65">
        <v>-10</v>
      </c>
      <c r="H13" s="65">
        <v>0</v>
      </c>
      <c r="I13" s="65">
        <v>5</v>
      </c>
      <c r="J13" s="65">
        <v>16</v>
      </c>
      <c r="K13" s="65">
        <v>26</v>
      </c>
      <c r="L13" s="65">
        <v>36</v>
      </c>
      <c r="M13"/>
      <c r="N13" s="35" t="s">
        <v>232</v>
      </c>
      <c r="O13" s="9">
        <v>4.665</v>
      </c>
      <c r="P13" s="9">
        <v>4.8840000000000003</v>
      </c>
      <c r="Q13" s="9"/>
      <c r="R13" s="52">
        <v>-10</v>
      </c>
      <c r="S13" s="52">
        <v>-5</v>
      </c>
      <c r="T13" s="52">
        <v>0</v>
      </c>
      <c r="U13" s="52">
        <v>3</v>
      </c>
      <c r="V13" s="52">
        <v>10</v>
      </c>
      <c r="W13" s="52">
        <v>15</v>
      </c>
      <c r="X13" s="52">
        <v>20</v>
      </c>
    </row>
    <row r="14" spans="1:24" x14ac:dyDescent="0.45">
      <c r="A14" s="61"/>
      <c r="B14" s="35" t="s">
        <v>266</v>
      </c>
      <c r="C14" s="9">
        <v>8.1270000000000007</v>
      </c>
      <c r="D14" s="9">
        <v>7.9470000000000001</v>
      </c>
      <c r="F14" s="65">
        <v>-15</v>
      </c>
      <c r="G14" s="65">
        <v>-9</v>
      </c>
      <c r="H14" s="65">
        <v>-1</v>
      </c>
      <c r="I14" s="65">
        <v>6</v>
      </c>
      <c r="J14" s="65">
        <v>15</v>
      </c>
      <c r="K14" s="65">
        <v>28</v>
      </c>
      <c r="L14" s="65">
        <v>39</v>
      </c>
      <c r="M14"/>
      <c r="N14" s="35" t="s">
        <v>232</v>
      </c>
      <c r="O14" s="9">
        <v>5.3090000000000002</v>
      </c>
      <c r="P14" s="9">
        <v>4.8840000000000003</v>
      </c>
      <c r="Q14" s="9"/>
      <c r="R14" s="52">
        <v>-10</v>
      </c>
      <c r="S14" s="52">
        <v>-5</v>
      </c>
      <c r="T14" s="52">
        <v>0</v>
      </c>
      <c r="U14" s="52">
        <v>4</v>
      </c>
      <c r="V14" s="52">
        <v>10</v>
      </c>
      <c r="W14" s="52">
        <v>15</v>
      </c>
      <c r="X14" s="52">
        <v>20</v>
      </c>
    </row>
    <row r="15" spans="1:24" x14ac:dyDescent="0.45">
      <c r="A15" s="61"/>
      <c r="B15" s="35" t="s">
        <v>266</v>
      </c>
      <c r="C15" s="9">
        <v>7.5570000000000004</v>
      </c>
      <c r="D15" s="9">
        <v>7.9470000000000001</v>
      </c>
      <c r="F15" s="65">
        <v>-15</v>
      </c>
      <c r="G15" s="65">
        <v>-10</v>
      </c>
      <c r="H15" s="65">
        <v>-1</v>
      </c>
      <c r="I15" s="65">
        <v>5</v>
      </c>
      <c r="J15" s="65">
        <v>15</v>
      </c>
      <c r="K15" s="65">
        <v>24</v>
      </c>
      <c r="L15" s="65">
        <v>35</v>
      </c>
      <c r="M15"/>
      <c r="N15" s="35" t="s">
        <v>232</v>
      </c>
      <c r="O15" s="9">
        <v>4.6769999999999996</v>
      </c>
      <c r="P15" s="9">
        <v>4.8840000000000003</v>
      </c>
      <c r="Q15" s="9"/>
      <c r="R15" s="52">
        <v>-10</v>
      </c>
      <c r="S15" s="52">
        <v>-5</v>
      </c>
      <c r="T15" s="52">
        <v>0</v>
      </c>
      <c r="U15" s="52">
        <v>4</v>
      </c>
      <c r="V15" s="52">
        <v>8</v>
      </c>
      <c r="W15" s="52">
        <v>15</v>
      </c>
      <c r="X15" s="52">
        <v>20</v>
      </c>
    </row>
    <row r="16" spans="1:24" x14ac:dyDescent="0.45">
      <c r="A16" s="61"/>
      <c r="B16" s="35" t="s">
        <v>229</v>
      </c>
      <c r="C16" s="9">
        <v>4.7039999999999997</v>
      </c>
      <c r="D16" s="9">
        <v>5.859</v>
      </c>
      <c r="F16" s="65">
        <v>-15</v>
      </c>
      <c r="G16" s="65">
        <v>-8</v>
      </c>
      <c r="H16" s="65">
        <v>-2</v>
      </c>
      <c r="I16" s="65">
        <v>3</v>
      </c>
      <c r="J16" s="65">
        <v>10</v>
      </c>
      <c r="K16" s="65">
        <v>21</v>
      </c>
      <c r="L16" s="65">
        <v>30</v>
      </c>
      <c r="M16"/>
      <c r="N16" s="35" t="s">
        <v>233</v>
      </c>
      <c r="O16" s="9">
        <v>4.1130000000000004</v>
      </c>
      <c r="P16" s="9">
        <v>4.49</v>
      </c>
      <c r="Q16" s="9"/>
      <c r="R16" s="52">
        <v>-10</v>
      </c>
      <c r="S16" s="52">
        <v>-5</v>
      </c>
      <c r="T16" s="52">
        <v>0</v>
      </c>
      <c r="U16" s="52">
        <v>3</v>
      </c>
      <c r="V16" s="52">
        <v>7</v>
      </c>
      <c r="W16" s="52">
        <v>15</v>
      </c>
      <c r="X16" s="52">
        <v>20</v>
      </c>
    </row>
    <row r="17" spans="1:24" x14ac:dyDescent="0.45">
      <c r="A17" s="61"/>
      <c r="B17" s="35" t="s">
        <v>229</v>
      </c>
      <c r="C17" s="9">
        <v>5.8470000000000004</v>
      </c>
      <c r="D17" s="9">
        <v>5.859</v>
      </c>
      <c r="F17" s="65">
        <v>-21</v>
      </c>
      <c r="G17" s="65">
        <v>-8</v>
      </c>
      <c r="H17" s="65">
        <v>0</v>
      </c>
      <c r="I17" s="65">
        <v>5</v>
      </c>
      <c r="J17" s="65">
        <v>13</v>
      </c>
      <c r="K17" s="65">
        <v>21</v>
      </c>
      <c r="L17" s="65">
        <v>32</v>
      </c>
      <c r="M17"/>
      <c r="N17" s="35" t="s">
        <v>233</v>
      </c>
      <c r="O17" s="9">
        <v>4.8819999999999997</v>
      </c>
      <c r="P17" s="9">
        <v>4.49</v>
      </c>
      <c r="Q17" s="9"/>
      <c r="R17" s="52">
        <v>-10</v>
      </c>
      <c r="S17" s="52">
        <v>-2</v>
      </c>
      <c r="T17" s="52">
        <v>1</v>
      </c>
      <c r="U17" s="52">
        <v>4</v>
      </c>
      <c r="V17" s="52">
        <v>10</v>
      </c>
      <c r="W17" s="52">
        <v>15</v>
      </c>
      <c r="X17" s="52">
        <v>20</v>
      </c>
    </row>
    <row r="18" spans="1:24" x14ac:dyDescent="0.45">
      <c r="A18" s="61"/>
      <c r="B18" s="35" t="s">
        <v>229</v>
      </c>
      <c r="C18" s="9">
        <v>6.9710000000000001</v>
      </c>
      <c r="D18" s="9">
        <v>5.859</v>
      </c>
      <c r="F18" s="65">
        <v>-16</v>
      </c>
      <c r="G18" s="65">
        <v>-11</v>
      </c>
      <c r="H18" s="65">
        <v>1</v>
      </c>
      <c r="I18" s="65">
        <v>5</v>
      </c>
      <c r="J18" s="65">
        <v>10</v>
      </c>
      <c r="K18" s="65">
        <v>23</v>
      </c>
      <c r="L18" s="65">
        <v>41</v>
      </c>
      <c r="M18"/>
      <c r="N18" s="35" t="s">
        <v>233</v>
      </c>
      <c r="O18" s="9">
        <v>4.4749999999999996</v>
      </c>
      <c r="P18" s="9">
        <v>4.49</v>
      </c>
      <c r="Q18" s="9"/>
      <c r="R18" s="52">
        <v>-6</v>
      </c>
      <c r="S18" s="52">
        <v>-3</v>
      </c>
      <c r="T18" s="52">
        <v>0</v>
      </c>
      <c r="U18" s="52">
        <v>4</v>
      </c>
      <c r="V18" s="52">
        <v>8</v>
      </c>
      <c r="W18" s="52">
        <v>15</v>
      </c>
      <c r="X18" s="52">
        <v>20</v>
      </c>
    </row>
    <row r="19" spans="1:24" x14ac:dyDescent="0.45">
      <c r="A19" s="61"/>
      <c r="B19" s="35" t="s">
        <v>230</v>
      </c>
      <c r="C19" s="9">
        <v>4.47</v>
      </c>
      <c r="D19" s="9">
        <v>6.3979999999999997</v>
      </c>
      <c r="F19" s="65">
        <v>-18</v>
      </c>
      <c r="G19" s="65">
        <v>-8</v>
      </c>
      <c r="H19" s="65">
        <v>-1</v>
      </c>
      <c r="I19" s="65">
        <v>3</v>
      </c>
      <c r="J19" s="65">
        <v>10</v>
      </c>
      <c r="K19" s="65">
        <v>20</v>
      </c>
      <c r="L19" s="65">
        <v>28</v>
      </c>
      <c r="M19"/>
      <c r="N19" s="35" t="s">
        <v>234</v>
      </c>
      <c r="O19" s="9">
        <v>6.09</v>
      </c>
      <c r="P19" s="9">
        <v>5.34</v>
      </c>
      <c r="Q19" s="9"/>
      <c r="R19" s="52">
        <v>-10</v>
      </c>
      <c r="S19" s="52">
        <v>-5</v>
      </c>
      <c r="T19" s="52">
        <v>1</v>
      </c>
      <c r="U19" s="52">
        <v>4</v>
      </c>
      <c r="V19" s="52">
        <v>10</v>
      </c>
      <c r="W19" s="52">
        <v>18</v>
      </c>
      <c r="X19" s="52">
        <v>25</v>
      </c>
    </row>
    <row r="20" spans="1:24" x14ac:dyDescent="0.45">
      <c r="A20" s="61"/>
      <c r="B20" s="35" t="s">
        <v>230</v>
      </c>
      <c r="C20" s="9">
        <v>7.5590000000000002</v>
      </c>
      <c r="D20" s="9">
        <v>6.3979999999999997</v>
      </c>
      <c r="F20" s="65">
        <v>-14</v>
      </c>
      <c r="G20" s="65">
        <v>-9</v>
      </c>
      <c r="H20" s="65">
        <v>0</v>
      </c>
      <c r="I20" s="65">
        <v>5</v>
      </c>
      <c r="J20" s="65">
        <v>14</v>
      </c>
      <c r="K20" s="65">
        <v>26</v>
      </c>
      <c r="L20" s="65">
        <v>34</v>
      </c>
      <c r="M20"/>
      <c r="N20" s="35" t="s">
        <v>234</v>
      </c>
      <c r="O20" s="9">
        <v>4.8559999999999999</v>
      </c>
      <c r="P20" s="9">
        <v>5.34</v>
      </c>
      <c r="Q20" s="9"/>
      <c r="R20" s="52">
        <v>-10</v>
      </c>
      <c r="S20" s="52">
        <v>-5</v>
      </c>
      <c r="T20" s="52">
        <v>1</v>
      </c>
      <c r="U20" s="52">
        <v>4</v>
      </c>
      <c r="V20" s="52">
        <v>10</v>
      </c>
      <c r="W20" s="52">
        <v>15</v>
      </c>
      <c r="X20" s="52">
        <v>20</v>
      </c>
    </row>
    <row r="21" spans="1:24" x14ac:dyDescent="0.45">
      <c r="A21" s="61">
        <v>43191</v>
      </c>
      <c r="B21" s="35" t="s">
        <v>230</v>
      </c>
      <c r="C21" s="9">
        <v>6.9610000000000003</v>
      </c>
      <c r="D21" s="9">
        <v>6.3979999999999997</v>
      </c>
      <c r="F21" s="65">
        <v>-13</v>
      </c>
      <c r="G21" s="65">
        <v>-7</v>
      </c>
      <c r="H21" s="65">
        <v>0</v>
      </c>
      <c r="I21" s="65">
        <v>4</v>
      </c>
      <c r="J21" s="65">
        <v>13</v>
      </c>
      <c r="K21" s="65">
        <v>27</v>
      </c>
      <c r="L21" s="65">
        <v>37</v>
      </c>
      <c r="M21"/>
      <c r="N21" s="35" t="s">
        <v>234</v>
      </c>
      <c r="O21" s="9">
        <v>5.0759999999999996</v>
      </c>
      <c r="P21" s="9">
        <v>5.34</v>
      </c>
      <c r="Q21" s="9"/>
      <c r="R21" s="52">
        <v>-5</v>
      </c>
      <c r="S21" s="52">
        <v>-3</v>
      </c>
      <c r="T21" s="52">
        <v>0</v>
      </c>
      <c r="U21" s="52">
        <v>4</v>
      </c>
      <c r="V21" s="52">
        <v>8</v>
      </c>
      <c r="W21" s="52">
        <v>15</v>
      </c>
      <c r="X21" s="52">
        <v>25</v>
      </c>
    </row>
    <row r="22" spans="1:24" x14ac:dyDescent="0.45">
      <c r="A22" s="61"/>
      <c r="B22" s="35" t="s">
        <v>231</v>
      </c>
      <c r="C22" s="9">
        <v>5.2050000000000001</v>
      </c>
      <c r="D22" s="9">
        <v>5.4189999999999996</v>
      </c>
      <c r="F22" s="65">
        <v>-15</v>
      </c>
      <c r="G22" s="65">
        <v>-9</v>
      </c>
      <c r="H22" s="65">
        <v>-2</v>
      </c>
      <c r="I22" s="65">
        <v>4</v>
      </c>
      <c r="J22" s="65">
        <v>10</v>
      </c>
      <c r="K22" s="65">
        <v>22</v>
      </c>
      <c r="L22" s="65">
        <v>29</v>
      </c>
      <c r="M22"/>
      <c r="N22" s="35" t="s">
        <v>235</v>
      </c>
      <c r="O22" s="9">
        <v>3.9790000000000001</v>
      </c>
      <c r="P22" s="9">
        <v>4.5990000000000002</v>
      </c>
      <c r="Q22" s="9"/>
      <c r="R22" s="52">
        <v>-10</v>
      </c>
      <c r="S22" s="52">
        <v>-5</v>
      </c>
      <c r="T22" s="52">
        <v>0</v>
      </c>
      <c r="U22" s="52">
        <v>3</v>
      </c>
      <c r="V22" s="52">
        <v>8</v>
      </c>
      <c r="W22" s="52">
        <v>15</v>
      </c>
      <c r="X22" s="52">
        <v>20</v>
      </c>
    </row>
    <row r="23" spans="1:24" x14ac:dyDescent="0.45">
      <c r="A23" s="61"/>
      <c r="B23" s="35" t="s">
        <v>231</v>
      </c>
      <c r="C23" s="9">
        <v>5.7430000000000003</v>
      </c>
      <c r="D23" s="9">
        <v>5.4189999999999996</v>
      </c>
      <c r="F23" s="65">
        <v>-22</v>
      </c>
      <c r="G23" s="65">
        <v>-11</v>
      </c>
      <c r="H23" s="65">
        <v>-3</v>
      </c>
      <c r="I23" s="65">
        <v>5</v>
      </c>
      <c r="J23" s="65">
        <v>14</v>
      </c>
      <c r="K23" s="65">
        <v>26</v>
      </c>
      <c r="L23" s="65">
        <v>35</v>
      </c>
      <c r="M23"/>
      <c r="N23" s="35" t="s">
        <v>235</v>
      </c>
      <c r="O23" s="9">
        <v>4.9050000000000002</v>
      </c>
      <c r="P23" s="9">
        <v>4.5990000000000002</v>
      </c>
      <c r="Q23" s="9"/>
      <c r="R23" s="52">
        <v>-10</v>
      </c>
      <c r="S23" s="52">
        <v>-3</v>
      </c>
      <c r="T23" s="52">
        <v>0</v>
      </c>
      <c r="U23" s="52">
        <v>4</v>
      </c>
      <c r="V23" s="52">
        <v>9</v>
      </c>
      <c r="W23" s="52">
        <v>15</v>
      </c>
      <c r="X23" s="52">
        <v>20</v>
      </c>
    </row>
    <row r="24" spans="1:24" x14ac:dyDescent="0.45">
      <c r="A24" s="61"/>
      <c r="B24" s="35" t="s">
        <v>231</v>
      </c>
      <c r="C24" s="9">
        <v>5.2720000000000002</v>
      </c>
      <c r="D24" s="9">
        <v>5.4189999999999996</v>
      </c>
      <c r="F24" s="65">
        <v>-21</v>
      </c>
      <c r="G24" s="65">
        <v>-10</v>
      </c>
      <c r="H24" s="65">
        <v>0</v>
      </c>
      <c r="I24" s="65">
        <v>5</v>
      </c>
      <c r="J24" s="65">
        <v>14</v>
      </c>
      <c r="K24" s="65">
        <v>24</v>
      </c>
      <c r="L24" s="65">
        <v>28</v>
      </c>
      <c r="M24"/>
      <c r="N24" s="35" t="s">
        <v>235</v>
      </c>
      <c r="O24" s="9">
        <v>4.9130000000000003</v>
      </c>
      <c r="P24" s="9">
        <v>4.5990000000000002</v>
      </c>
      <c r="Q24" s="9"/>
      <c r="R24" s="52">
        <v>-10</v>
      </c>
      <c r="S24" s="52">
        <v>-5</v>
      </c>
      <c r="T24" s="52">
        <v>0</v>
      </c>
      <c r="U24" s="52">
        <v>4</v>
      </c>
      <c r="V24" s="52">
        <v>9</v>
      </c>
      <c r="W24" s="52">
        <v>15</v>
      </c>
      <c r="X24" s="52">
        <v>20</v>
      </c>
    </row>
    <row r="25" spans="1:24" x14ac:dyDescent="0.45">
      <c r="A25" s="61"/>
      <c r="B25" s="35" t="s">
        <v>232</v>
      </c>
      <c r="C25" s="9">
        <v>4.694</v>
      </c>
      <c r="D25" s="9">
        <v>6.61</v>
      </c>
      <c r="F25" s="65">
        <v>-17</v>
      </c>
      <c r="G25" s="65">
        <v>-9</v>
      </c>
      <c r="H25" s="65">
        <v>-2</v>
      </c>
      <c r="I25" s="65">
        <v>3</v>
      </c>
      <c r="J25" s="65">
        <v>11</v>
      </c>
      <c r="K25" s="65">
        <v>23</v>
      </c>
      <c r="L25" s="65">
        <v>31</v>
      </c>
      <c r="M25"/>
      <c r="N25" s="35" t="s">
        <v>236</v>
      </c>
      <c r="O25" s="9">
        <v>6.1040000000000001</v>
      </c>
      <c r="P25" s="9">
        <v>5.99</v>
      </c>
      <c r="Q25" s="9"/>
      <c r="R25" s="52">
        <v>-8</v>
      </c>
      <c r="S25" s="52">
        <v>-3</v>
      </c>
      <c r="T25" s="52">
        <v>0</v>
      </c>
      <c r="U25" s="52">
        <v>3</v>
      </c>
      <c r="V25" s="52">
        <v>8</v>
      </c>
      <c r="W25" s="52">
        <v>20</v>
      </c>
      <c r="X25" s="52">
        <v>30</v>
      </c>
    </row>
    <row r="26" spans="1:24" x14ac:dyDescent="0.45">
      <c r="A26" s="61"/>
      <c r="B26" s="35" t="s">
        <v>232</v>
      </c>
      <c r="C26" s="9">
        <v>7.9809999999999999</v>
      </c>
      <c r="D26" s="9">
        <v>6.61</v>
      </c>
      <c r="F26" s="65">
        <v>-19</v>
      </c>
      <c r="G26" s="65">
        <v>-7</v>
      </c>
      <c r="H26" s="65">
        <v>0</v>
      </c>
      <c r="I26" s="65">
        <v>5</v>
      </c>
      <c r="J26" s="65">
        <v>14</v>
      </c>
      <c r="K26" s="65">
        <v>26</v>
      </c>
      <c r="L26" s="65">
        <v>37</v>
      </c>
      <c r="M26"/>
      <c r="N26" s="35" t="s">
        <v>236</v>
      </c>
      <c r="O26" s="9">
        <v>5.4249999999999998</v>
      </c>
      <c r="P26" s="9">
        <v>5.99</v>
      </c>
      <c r="Q26" s="9"/>
      <c r="R26" s="52">
        <v>-10</v>
      </c>
      <c r="S26" s="52">
        <v>-5</v>
      </c>
      <c r="T26" s="52">
        <v>0</v>
      </c>
      <c r="U26" s="52">
        <v>4</v>
      </c>
      <c r="V26" s="52">
        <v>10</v>
      </c>
      <c r="W26" s="52">
        <v>17</v>
      </c>
      <c r="X26" s="52">
        <v>25</v>
      </c>
    </row>
    <row r="27" spans="1:24" x14ac:dyDescent="0.45">
      <c r="A27" s="61"/>
      <c r="B27" s="35" t="s">
        <v>232</v>
      </c>
      <c r="C27" s="9">
        <v>7.0460000000000003</v>
      </c>
      <c r="D27" s="9">
        <v>6.61</v>
      </c>
      <c r="F27" s="65">
        <v>-14</v>
      </c>
      <c r="G27" s="65">
        <v>-9</v>
      </c>
      <c r="H27" s="65">
        <v>0</v>
      </c>
      <c r="I27" s="65">
        <v>5</v>
      </c>
      <c r="J27" s="65">
        <v>12</v>
      </c>
      <c r="K27" s="65">
        <v>25</v>
      </c>
      <c r="L27" s="65">
        <v>33</v>
      </c>
      <c r="M27"/>
      <c r="N27" s="35" t="s">
        <v>236</v>
      </c>
      <c r="O27" s="9">
        <v>6.4390000000000001</v>
      </c>
      <c r="P27" s="9">
        <v>5.99</v>
      </c>
      <c r="Q27" s="9"/>
      <c r="R27" s="52">
        <v>-10</v>
      </c>
      <c r="S27" s="52">
        <v>-5</v>
      </c>
      <c r="T27" s="52">
        <v>0</v>
      </c>
      <c r="U27" s="52">
        <v>4</v>
      </c>
      <c r="V27" s="52">
        <v>10</v>
      </c>
      <c r="W27" s="52">
        <v>20</v>
      </c>
      <c r="X27" s="52">
        <v>26</v>
      </c>
    </row>
    <row r="28" spans="1:24" x14ac:dyDescent="0.45">
      <c r="A28" s="61"/>
      <c r="B28" s="35" t="s">
        <v>233</v>
      </c>
      <c r="C28" s="9">
        <v>6.0430000000000001</v>
      </c>
      <c r="D28" s="9">
        <v>6.5330000000000004</v>
      </c>
      <c r="F28" s="65">
        <v>-14</v>
      </c>
      <c r="G28" s="65">
        <v>-9</v>
      </c>
      <c r="H28" s="65">
        <v>-1</v>
      </c>
      <c r="I28" s="65">
        <v>4</v>
      </c>
      <c r="J28" s="65">
        <v>11</v>
      </c>
      <c r="K28" s="65">
        <v>23</v>
      </c>
      <c r="L28" s="65">
        <v>35</v>
      </c>
      <c r="M28"/>
      <c r="N28" s="35" t="s">
        <v>237</v>
      </c>
      <c r="O28" s="9">
        <v>6.1269999999999998</v>
      </c>
      <c r="P28" s="9">
        <v>5.5149999999999997</v>
      </c>
      <c r="Q28" s="9"/>
      <c r="R28" s="52">
        <v>-10</v>
      </c>
      <c r="S28" s="52">
        <v>-2</v>
      </c>
      <c r="T28" s="52">
        <v>1</v>
      </c>
      <c r="U28" s="52">
        <v>4</v>
      </c>
      <c r="V28" s="52">
        <v>10</v>
      </c>
      <c r="W28" s="52">
        <v>20</v>
      </c>
      <c r="X28" s="52">
        <v>25</v>
      </c>
    </row>
    <row r="29" spans="1:24" x14ac:dyDescent="0.45">
      <c r="A29" s="61"/>
      <c r="B29" s="35" t="s">
        <v>233</v>
      </c>
      <c r="C29" s="9">
        <v>6.0090000000000003</v>
      </c>
      <c r="D29" s="9">
        <v>6.5330000000000004</v>
      </c>
      <c r="F29" s="65">
        <v>-14</v>
      </c>
      <c r="G29" s="65">
        <v>-8</v>
      </c>
      <c r="H29" s="65">
        <v>0</v>
      </c>
      <c r="I29" s="65">
        <v>4</v>
      </c>
      <c r="J29" s="65">
        <v>11</v>
      </c>
      <c r="K29" s="65">
        <v>22</v>
      </c>
      <c r="L29" s="65">
        <v>33</v>
      </c>
      <c r="M29"/>
      <c r="N29" s="35" t="s">
        <v>237</v>
      </c>
      <c r="O29" s="9">
        <v>4.4790000000000001</v>
      </c>
      <c r="P29" s="9">
        <v>5.5149999999999997</v>
      </c>
      <c r="Q29" s="9"/>
      <c r="R29" s="52">
        <v>-10</v>
      </c>
      <c r="S29" s="52">
        <v>-5</v>
      </c>
      <c r="T29" s="52">
        <v>0</v>
      </c>
      <c r="U29" s="52">
        <v>3</v>
      </c>
      <c r="V29" s="52">
        <v>8</v>
      </c>
      <c r="W29" s="52">
        <v>15</v>
      </c>
      <c r="X29" s="52">
        <v>21</v>
      </c>
    </row>
    <row r="30" spans="1:24" x14ac:dyDescent="0.45">
      <c r="A30" s="61"/>
      <c r="B30" s="35" t="s">
        <v>233</v>
      </c>
      <c r="C30" s="9">
        <v>7.5839999999999996</v>
      </c>
      <c r="D30" s="9">
        <v>6.5330000000000004</v>
      </c>
      <c r="F30" s="65">
        <v>-14</v>
      </c>
      <c r="G30" s="65">
        <v>-6</v>
      </c>
      <c r="H30" s="65">
        <v>0</v>
      </c>
      <c r="I30" s="65">
        <v>6</v>
      </c>
      <c r="J30" s="65">
        <v>12</v>
      </c>
      <c r="K30" s="65">
        <v>24</v>
      </c>
      <c r="L30" s="65">
        <v>33</v>
      </c>
      <c r="M30"/>
      <c r="N30" s="35" t="s">
        <v>237</v>
      </c>
      <c r="O30" s="9">
        <v>5.9390000000000001</v>
      </c>
      <c r="P30" s="9">
        <v>5.5149999999999997</v>
      </c>
      <c r="Q30" s="9"/>
      <c r="R30" s="52">
        <v>-10</v>
      </c>
      <c r="S30" s="52">
        <v>-4</v>
      </c>
      <c r="T30" s="52">
        <v>0</v>
      </c>
      <c r="U30" s="52">
        <v>4</v>
      </c>
      <c r="V30" s="52">
        <v>10</v>
      </c>
      <c r="W30" s="52">
        <v>18</v>
      </c>
      <c r="X30" s="52">
        <v>25</v>
      </c>
    </row>
    <row r="31" spans="1:24" x14ac:dyDescent="0.45">
      <c r="A31" s="61"/>
      <c r="B31" s="35" t="s">
        <v>234</v>
      </c>
      <c r="C31" s="9">
        <v>6.7270000000000003</v>
      </c>
      <c r="D31" s="9">
        <v>7.5259999999999998</v>
      </c>
      <c r="F31" s="65">
        <v>-19</v>
      </c>
      <c r="G31" s="65">
        <v>-10</v>
      </c>
      <c r="H31" s="65">
        <v>-1</v>
      </c>
      <c r="I31" s="65">
        <v>5</v>
      </c>
      <c r="J31" s="65">
        <v>13</v>
      </c>
      <c r="K31" s="65">
        <v>25</v>
      </c>
      <c r="L31" s="65">
        <v>37</v>
      </c>
      <c r="M31"/>
      <c r="N31" s="35" t="s">
        <v>238</v>
      </c>
      <c r="O31" s="9">
        <v>4.66</v>
      </c>
      <c r="P31" s="9">
        <v>5.0910000000000002</v>
      </c>
      <c r="Q31" s="9"/>
      <c r="R31" s="52">
        <v>-10</v>
      </c>
      <c r="S31" s="52">
        <v>-5</v>
      </c>
      <c r="T31" s="52">
        <v>0</v>
      </c>
      <c r="U31" s="52">
        <v>4</v>
      </c>
      <c r="V31" s="52">
        <v>10</v>
      </c>
      <c r="W31" s="52">
        <v>17</v>
      </c>
      <c r="X31" s="52">
        <v>23</v>
      </c>
    </row>
    <row r="32" spans="1:24" x14ac:dyDescent="0.45">
      <c r="A32" s="61"/>
      <c r="B32" s="35" t="s">
        <v>234</v>
      </c>
      <c r="C32" s="9">
        <v>7.7320000000000002</v>
      </c>
      <c r="D32" s="9">
        <v>7.5259999999999998</v>
      </c>
      <c r="F32" s="65">
        <v>-13</v>
      </c>
      <c r="G32" s="65">
        <v>-7</v>
      </c>
      <c r="H32" s="65">
        <v>0</v>
      </c>
      <c r="I32" s="65">
        <v>5</v>
      </c>
      <c r="J32" s="65">
        <v>13</v>
      </c>
      <c r="K32" s="65">
        <v>28</v>
      </c>
      <c r="L32" s="65">
        <v>44</v>
      </c>
      <c r="M32"/>
      <c r="N32" s="35" t="s">
        <v>238</v>
      </c>
      <c r="O32" s="9">
        <v>4.5549999999999997</v>
      </c>
      <c r="P32" s="9">
        <v>5.0910000000000002</v>
      </c>
      <c r="Q32" s="9"/>
      <c r="R32" s="52">
        <v>-10</v>
      </c>
      <c r="S32" s="52">
        <v>-5</v>
      </c>
      <c r="T32" s="52">
        <v>0</v>
      </c>
      <c r="U32" s="52">
        <v>3</v>
      </c>
      <c r="V32" s="52">
        <v>8</v>
      </c>
      <c r="W32" s="52">
        <v>15</v>
      </c>
      <c r="X32" s="52">
        <v>20</v>
      </c>
    </row>
    <row r="33" spans="1:24" x14ac:dyDescent="0.45">
      <c r="A33" s="61">
        <v>43556</v>
      </c>
      <c r="B33" s="35" t="s">
        <v>234</v>
      </c>
      <c r="C33" s="9">
        <v>8.1080000000000005</v>
      </c>
      <c r="D33" s="9">
        <v>7.5259999999999998</v>
      </c>
      <c r="F33" s="65">
        <v>-20</v>
      </c>
      <c r="G33" s="65">
        <v>-9</v>
      </c>
      <c r="H33" s="65">
        <v>0</v>
      </c>
      <c r="I33" s="65">
        <v>5</v>
      </c>
      <c r="J33" s="65">
        <v>15</v>
      </c>
      <c r="K33" s="65">
        <v>27</v>
      </c>
      <c r="L33" s="65">
        <v>42</v>
      </c>
      <c r="M33"/>
      <c r="N33" s="35" t="s">
        <v>238</v>
      </c>
      <c r="O33" s="9">
        <v>6.0590000000000002</v>
      </c>
      <c r="P33" s="9">
        <v>5.0910000000000002</v>
      </c>
      <c r="Q33" s="9"/>
      <c r="R33" s="52">
        <v>-10</v>
      </c>
      <c r="S33" s="52">
        <v>-4</v>
      </c>
      <c r="T33" s="52">
        <v>1</v>
      </c>
      <c r="U33" s="52">
        <v>5</v>
      </c>
      <c r="V33" s="52">
        <v>10</v>
      </c>
      <c r="W33" s="52">
        <v>20</v>
      </c>
      <c r="X33" s="52">
        <v>25</v>
      </c>
    </row>
    <row r="34" spans="1:24" x14ac:dyDescent="0.45">
      <c r="A34" s="61"/>
      <c r="B34" s="35" t="s">
        <v>235</v>
      </c>
      <c r="C34" s="9">
        <v>6.7839999999999998</v>
      </c>
      <c r="D34" s="9">
        <v>7.56</v>
      </c>
      <c r="F34" s="65">
        <v>-22</v>
      </c>
      <c r="G34" s="65">
        <v>-12</v>
      </c>
      <c r="H34" s="65">
        <v>-2</v>
      </c>
      <c r="I34" s="65">
        <v>5</v>
      </c>
      <c r="J34" s="65">
        <v>14</v>
      </c>
      <c r="K34" s="65">
        <v>27</v>
      </c>
      <c r="L34" s="65">
        <v>40</v>
      </c>
      <c r="M34"/>
      <c r="N34" s="35" t="s">
        <v>239</v>
      </c>
      <c r="O34" s="9">
        <v>4.923</v>
      </c>
      <c r="P34" s="9">
        <v>5.1559999999999997</v>
      </c>
      <c r="Q34" s="9"/>
      <c r="R34" s="52">
        <v>-10</v>
      </c>
      <c r="S34" s="52">
        <v>-5</v>
      </c>
      <c r="T34" s="52">
        <v>0</v>
      </c>
      <c r="U34" s="52">
        <v>4</v>
      </c>
      <c r="V34" s="52">
        <v>8</v>
      </c>
      <c r="W34" s="52">
        <v>15</v>
      </c>
      <c r="X34" s="52">
        <v>25</v>
      </c>
    </row>
    <row r="35" spans="1:24" x14ac:dyDescent="0.45">
      <c r="A35" s="61"/>
      <c r="B35" s="35" t="s">
        <v>235</v>
      </c>
      <c r="C35" s="9">
        <v>7.59</v>
      </c>
      <c r="D35" s="9">
        <v>7.56</v>
      </c>
      <c r="F35" s="65">
        <v>-13</v>
      </c>
      <c r="G35" s="65">
        <v>-8</v>
      </c>
      <c r="H35" s="65">
        <v>0</v>
      </c>
      <c r="I35" s="65">
        <v>5</v>
      </c>
      <c r="J35" s="65">
        <v>13</v>
      </c>
      <c r="K35" s="65">
        <v>26</v>
      </c>
      <c r="L35" s="65">
        <v>39</v>
      </c>
      <c r="M35"/>
      <c r="N35" s="35" t="s">
        <v>239</v>
      </c>
      <c r="O35" s="9">
        <v>5.4130000000000003</v>
      </c>
      <c r="P35" s="9">
        <v>5.1559999999999997</v>
      </c>
      <c r="Q35" s="9"/>
      <c r="R35" s="52">
        <v>-10</v>
      </c>
      <c r="S35" s="52">
        <v>-5</v>
      </c>
      <c r="T35" s="52">
        <v>0</v>
      </c>
      <c r="U35" s="52">
        <v>3</v>
      </c>
      <c r="V35" s="52">
        <v>8</v>
      </c>
      <c r="W35" s="52">
        <v>18</v>
      </c>
      <c r="X35" s="52">
        <v>25</v>
      </c>
    </row>
    <row r="36" spans="1:24" x14ac:dyDescent="0.45">
      <c r="A36" s="61"/>
      <c r="B36" s="35" t="s">
        <v>235</v>
      </c>
      <c r="C36" s="9">
        <v>8.3059999999999992</v>
      </c>
      <c r="D36" s="9">
        <v>7.56</v>
      </c>
      <c r="F36" s="65">
        <v>-15</v>
      </c>
      <c r="G36" s="65">
        <v>-9</v>
      </c>
      <c r="H36" s="65">
        <v>0</v>
      </c>
      <c r="I36" s="65">
        <v>5</v>
      </c>
      <c r="J36" s="65">
        <v>15</v>
      </c>
      <c r="K36" s="65">
        <v>28</v>
      </c>
      <c r="L36" s="65">
        <v>40</v>
      </c>
      <c r="M36"/>
      <c r="N36" s="35" t="s">
        <v>239</v>
      </c>
      <c r="O36" s="9">
        <v>5.1310000000000002</v>
      </c>
      <c r="P36" s="9">
        <v>5.1559999999999997</v>
      </c>
      <c r="Q36" s="9"/>
      <c r="R36" s="52">
        <v>-10</v>
      </c>
      <c r="S36" s="52">
        <v>-5</v>
      </c>
      <c r="T36" s="52">
        <v>0</v>
      </c>
      <c r="U36" s="52">
        <v>4</v>
      </c>
      <c r="V36" s="52">
        <v>8</v>
      </c>
      <c r="W36" s="52">
        <v>15</v>
      </c>
      <c r="X36" s="52">
        <v>25</v>
      </c>
    </row>
    <row r="37" spans="1:24" x14ac:dyDescent="0.45">
      <c r="A37" s="61"/>
      <c r="B37" s="35" t="s">
        <v>236</v>
      </c>
      <c r="C37" s="9">
        <v>3.2730000000000001</v>
      </c>
      <c r="D37" s="9">
        <v>4.7350000000000003</v>
      </c>
      <c r="F37" s="65">
        <v>-19</v>
      </c>
      <c r="G37" s="65">
        <v>-12</v>
      </c>
      <c r="H37" s="65">
        <v>-3</v>
      </c>
      <c r="I37" s="65">
        <v>2</v>
      </c>
      <c r="J37" s="65">
        <v>10</v>
      </c>
      <c r="K37" s="65">
        <v>19</v>
      </c>
      <c r="L37" s="65">
        <v>29</v>
      </c>
      <c r="M37"/>
      <c r="N37" s="35" t="s">
        <v>240</v>
      </c>
      <c r="O37" s="9">
        <v>4.1280000000000001</v>
      </c>
      <c r="P37" s="9">
        <v>4.2759999999999998</v>
      </c>
      <c r="Q37" s="9"/>
      <c r="R37" s="52">
        <v>-10</v>
      </c>
      <c r="S37" s="52">
        <v>-5</v>
      </c>
      <c r="T37" s="52">
        <v>0</v>
      </c>
      <c r="U37" s="52">
        <v>3</v>
      </c>
      <c r="V37" s="52">
        <v>7</v>
      </c>
      <c r="W37" s="52">
        <v>15</v>
      </c>
      <c r="X37" s="52">
        <v>25</v>
      </c>
    </row>
    <row r="38" spans="1:24" x14ac:dyDescent="0.45">
      <c r="A38" s="61"/>
      <c r="B38" s="35" t="s">
        <v>236</v>
      </c>
      <c r="C38" s="9">
        <v>4.9870000000000001</v>
      </c>
      <c r="D38" s="9">
        <v>4.7350000000000003</v>
      </c>
      <c r="F38" s="65">
        <v>-17</v>
      </c>
      <c r="G38" s="65">
        <v>-10</v>
      </c>
      <c r="H38" s="65">
        <v>-4</v>
      </c>
      <c r="I38" s="65">
        <v>2</v>
      </c>
      <c r="J38" s="65">
        <v>10</v>
      </c>
      <c r="K38" s="65">
        <v>23</v>
      </c>
      <c r="L38" s="65">
        <v>40</v>
      </c>
      <c r="M38"/>
      <c r="N38" s="35" t="s">
        <v>240</v>
      </c>
      <c r="O38" s="9">
        <v>4.093</v>
      </c>
      <c r="P38" s="9">
        <v>4.2759999999999998</v>
      </c>
      <c r="Q38" s="9"/>
      <c r="R38" s="52">
        <v>-10</v>
      </c>
      <c r="S38" s="52">
        <v>-8</v>
      </c>
      <c r="T38" s="52">
        <v>0</v>
      </c>
      <c r="U38" s="52">
        <v>3</v>
      </c>
      <c r="V38" s="52">
        <v>8</v>
      </c>
      <c r="W38" s="52">
        <v>15</v>
      </c>
      <c r="X38" s="52">
        <v>25</v>
      </c>
    </row>
    <row r="39" spans="1:24" x14ac:dyDescent="0.45">
      <c r="A39" s="61"/>
      <c r="B39" s="35" t="s">
        <v>236</v>
      </c>
      <c r="C39" s="9">
        <v>5.8849999999999998</v>
      </c>
      <c r="D39" s="9">
        <v>4.7350000000000003</v>
      </c>
      <c r="F39" s="65">
        <v>-18</v>
      </c>
      <c r="G39" s="65">
        <v>-11</v>
      </c>
      <c r="H39" s="65">
        <v>-1</v>
      </c>
      <c r="I39" s="65">
        <v>5</v>
      </c>
      <c r="J39" s="65">
        <v>11</v>
      </c>
      <c r="K39" s="65">
        <v>23</v>
      </c>
      <c r="L39" s="65">
        <v>39</v>
      </c>
      <c r="M39"/>
      <c r="N39" s="35" t="s">
        <v>240</v>
      </c>
      <c r="O39" s="9">
        <v>4.6050000000000004</v>
      </c>
      <c r="P39" s="9">
        <v>4.2759999999999998</v>
      </c>
      <c r="Q39" s="9"/>
      <c r="R39" s="52">
        <v>-10</v>
      </c>
      <c r="S39" s="52">
        <v>-5</v>
      </c>
      <c r="T39" s="52">
        <v>0</v>
      </c>
      <c r="U39" s="52">
        <v>3</v>
      </c>
      <c r="V39" s="52">
        <v>8</v>
      </c>
      <c r="W39" s="52">
        <v>15</v>
      </c>
      <c r="X39" s="52">
        <v>20</v>
      </c>
    </row>
    <row r="40" spans="1:24" x14ac:dyDescent="0.45">
      <c r="A40" s="61"/>
      <c r="B40" s="35" t="s">
        <v>237</v>
      </c>
      <c r="C40" s="9">
        <v>5.9980000000000002</v>
      </c>
      <c r="D40" s="9">
        <v>5.7290000000000001</v>
      </c>
      <c r="F40" s="65">
        <v>-18</v>
      </c>
      <c r="G40" s="65">
        <v>-10</v>
      </c>
      <c r="H40" s="65">
        <v>0</v>
      </c>
      <c r="I40" s="65">
        <v>5</v>
      </c>
      <c r="J40" s="65">
        <v>11</v>
      </c>
      <c r="K40" s="65">
        <v>22</v>
      </c>
      <c r="L40" s="65">
        <v>36</v>
      </c>
      <c r="M40"/>
      <c r="N40" s="35" t="s">
        <v>241</v>
      </c>
      <c r="O40" s="9">
        <v>4.3010000000000002</v>
      </c>
      <c r="P40" s="9">
        <v>4.8650000000000002</v>
      </c>
      <c r="Q40" s="9"/>
      <c r="R40" s="52">
        <v>-10</v>
      </c>
      <c r="S40" s="52">
        <v>-5</v>
      </c>
      <c r="T40" s="52">
        <v>0</v>
      </c>
      <c r="U40" s="52">
        <v>3</v>
      </c>
      <c r="V40" s="52">
        <v>7</v>
      </c>
      <c r="W40" s="52">
        <v>15</v>
      </c>
      <c r="X40" s="52">
        <v>25</v>
      </c>
    </row>
    <row r="41" spans="1:24" x14ac:dyDescent="0.45">
      <c r="A41" s="61"/>
      <c r="B41" s="35" t="s">
        <v>237</v>
      </c>
      <c r="C41" s="9">
        <v>4.17</v>
      </c>
      <c r="D41" s="9">
        <v>5.7290000000000001</v>
      </c>
      <c r="F41" s="65">
        <v>-20</v>
      </c>
      <c r="G41" s="65">
        <v>-11</v>
      </c>
      <c r="H41" s="65">
        <v>-2</v>
      </c>
      <c r="I41" s="65">
        <v>2</v>
      </c>
      <c r="J41" s="65">
        <v>10</v>
      </c>
      <c r="K41" s="65">
        <v>23</v>
      </c>
      <c r="L41" s="65">
        <v>35</v>
      </c>
      <c r="M41"/>
      <c r="N41" s="35" t="s">
        <v>241</v>
      </c>
      <c r="O41" s="9">
        <v>4.5469999999999997</v>
      </c>
      <c r="P41" s="9">
        <v>4.8650000000000002</v>
      </c>
      <c r="Q41" s="9"/>
      <c r="R41" s="52">
        <v>-10</v>
      </c>
      <c r="S41" s="52">
        <v>-5</v>
      </c>
      <c r="T41" s="52">
        <v>0</v>
      </c>
      <c r="U41" s="52">
        <v>3</v>
      </c>
      <c r="V41" s="52">
        <v>8</v>
      </c>
      <c r="W41" s="52">
        <v>15</v>
      </c>
      <c r="X41" s="52">
        <v>25</v>
      </c>
    </row>
    <row r="42" spans="1:24" x14ac:dyDescent="0.45">
      <c r="A42" s="61"/>
      <c r="B42" s="35" t="s">
        <v>237</v>
      </c>
      <c r="C42" s="9">
        <v>7.0229999999999997</v>
      </c>
      <c r="D42" s="9">
        <v>5.7290000000000001</v>
      </c>
      <c r="F42" s="65">
        <v>-15</v>
      </c>
      <c r="G42" s="65">
        <v>-10</v>
      </c>
      <c r="H42" s="65">
        <v>0</v>
      </c>
      <c r="I42" s="65">
        <v>5</v>
      </c>
      <c r="J42" s="65">
        <v>12</v>
      </c>
      <c r="K42" s="65">
        <v>24</v>
      </c>
      <c r="L42" s="65">
        <v>43</v>
      </c>
      <c r="M42"/>
      <c r="N42" s="35" t="s">
        <v>241</v>
      </c>
      <c r="O42" s="9">
        <v>5.7450000000000001</v>
      </c>
      <c r="P42" s="9">
        <v>4.8650000000000002</v>
      </c>
      <c r="Q42" s="9"/>
      <c r="R42" s="52">
        <v>-8</v>
      </c>
      <c r="S42" s="52">
        <v>-3</v>
      </c>
      <c r="T42" s="52">
        <v>0</v>
      </c>
      <c r="U42" s="52">
        <v>4</v>
      </c>
      <c r="V42" s="52">
        <v>10</v>
      </c>
      <c r="W42" s="52">
        <v>15</v>
      </c>
      <c r="X42" s="52">
        <v>25</v>
      </c>
    </row>
    <row r="43" spans="1:24" x14ac:dyDescent="0.45">
      <c r="A43" s="61"/>
      <c r="B43" s="35" t="s">
        <v>238</v>
      </c>
      <c r="C43" s="9">
        <v>4.6059999999999999</v>
      </c>
      <c r="D43" s="9">
        <v>4.2830000000000004</v>
      </c>
      <c r="F43" s="65">
        <v>-22</v>
      </c>
      <c r="G43" s="65">
        <v>-14</v>
      </c>
      <c r="H43" s="65">
        <v>-4</v>
      </c>
      <c r="I43" s="65">
        <v>3</v>
      </c>
      <c r="J43" s="65">
        <v>11</v>
      </c>
      <c r="K43" s="65">
        <v>23</v>
      </c>
      <c r="L43" s="65">
        <v>34</v>
      </c>
      <c r="M43"/>
      <c r="N43" s="35" t="s">
        <v>242</v>
      </c>
      <c r="O43" s="9">
        <v>5</v>
      </c>
      <c r="P43" s="9">
        <v>1.0620000000000001</v>
      </c>
      <c r="Q43" s="9"/>
      <c r="R43" s="52">
        <v>-15</v>
      </c>
      <c r="S43" s="52">
        <v>-5</v>
      </c>
      <c r="T43" s="52">
        <v>0</v>
      </c>
      <c r="U43" s="52">
        <v>4</v>
      </c>
      <c r="V43" s="52">
        <v>10</v>
      </c>
      <c r="W43" s="52">
        <v>20</v>
      </c>
      <c r="X43" s="52">
        <v>25</v>
      </c>
    </row>
    <row r="44" spans="1:24" x14ac:dyDescent="0.45">
      <c r="A44" s="61"/>
      <c r="B44" s="35" t="s">
        <v>238</v>
      </c>
      <c r="C44" s="9">
        <v>4.1429999999999998</v>
      </c>
      <c r="D44" s="9">
        <v>4.2830000000000004</v>
      </c>
      <c r="F44" s="65">
        <v>-19</v>
      </c>
      <c r="G44" s="65">
        <v>-13</v>
      </c>
      <c r="H44" s="65">
        <v>-5</v>
      </c>
      <c r="I44" s="65">
        <v>3</v>
      </c>
      <c r="J44" s="65">
        <v>10</v>
      </c>
      <c r="K44" s="65">
        <v>20</v>
      </c>
      <c r="L44" s="65">
        <v>39</v>
      </c>
      <c r="M44"/>
      <c r="N44" s="35" t="s">
        <v>242</v>
      </c>
      <c r="O44" s="9">
        <v>3.2810000000000001</v>
      </c>
      <c r="P44" s="9">
        <v>1.0620000000000001</v>
      </c>
      <c r="Q44" s="9"/>
      <c r="R44" s="52">
        <v>-20</v>
      </c>
      <c r="S44" s="52">
        <v>-10</v>
      </c>
      <c r="T44" s="52">
        <v>0</v>
      </c>
      <c r="U44" s="52">
        <v>3</v>
      </c>
      <c r="V44" s="52">
        <v>8</v>
      </c>
      <c r="W44" s="52">
        <v>15</v>
      </c>
      <c r="X44" s="52">
        <v>25</v>
      </c>
    </row>
    <row r="45" spans="1:24" x14ac:dyDescent="0.45">
      <c r="A45" s="61">
        <v>43922</v>
      </c>
      <c r="B45" s="35" t="s">
        <v>238</v>
      </c>
      <c r="C45" s="9">
        <v>4.0659999999999998</v>
      </c>
      <c r="D45" s="9">
        <v>4.2830000000000004</v>
      </c>
      <c r="F45" s="65">
        <v>-19</v>
      </c>
      <c r="G45" s="65">
        <v>-9</v>
      </c>
      <c r="H45" s="65">
        <v>-2</v>
      </c>
      <c r="I45" s="65">
        <v>3</v>
      </c>
      <c r="J45" s="65">
        <v>10</v>
      </c>
      <c r="K45" s="65">
        <v>18</v>
      </c>
      <c r="L45" s="65">
        <v>26</v>
      </c>
      <c r="M45"/>
      <c r="N45" s="35" t="s">
        <v>242</v>
      </c>
      <c r="O45" s="9">
        <v>-5.0949999999999998</v>
      </c>
      <c r="P45" s="9">
        <v>1.0620000000000001</v>
      </c>
      <c r="Q45" s="9"/>
      <c r="R45" s="52">
        <v>-50</v>
      </c>
      <c r="S45" s="52">
        <v>-30</v>
      </c>
      <c r="T45" s="52">
        <v>-15</v>
      </c>
      <c r="U45" s="52">
        <v>0</v>
      </c>
      <c r="V45" s="52">
        <v>5</v>
      </c>
      <c r="W45" s="52">
        <v>15</v>
      </c>
      <c r="X45" s="52">
        <v>25</v>
      </c>
    </row>
    <row r="46" spans="1:24" x14ac:dyDescent="0.45">
      <c r="A46" s="61"/>
      <c r="B46" s="35" t="s">
        <v>239</v>
      </c>
      <c r="C46" s="9">
        <v>1.4279999999999999</v>
      </c>
      <c r="D46" s="9">
        <v>1.0980000000000001</v>
      </c>
      <c r="F46" s="65">
        <v>-26</v>
      </c>
      <c r="G46" s="65">
        <v>-19</v>
      </c>
      <c r="H46" s="65">
        <v>-10</v>
      </c>
      <c r="I46" s="65">
        <v>0</v>
      </c>
      <c r="J46" s="65">
        <v>10</v>
      </c>
      <c r="K46" s="65">
        <v>21</v>
      </c>
      <c r="L46" s="65">
        <v>36</v>
      </c>
      <c r="M46"/>
      <c r="N46" s="35" t="s">
        <v>243</v>
      </c>
      <c r="O46" s="9">
        <v>0.60899999999999999</v>
      </c>
      <c r="P46" s="9">
        <v>0.57899999999999996</v>
      </c>
      <c r="Q46" s="9"/>
      <c r="R46" s="52">
        <v>-45</v>
      </c>
      <c r="S46" s="52">
        <v>-25</v>
      </c>
      <c r="T46" s="52">
        <v>-10</v>
      </c>
      <c r="U46" s="52">
        <v>1</v>
      </c>
      <c r="V46" s="52">
        <v>10</v>
      </c>
      <c r="W46" s="52">
        <v>26</v>
      </c>
      <c r="X46" s="52">
        <v>40</v>
      </c>
    </row>
    <row r="47" spans="1:24" x14ac:dyDescent="0.45">
      <c r="A47" s="61"/>
      <c r="B47" s="35" t="s">
        <v>239</v>
      </c>
      <c r="C47" s="9">
        <v>-0.80100000000000005</v>
      </c>
      <c r="D47" s="9">
        <v>1.0980000000000001</v>
      </c>
      <c r="F47" s="65">
        <v>-36</v>
      </c>
      <c r="G47" s="65">
        <v>-26</v>
      </c>
      <c r="H47" s="65">
        <v>-11</v>
      </c>
      <c r="I47" s="65">
        <v>0</v>
      </c>
      <c r="J47" s="65">
        <v>9</v>
      </c>
      <c r="K47" s="65">
        <v>21</v>
      </c>
      <c r="L47" s="65">
        <v>38</v>
      </c>
      <c r="M47"/>
      <c r="N47" s="35" t="s">
        <v>243</v>
      </c>
      <c r="O47" s="9">
        <v>0.54</v>
      </c>
      <c r="P47" s="9">
        <v>0.57899999999999996</v>
      </c>
      <c r="Q47" s="9"/>
      <c r="R47" s="52">
        <v>-40</v>
      </c>
      <c r="S47" s="52">
        <v>-25</v>
      </c>
      <c r="T47" s="52">
        <v>-10</v>
      </c>
      <c r="U47" s="52">
        <v>1</v>
      </c>
      <c r="V47" s="52">
        <v>10</v>
      </c>
      <c r="W47" s="52">
        <v>20</v>
      </c>
      <c r="X47" s="52">
        <v>40</v>
      </c>
    </row>
    <row r="48" spans="1:24" x14ac:dyDescent="0.45">
      <c r="A48" s="61"/>
      <c r="B48" s="35" t="s">
        <v>239</v>
      </c>
      <c r="C48" s="9">
        <v>2.6509999999999998</v>
      </c>
      <c r="D48" s="9">
        <v>1.0980000000000001</v>
      </c>
      <c r="F48" s="65">
        <v>-25</v>
      </c>
      <c r="G48" s="65">
        <v>-19</v>
      </c>
      <c r="H48" s="65">
        <v>-9</v>
      </c>
      <c r="I48" s="65">
        <v>2</v>
      </c>
      <c r="J48" s="65">
        <v>10</v>
      </c>
      <c r="K48" s="65">
        <v>26</v>
      </c>
      <c r="L48" s="65">
        <v>38</v>
      </c>
      <c r="M48"/>
      <c r="N48" s="35" t="s">
        <v>243</v>
      </c>
      <c r="O48" s="9">
        <v>0.58899999999999997</v>
      </c>
      <c r="P48" s="9">
        <v>0.57899999999999996</v>
      </c>
      <c r="Q48" s="9"/>
      <c r="R48" s="52">
        <v>-34</v>
      </c>
      <c r="S48" s="52">
        <v>-20</v>
      </c>
      <c r="T48" s="52">
        <v>-10</v>
      </c>
      <c r="U48" s="52">
        <v>1</v>
      </c>
      <c r="V48" s="52">
        <v>10</v>
      </c>
      <c r="W48" s="52">
        <v>20</v>
      </c>
      <c r="X48" s="52">
        <v>30</v>
      </c>
    </row>
    <row r="49" spans="1:24" x14ac:dyDescent="0.45">
      <c r="A49" s="61"/>
      <c r="B49" s="35" t="s">
        <v>240</v>
      </c>
      <c r="C49" s="9">
        <v>-13.454000000000001</v>
      </c>
      <c r="D49" s="9">
        <v>-12.244</v>
      </c>
      <c r="F49" s="65">
        <v>-100</v>
      </c>
      <c r="G49" s="65">
        <v>-78</v>
      </c>
      <c r="H49" s="65">
        <v>-42</v>
      </c>
      <c r="I49" s="65">
        <v>-9</v>
      </c>
      <c r="J49" s="65">
        <v>10</v>
      </c>
      <c r="K49" s="65">
        <v>46</v>
      </c>
      <c r="L49" s="65">
        <v>69</v>
      </c>
      <c r="M49"/>
      <c r="N49" s="35" t="s">
        <v>244</v>
      </c>
      <c r="O49" s="9">
        <v>15.571</v>
      </c>
      <c r="P49" s="9">
        <v>17.3</v>
      </c>
      <c r="Q49" s="9"/>
      <c r="R49" s="52">
        <v>-15</v>
      </c>
      <c r="S49" s="52">
        <v>-5</v>
      </c>
      <c r="T49" s="52">
        <v>2</v>
      </c>
      <c r="U49" s="52">
        <v>10</v>
      </c>
      <c r="V49" s="52">
        <v>25</v>
      </c>
      <c r="W49" s="52">
        <v>50</v>
      </c>
      <c r="X49" s="52">
        <v>70</v>
      </c>
    </row>
    <row r="50" spans="1:24" x14ac:dyDescent="0.45">
      <c r="A50" s="61"/>
      <c r="B50" s="35" t="s">
        <v>240</v>
      </c>
      <c r="C50" s="9">
        <v>-14.342000000000001</v>
      </c>
      <c r="D50" s="9">
        <v>-12.244</v>
      </c>
      <c r="F50" s="65">
        <v>-95</v>
      </c>
      <c r="G50" s="65">
        <v>-74</v>
      </c>
      <c r="H50" s="65">
        <v>-42</v>
      </c>
      <c r="I50" s="65">
        <v>-15</v>
      </c>
      <c r="J50" s="65">
        <v>7</v>
      </c>
      <c r="K50" s="65">
        <v>44</v>
      </c>
      <c r="L50" s="65">
        <v>62</v>
      </c>
      <c r="M50"/>
      <c r="N50" s="35" t="s">
        <v>244</v>
      </c>
      <c r="O50" s="9">
        <v>18.010000000000002</v>
      </c>
      <c r="P50" s="9">
        <v>17.3</v>
      </c>
      <c r="Q50" s="9"/>
      <c r="R50" s="52">
        <v>-15</v>
      </c>
      <c r="S50" s="52">
        <v>-5</v>
      </c>
      <c r="T50" s="52">
        <v>1</v>
      </c>
      <c r="U50" s="52">
        <v>10</v>
      </c>
      <c r="V50" s="52">
        <v>30</v>
      </c>
      <c r="W50" s="52">
        <v>60</v>
      </c>
      <c r="X50" s="52">
        <v>75</v>
      </c>
    </row>
    <row r="51" spans="1:24" x14ac:dyDescent="0.45">
      <c r="A51" s="61"/>
      <c r="B51" s="35" t="s">
        <v>240</v>
      </c>
      <c r="C51" s="9">
        <v>-9.1120000000000001</v>
      </c>
      <c r="D51" s="9">
        <v>-12.244</v>
      </c>
      <c r="F51" s="65">
        <v>-87</v>
      </c>
      <c r="G51" s="65">
        <v>-71</v>
      </c>
      <c r="H51" s="65">
        <v>-41</v>
      </c>
      <c r="I51" s="65">
        <v>-4</v>
      </c>
      <c r="J51" s="65">
        <v>15</v>
      </c>
      <c r="K51" s="65">
        <v>53</v>
      </c>
      <c r="L51" s="65">
        <v>70</v>
      </c>
      <c r="M51"/>
      <c r="N51" s="35" t="s">
        <v>244</v>
      </c>
      <c r="O51" s="9">
        <v>18.321000000000002</v>
      </c>
      <c r="P51" s="9">
        <v>17.3</v>
      </c>
      <c r="Q51" s="9"/>
      <c r="R51" s="52">
        <v>-20</v>
      </c>
      <c r="S51" s="52">
        <v>-10</v>
      </c>
      <c r="T51" s="52">
        <v>0</v>
      </c>
      <c r="U51" s="52">
        <v>8</v>
      </c>
      <c r="V51" s="52">
        <v>30</v>
      </c>
      <c r="W51" s="52">
        <v>70</v>
      </c>
      <c r="X51" s="52">
        <v>90</v>
      </c>
    </row>
    <row r="52" spans="1:24" x14ac:dyDescent="0.45">
      <c r="A52" s="61"/>
      <c r="B52" s="35" t="s">
        <v>241</v>
      </c>
      <c r="C52" s="9">
        <v>-5.1999999999999998E-2</v>
      </c>
      <c r="D52" s="9">
        <v>-0.93700000000000006</v>
      </c>
      <c r="F52" s="65">
        <v>-50</v>
      </c>
      <c r="G52" s="65">
        <v>-34</v>
      </c>
      <c r="H52" s="65">
        <v>-12</v>
      </c>
      <c r="I52" s="65">
        <v>1</v>
      </c>
      <c r="J52" s="65">
        <v>14</v>
      </c>
      <c r="K52" s="65">
        <v>30</v>
      </c>
      <c r="L52" s="65">
        <v>44</v>
      </c>
      <c r="M52"/>
      <c r="N52" s="35" t="s">
        <v>245</v>
      </c>
      <c r="O52" s="9">
        <v>9.2789999999999999</v>
      </c>
      <c r="P52" s="9">
        <v>9.6170000000000009</v>
      </c>
      <c r="Q52" s="9"/>
      <c r="R52" s="52">
        <v>-15</v>
      </c>
      <c r="S52" s="52">
        <v>-10</v>
      </c>
      <c r="T52" s="52">
        <v>0</v>
      </c>
      <c r="U52" s="52">
        <v>5</v>
      </c>
      <c r="V52" s="52">
        <v>15</v>
      </c>
      <c r="W52" s="52">
        <v>30</v>
      </c>
      <c r="X52" s="52">
        <v>50</v>
      </c>
    </row>
    <row r="53" spans="1:24" x14ac:dyDescent="0.45">
      <c r="A53" s="61"/>
      <c r="B53" s="35" t="s">
        <v>241</v>
      </c>
      <c r="C53" s="9">
        <v>-1.4650000000000001</v>
      </c>
      <c r="D53" s="9">
        <v>-0.93700000000000006</v>
      </c>
      <c r="F53" s="65">
        <v>-62</v>
      </c>
      <c r="G53" s="65">
        <v>-42</v>
      </c>
      <c r="H53" s="65">
        <v>-20</v>
      </c>
      <c r="I53" s="65">
        <v>0</v>
      </c>
      <c r="J53" s="65">
        <v>15</v>
      </c>
      <c r="K53" s="65">
        <v>42</v>
      </c>
      <c r="L53" s="65">
        <v>63</v>
      </c>
      <c r="M53"/>
      <c r="N53" s="35" t="s">
        <v>245</v>
      </c>
      <c r="O53" s="9">
        <v>10.65</v>
      </c>
      <c r="P53" s="9">
        <v>9.6170000000000009</v>
      </c>
      <c r="Q53" s="9"/>
      <c r="R53" s="52">
        <v>-20</v>
      </c>
      <c r="S53" s="52">
        <v>-10</v>
      </c>
      <c r="T53" s="52">
        <v>0</v>
      </c>
      <c r="U53" s="52">
        <v>5</v>
      </c>
      <c r="V53" s="52">
        <v>20</v>
      </c>
      <c r="W53" s="52">
        <v>35</v>
      </c>
      <c r="X53" s="52">
        <v>60</v>
      </c>
    </row>
    <row r="54" spans="1:24" x14ac:dyDescent="0.45">
      <c r="A54" s="61"/>
      <c r="B54" s="35" t="s">
        <v>241</v>
      </c>
      <c r="C54" s="9">
        <v>-1.337</v>
      </c>
      <c r="D54" s="9">
        <v>-0.93700000000000006</v>
      </c>
      <c r="F54" s="65">
        <v>-55</v>
      </c>
      <c r="G54" s="65">
        <v>-34</v>
      </c>
      <c r="H54" s="65">
        <v>-15</v>
      </c>
      <c r="I54" s="65">
        <v>1</v>
      </c>
      <c r="J54" s="65">
        <v>14</v>
      </c>
      <c r="K54" s="65">
        <v>31</v>
      </c>
      <c r="L54" s="65">
        <v>43</v>
      </c>
      <c r="M54"/>
      <c r="N54" s="35" t="s">
        <v>245</v>
      </c>
      <c r="O54" s="9">
        <v>8.9209999999999994</v>
      </c>
      <c r="P54" s="9">
        <v>9.6170000000000009</v>
      </c>
      <c r="Q54" s="9"/>
      <c r="R54" s="52">
        <v>-15</v>
      </c>
      <c r="S54" s="52">
        <v>-10</v>
      </c>
      <c r="T54" s="52">
        <v>0</v>
      </c>
      <c r="U54" s="52">
        <v>5</v>
      </c>
      <c r="V54" s="52">
        <v>15</v>
      </c>
      <c r="W54" s="52">
        <v>30</v>
      </c>
      <c r="X54" s="52">
        <v>50</v>
      </c>
    </row>
    <row r="55" spans="1:24" x14ac:dyDescent="0.45">
      <c r="A55" s="61"/>
      <c r="B55" s="35" t="s">
        <v>242</v>
      </c>
      <c r="C55" s="9">
        <v>-0.223</v>
      </c>
      <c r="D55" s="9">
        <v>-0.85499999999999998</v>
      </c>
      <c r="F55" s="65">
        <v>-66</v>
      </c>
      <c r="G55" s="65">
        <v>-45</v>
      </c>
      <c r="H55" s="65">
        <v>-13</v>
      </c>
      <c r="I55" s="65">
        <v>2</v>
      </c>
      <c r="J55" s="65">
        <v>14</v>
      </c>
      <c r="K55" s="65">
        <v>32</v>
      </c>
      <c r="L55" s="65">
        <v>60</v>
      </c>
      <c r="M55"/>
      <c r="N55" s="35" t="s">
        <v>246</v>
      </c>
      <c r="O55" s="9">
        <v>12.010999999999999</v>
      </c>
      <c r="P55" s="9">
        <v>11.885</v>
      </c>
      <c r="Q55" s="9"/>
      <c r="R55" s="52">
        <v>-10</v>
      </c>
      <c r="S55" s="52">
        <v>-5</v>
      </c>
      <c r="T55" s="52">
        <v>1</v>
      </c>
      <c r="U55" s="52">
        <v>6</v>
      </c>
      <c r="V55" s="52">
        <v>15</v>
      </c>
      <c r="W55" s="52">
        <v>35</v>
      </c>
      <c r="X55" s="52">
        <v>55</v>
      </c>
    </row>
    <row r="56" spans="1:24" x14ac:dyDescent="0.45">
      <c r="A56" s="61"/>
      <c r="B56" s="35" t="s">
        <v>242</v>
      </c>
      <c r="C56" s="9">
        <v>-1.88</v>
      </c>
      <c r="D56" s="9">
        <v>-0.85499999999999998</v>
      </c>
      <c r="F56" s="65">
        <v>-69</v>
      </c>
      <c r="G56" s="65">
        <v>-51</v>
      </c>
      <c r="H56" s="65">
        <v>-19</v>
      </c>
      <c r="I56" s="65">
        <v>1</v>
      </c>
      <c r="J56" s="65">
        <v>17</v>
      </c>
      <c r="K56" s="65">
        <v>37</v>
      </c>
      <c r="L56" s="65">
        <v>54</v>
      </c>
      <c r="M56"/>
      <c r="N56" s="35" t="s">
        <v>246</v>
      </c>
      <c r="O56" s="9">
        <v>12.486000000000001</v>
      </c>
      <c r="P56" s="9">
        <v>11.885</v>
      </c>
      <c r="Q56" s="9"/>
      <c r="R56" s="52">
        <v>-15</v>
      </c>
      <c r="S56" s="52">
        <v>-5</v>
      </c>
      <c r="T56" s="52">
        <v>0</v>
      </c>
      <c r="U56" s="52">
        <v>6</v>
      </c>
      <c r="V56" s="52">
        <v>15</v>
      </c>
      <c r="W56" s="52">
        <v>40</v>
      </c>
      <c r="X56" s="52">
        <v>70</v>
      </c>
    </row>
    <row r="57" spans="1:24" x14ac:dyDescent="0.45">
      <c r="A57" s="61">
        <v>44287</v>
      </c>
      <c r="B57" s="35" t="s">
        <v>242</v>
      </c>
      <c r="C57" s="9">
        <v>-0.43</v>
      </c>
      <c r="D57" s="9">
        <v>-0.85499999999999998</v>
      </c>
      <c r="F57" s="65">
        <v>-70</v>
      </c>
      <c r="G57" s="65">
        <v>-43</v>
      </c>
      <c r="H57" s="65">
        <v>-12</v>
      </c>
      <c r="I57" s="65">
        <v>2</v>
      </c>
      <c r="J57" s="65">
        <v>14</v>
      </c>
      <c r="K57" s="65">
        <v>32</v>
      </c>
      <c r="L57" s="65">
        <v>60</v>
      </c>
      <c r="M57"/>
      <c r="N57" s="35" t="s">
        <v>246</v>
      </c>
      <c r="O57" s="9">
        <v>11.157999999999999</v>
      </c>
      <c r="P57" s="9">
        <v>11.885</v>
      </c>
      <c r="Q57" s="9"/>
      <c r="R57" s="52">
        <v>-13</v>
      </c>
      <c r="S57" s="52">
        <v>-5</v>
      </c>
      <c r="T57" s="52">
        <v>0</v>
      </c>
      <c r="U57" s="52">
        <v>6</v>
      </c>
      <c r="V57" s="52">
        <v>16</v>
      </c>
      <c r="W57" s="52">
        <v>36</v>
      </c>
      <c r="X57" s="52">
        <v>50</v>
      </c>
    </row>
    <row r="58" spans="1:24" x14ac:dyDescent="0.45">
      <c r="A58" s="61"/>
      <c r="B58" s="35" t="s">
        <v>243</v>
      </c>
      <c r="C58" s="9">
        <v>-2.8</v>
      </c>
      <c r="D58" s="9">
        <v>-1.5760000000000001</v>
      </c>
      <c r="F58" s="65">
        <v>-97</v>
      </c>
      <c r="G58" s="65">
        <v>-66</v>
      </c>
      <c r="H58" s="65">
        <v>-14</v>
      </c>
      <c r="I58" s="65">
        <v>3</v>
      </c>
      <c r="J58" s="65">
        <v>15</v>
      </c>
      <c r="K58" s="65">
        <v>34</v>
      </c>
      <c r="L58" s="65">
        <v>55</v>
      </c>
      <c r="M58"/>
      <c r="N58" s="35" t="s">
        <v>247</v>
      </c>
      <c r="O58" s="9">
        <v>11.336</v>
      </c>
      <c r="P58" s="9">
        <v>10.852</v>
      </c>
      <c r="Q58" s="9"/>
      <c r="R58" s="52">
        <v>-7</v>
      </c>
      <c r="S58" s="52">
        <v>-2</v>
      </c>
      <c r="T58" s="52">
        <v>1</v>
      </c>
      <c r="U58" s="52">
        <v>6</v>
      </c>
      <c r="V58" s="52">
        <v>15</v>
      </c>
      <c r="W58" s="52">
        <v>30</v>
      </c>
      <c r="X58" s="52">
        <v>50</v>
      </c>
    </row>
    <row r="59" spans="1:24" x14ac:dyDescent="0.45">
      <c r="A59" s="61"/>
      <c r="B59" s="35" t="s">
        <v>243</v>
      </c>
      <c r="C59" s="9">
        <v>-1.9319999999999999</v>
      </c>
      <c r="D59" s="9">
        <v>-1.5760000000000001</v>
      </c>
      <c r="F59" s="65">
        <v>-91</v>
      </c>
      <c r="G59" s="65">
        <v>-55</v>
      </c>
      <c r="H59" s="65">
        <v>-14</v>
      </c>
      <c r="I59" s="65">
        <v>3</v>
      </c>
      <c r="J59" s="65">
        <v>18</v>
      </c>
      <c r="K59" s="65">
        <v>39</v>
      </c>
      <c r="L59" s="65">
        <v>52</v>
      </c>
      <c r="M59"/>
      <c r="N59" s="35" t="s">
        <v>247</v>
      </c>
      <c r="O59" s="9">
        <v>10.359</v>
      </c>
      <c r="P59" s="9">
        <v>10.852</v>
      </c>
      <c r="Q59" s="9"/>
      <c r="R59" s="52">
        <v>-10</v>
      </c>
      <c r="S59" s="52">
        <v>-3</v>
      </c>
      <c r="T59" s="52">
        <v>2</v>
      </c>
      <c r="U59" s="52">
        <v>6</v>
      </c>
      <c r="V59" s="52">
        <v>15</v>
      </c>
      <c r="W59" s="52">
        <v>30</v>
      </c>
      <c r="X59" s="52">
        <v>40</v>
      </c>
    </row>
    <row r="60" spans="1:24" x14ac:dyDescent="0.45">
      <c r="A60" s="61"/>
      <c r="B60" s="35" t="s">
        <v>243</v>
      </c>
      <c r="C60" s="9">
        <v>9.7000000000000003E-2</v>
      </c>
      <c r="D60" s="9">
        <v>-1.5760000000000001</v>
      </c>
      <c r="F60" s="65">
        <v>-85</v>
      </c>
      <c r="G60" s="65">
        <v>-54</v>
      </c>
      <c r="H60" s="65">
        <v>-15</v>
      </c>
      <c r="I60" s="65">
        <v>3</v>
      </c>
      <c r="J60" s="65">
        <v>18</v>
      </c>
      <c r="K60" s="65">
        <v>45</v>
      </c>
      <c r="L60" s="65">
        <v>69</v>
      </c>
      <c r="M60"/>
      <c r="N60" s="35" t="s">
        <v>247</v>
      </c>
      <c r="O60" s="9">
        <v>10.861000000000001</v>
      </c>
      <c r="P60" s="9">
        <v>10.852</v>
      </c>
      <c r="Q60" s="9"/>
      <c r="R60" s="52">
        <v>-10</v>
      </c>
      <c r="S60" s="52">
        <v>-5</v>
      </c>
      <c r="T60" s="52">
        <v>1</v>
      </c>
      <c r="U60" s="52">
        <v>6</v>
      </c>
      <c r="V60" s="52">
        <v>15</v>
      </c>
      <c r="W60" s="52">
        <v>30</v>
      </c>
      <c r="X60" s="52">
        <v>50</v>
      </c>
    </row>
    <row r="61" spans="1:24" x14ac:dyDescent="0.45">
      <c r="A61" s="61"/>
      <c r="B61" s="35" t="s">
        <v>244</v>
      </c>
      <c r="C61" s="9">
        <v>23.645</v>
      </c>
      <c r="D61" s="9">
        <v>22.184000000000001</v>
      </c>
      <c r="F61" s="65">
        <v>-26</v>
      </c>
      <c r="G61" s="65">
        <v>-11</v>
      </c>
      <c r="H61" s="65">
        <v>4</v>
      </c>
      <c r="I61" s="65">
        <v>15</v>
      </c>
      <c r="J61" s="65">
        <v>39</v>
      </c>
      <c r="K61" s="65">
        <v>80</v>
      </c>
      <c r="L61" s="65">
        <v>99</v>
      </c>
      <c r="M61"/>
      <c r="N61" s="35" t="s">
        <v>248</v>
      </c>
      <c r="O61" s="9">
        <v>10.843999999999999</v>
      </c>
      <c r="P61" s="9">
        <v>10.128</v>
      </c>
      <c r="Q61" s="9"/>
      <c r="R61" s="52">
        <v>-10</v>
      </c>
      <c r="S61" s="52">
        <v>-3</v>
      </c>
      <c r="T61" s="52">
        <v>2</v>
      </c>
      <c r="U61" s="52">
        <v>5</v>
      </c>
      <c r="V61" s="52">
        <v>15</v>
      </c>
      <c r="W61" s="52">
        <v>30</v>
      </c>
      <c r="X61" s="52">
        <v>50</v>
      </c>
    </row>
    <row r="62" spans="1:24" x14ac:dyDescent="0.45">
      <c r="A62" s="61"/>
      <c r="B62" s="35" t="s">
        <v>244</v>
      </c>
      <c r="C62" s="9">
        <v>21.984999999999999</v>
      </c>
      <c r="D62" s="9">
        <v>22.184000000000001</v>
      </c>
      <c r="F62" s="65">
        <v>-21</v>
      </c>
      <c r="G62" s="65">
        <v>-13</v>
      </c>
      <c r="H62" s="65">
        <v>1</v>
      </c>
      <c r="I62" s="65">
        <v>15</v>
      </c>
      <c r="J62" s="65">
        <v>37</v>
      </c>
      <c r="K62" s="65">
        <v>73</v>
      </c>
      <c r="L62" s="65">
        <v>97</v>
      </c>
      <c r="M62"/>
      <c r="N62" s="35" t="s">
        <v>248</v>
      </c>
      <c r="O62" s="9">
        <v>9.6389999999999993</v>
      </c>
      <c r="P62" s="9">
        <v>10.128</v>
      </c>
      <c r="Q62" s="9"/>
      <c r="R62" s="10">
        <v>-10</v>
      </c>
      <c r="S62" s="10">
        <v>-5</v>
      </c>
      <c r="T62" s="10">
        <v>0</v>
      </c>
      <c r="U62" s="10">
        <v>5</v>
      </c>
      <c r="V62" s="10">
        <v>15</v>
      </c>
      <c r="W62" s="10">
        <v>30</v>
      </c>
      <c r="X62" s="10">
        <v>41</v>
      </c>
    </row>
    <row r="63" spans="1:24" x14ac:dyDescent="0.45">
      <c r="A63" s="61"/>
      <c r="B63" s="35" t="s">
        <v>244</v>
      </c>
      <c r="C63" s="9">
        <v>20.922000000000001</v>
      </c>
      <c r="D63" s="9">
        <v>22.184000000000001</v>
      </c>
      <c r="F63" s="65">
        <v>-25</v>
      </c>
      <c r="G63" s="65">
        <v>-9</v>
      </c>
      <c r="H63" s="65">
        <v>2</v>
      </c>
      <c r="I63" s="65">
        <v>14</v>
      </c>
      <c r="J63" s="65">
        <v>38</v>
      </c>
      <c r="K63" s="65">
        <v>74</v>
      </c>
      <c r="L63" s="65">
        <v>98</v>
      </c>
      <c r="M63"/>
      <c r="N63" s="35" t="s">
        <v>248</v>
      </c>
      <c r="O63" s="9">
        <v>9.9009999999999998</v>
      </c>
      <c r="P63" s="9">
        <v>10.128</v>
      </c>
      <c r="Q63" s="9"/>
      <c r="R63" s="10">
        <v>-10</v>
      </c>
      <c r="S63" s="10">
        <v>-5</v>
      </c>
      <c r="T63" s="10">
        <v>1</v>
      </c>
      <c r="U63" s="10">
        <v>5</v>
      </c>
      <c r="V63" s="10">
        <v>15</v>
      </c>
      <c r="W63" s="10">
        <v>25</v>
      </c>
      <c r="X63" s="10">
        <v>40</v>
      </c>
    </row>
    <row r="64" spans="1:24" x14ac:dyDescent="0.45">
      <c r="A64" s="61"/>
      <c r="B64" s="35" t="s">
        <v>245</v>
      </c>
      <c r="C64" s="9">
        <v>15.425000000000001</v>
      </c>
      <c r="D64" s="9">
        <v>15.452</v>
      </c>
      <c r="F64" s="65">
        <v>-17</v>
      </c>
      <c r="G64" s="65">
        <v>-8</v>
      </c>
      <c r="H64" s="65">
        <v>2</v>
      </c>
      <c r="I64" s="65">
        <v>11</v>
      </c>
      <c r="J64" s="65">
        <v>26</v>
      </c>
      <c r="K64" s="65">
        <v>45</v>
      </c>
      <c r="L64" s="65">
        <v>65</v>
      </c>
      <c r="M64"/>
      <c r="N64" s="35" t="s">
        <v>267</v>
      </c>
      <c r="O64" s="9">
        <v>9.9160000000000004</v>
      </c>
      <c r="P64" s="9">
        <v>8.9049999999999994</v>
      </c>
      <c r="Q64" s="9"/>
      <c r="R64" s="52">
        <v>-5</v>
      </c>
      <c r="S64" s="52">
        <v>0</v>
      </c>
      <c r="T64" s="52">
        <v>2</v>
      </c>
      <c r="U64" s="52">
        <v>6</v>
      </c>
      <c r="V64" s="52">
        <v>15</v>
      </c>
      <c r="W64" s="52">
        <v>25</v>
      </c>
      <c r="X64" s="10">
        <v>40</v>
      </c>
    </row>
    <row r="65" spans="1:26" x14ac:dyDescent="0.45">
      <c r="B65" s="35" t="s">
        <v>245</v>
      </c>
      <c r="C65" s="9">
        <v>16.155000000000001</v>
      </c>
      <c r="D65" s="9">
        <v>15.452</v>
      </c>
      <c r="F65" s="65">
        <v>-19</v>
      </c>
      <c r="G65" s="65">
        <v>-10</v>
      </c>
      <c r="H65" s="65">
        <v>1</v>
      </c>
      <c r="I65" s="65">
        <v>10</v>
      </c>
      <c r="J65" s="65">
        <v>27</v>
      </c>
      <c r="K65" s="65">
        <v>54</v>
      </c>
      <c r="L65" s="65">
        <v>86</v>
      </c>
      <c r="M65"/>
      <c r="N65" s="35" t="s">
        <v>267</v>
      </c>
      <c r="O65" s="9">
        <v>8.8149999999999995</v>
      </c>
      <c r="P65" s="9">
        <v>8.9049999999999994</v>
      </c>
      <c r="R65" s="52">
        <v>-10</v>
      </c>
      <c r="S65" s="52">
        <v>-3</v>
      </c>
      <c r="T65" s="52">
        <v>2</v>
      </c>
      <c r="U65" s="52">
        <v>6</v>
      </c>
      <c r="V65" s="52">
        <v>15</v>
      </c>
      <c r="W65" s="52">
        <v>25</v>
      </c>
      <c r="X65" s="10">
        <v>30</v>
      </c>
    </row>
    <row r="66" spans="1:26" x14ac:dyDescent="0.45">
      <c r="A66" s="61"/>
      <c r="B66" s="35" t="s">
        <v>245</v>
      </c>
      <c r="C66" s="9">
        <v>14.778</v>
      </c>
      <c r="D66" s="9">
        <v>15.452</v>
      </c>
      <c r="F66" s="65">
        <v>-21</v>
      </c>
      <c r="G66" s="65">
        <v>-11</v>
      </c>
      <c r="H66" s="65">
        <v>0</v>
      </c>
      <c r="I66" s="65">
        <v>10</v>
      </c>
      <c r="J66" s="65">
        <v>23</v>
      </c>
      <c r="K66" s="65">
        <v>53</v>
      </c>
      <c r="L66" s="65">
        <v>78</v>
      </c>
      <c r="M66"/>
      <c r="N66" s="35" t="s">
        <v>267</v>
      </c>
      <c r="O66" s="9">
        <v>7.9850000000000003</v>
      </c>
      <c r="P66" s="9">
        <v>8.9049999999999994</v>
      </c>
      <c r="R66" s="52">
        <v>-10</v>
      </c>
      <c r="S66" s="52">
        <v>-5</v>
      </c>
      <c r="T66" s="52">
        <v>0</v>
      </c>
      <c r="U66" s="52">
        <v>5</v>
      </c>
      <c r="V66" s="52">
        <v>11</v>
      </c>
      <c r="W66" s="52">
        <v>25</v>
      </c>
      <c r="X66" s="10">
        <v>30</v>
      </c>
    </row>
    <row r="67" spans="1:26" x14ac:dyDescent="0.45">
      <c r="B67" s="35" t="s">
        <v>246</v>
      </c>
      <c r="C67" s="9">
        <v>16.366</v>
      </c>
      <c r="D67" s="9">
        <v>14.585000000000001</v>
      </c>
      <c r="F67" s="65">
        <v>-17</v>
      </c>
      <c r="G67" s="65">
        <v>-7</v>
      </c>
      <c r="H67" s="65">
        <v>3</v>
      </c>
      <c r="I67" s="65">
        <v>10</v>
      </c>
      <c r="J67" s="65">
        <v>28</v>
      </c>
      <c r="K67" s="65">
        <v>50</v>
      </c>
      <c r="L67" s="65">
        <v>74</v>
      </c>
      <c r="M67"/>
      <c r="N67" s="35" t="s">
        <v>268</v>
      </c>
      <c r="O67" s="9">
        <v>10.019</v>
      </c>
      <c r="P67" s="9">
        <v>9.577</v>
      </c>
      <c r="R67" s="52">
        <v>-10</v>
      </c>
      <c r="S67" s="52">
        <v>0</v>
      </c>
      <c r="T67" s="52">
        <v>3</v>
      </c>
      <c r="U67" s="52">
        <v>7</v>
      </c>
      <c r="V67" s="52">
        <v>15</v>
      </c>
      <c r="W67" s="52">
        <v>25</v>
      </c>
      <c r="X67" s="10">
        <v>35</v>
      </c>
    </row>
    <row r="68" spans="1:26" x14ac:dyDescent="0.45">
      <c r="B68" s="35" t="s">
        <v>246</v>
      </c>
      <c r="C68" s="9">
        <v>12.948</v>
      </c>
      <c r="D68" s="9">
        <v>14.585000000000001</v>
      </c>
      <c r="F68" s="65">
        <v>-20</v>
      </c>
      <c r="G68" s="65">
        <v>-11</v>
      </c>
      <c r="H68" s="65">
        <v>0</v>
      </c>
      <c r="I68" s="65">
        <v>10</v>
      </c>
      <c r="J68" s="65">
        <v>23</v>
      </c>
      <c r="K68" s="65">
        <v>42</v>
      </c>
      <c r="L68" s="65">
        <v>58</v>
      </c>
      <c r="M68"/>
      <c r="N68" s="35" t="s">
        <v>268</v>
      </c>
      <c r="O68" s="9">
        <v>9.5329999999999995</v>
      </c>
      <c r="P68" s="9">
        <v>9.577</v>
      </c>
      <c r="Q68" s="9"/>
      <c r="R68" s="52">
        <v>-10</v>
      </c>
      <c r="S68" s="52">
        <v>-5</v>
      </c>
      <c r="T68" s="52">
        <v>2</v>
      </c>
      <c r="U68" s="52">
        <v>7</v>
      </c>
      <c r="V68" s="52">
        <v>15</v>
      </c>
      <c r="W68" s="52">
        <v>25</v>
      </c>
      <c r="X68" s="10">
        <v>40</v>
      </c>
    </row>
    <row r="69" spans="1:26" x14ac:dyDescent="0.45">
      <c r="A69" s="61">
        <v>44652</v>
      </c>
      <c r="B69" s="35" t="s">
        <v>246</v>
      </c>
      <c r="C69" s="9">
        <v>14.420999999999999</v>
      </c>
      <c r="D69" s="9">
        <v>14.585000000000001</v>
      </c>
      <c r="F69" s="65">
        <v>-22</v>
      </c>
      <c r="G69" s="65">
        <v>-10</v>
      </c>
      <c r="H69" s="65">
        <v>0</v>
      </c>
      <c r="I69" s="65">
        <v>10</v>
      </c>
      <c r="J69" s="65">
        <v>25</v>
      </c>
      <c r="K69" s="65">
        <v>47</v>
      </c>
      <c r="L69" s="65">
        <v>63</v>
      </c>
      <c r="M69"/>
      <c r="N69" s="35" t="s">
        <v>268</v>
      </c>
      <c r="O69" s="9">
        <v>9.1790000000000003</v>
      </c>
      <c r="P69" s="9">
        <v>9.577</v>
      </c>
      <c r="Q69" s="9"/>
      <c r="R69" s="52">
        <v>-10</v>
      </c>
      <c r="S69" s="52">
        <v>-5</v>
      </c>
      <c r="T69" s="52">
        <v>1</v>
      </c>
      <c r="U69" s="52">
        <v>6</v>
      </c>
      <c r="V69" s="52">
        <v>15</v>
      </c>
      <c r="W69" s="52">
        <v>25</v>
      </c>
      <c r="X69" s="10">
        <v>40</v>
      </c>
      <c r="Y69" s="10"/>
      <c r="Z69" s="10"/>
    </row>
    <row r="70" spans="1:26" x14ac:dyDescent="0.45">
      <c r="A70" s="61"/>
      <c r="B70" s="35" t="s">
        <v>247</v>
      </c>
      <c r="C70" s="9">
        <v>16.138999999999999</v>
      </c>
      <c r="D70" s="9">
        <v>16.905999999999999</v>
      </c>
      <c r="F70" s="65">
        <v>-21</v>
      </c>
      <c r="G70" s="65">
        <v>-10</v>
      </c>
      <c r="H70" s="65">
        <v>1</v>
      </c>
      <c r="I70" s="65">
        <v>10</v>
      </c>
      <c r="J70" s="65">
        <v>26</v>
      </c>
      <c r="K70" s="65">
        <v>55</v>
      </c>
      <c r="L70" s="65">
        <v>90</v>
      </c>
      <c r="M70"/>
      <c r="N70" s="35" t="s">
        <v>269</v>
      </c>
      <c r="O70" s="9">
        <v>8.5299999999999994</v>
      </c>
      <c r="P70" s="9">
        <v>8.5229999999999997</v>
      </c>
      <c r="Q70" s="9"/>
      <c r="R70" s="52">
        <v>-10</v>
      </c>
      <c r="S70" s="52">
        <v>-3</v>
      </c>
      <c r="T70" s="52">
        <v>2</v>
      </c>
      <c r="U70" s="52">
        <v>5</v>
      </c>
      <c r="V70" s="52">
        <v>12</v>
      </c>
      <c r="W70" s="52">
        <v>21</v>
      </c>
      <c r="X70" s="10">
        <v>30</v>
      </c>
    </row>
    <row r="71" spans="1:26" x14ac:dyDescent="0.45">
      <c r="A71" s="61"/>
      <c r="B71" s="35" t="s">
        <v>247</v>
      </c>
      <c r="C71" s="9">
        <v>17.856999999999999</v>
      </c>
      <c r="D71" s="9">
        <v>16.905999999999999</v>
      </c>
      <c r="F71" s="65">
        <v>-23</v>
      </c>
      <c r="G71" s="65">
        <v>-11</v>
      </c>
      <c r="H71" s="65">
        <v>3</v>
      </c>
      <c r="I71" s="65">
        <v>11</v>
      </c>
      <c r="J71" s="65">
        <v>30</v>
      </c>
      <c r="K71" s="65">
        <v>59</v>
      </c>
      <c r="L71" s="65">
        <v>86</v>
      </c>
      <c r="M71"/>
      <c r="N71" s="35" t="s">
        <v>269</v>
      </c>
      <c r="O71" s="9">
        <v>9.609</v>
      </c>
      <c r="P71" s="9">
        <v>8.5229999999999997</v>
      </c>
      <c r="Q71" s="9"/>
      <c r="R71" s="52">
        <v>-10</v>
      </c>
      <c r="S71" s="52">
        <v>-3</v>
      </c>
      <c r="T71" s="52">
        <v>2</v>
      </c>
      <c r="U71" s="52">
        <v>7</v>
      </c>
      <c r="V71" s="52">
        <v>15</v>
      </c>
      <c r="W71" s="52">
        <v>25</v>
      </c>
      <c r="X71" s="10">
        <v>40</v>
      </c>
    </row>
    <row r="72" spans="1:26" x14ac:dyDescent="0.45">
      <c r="A72" s="61"/>
      <c r="B72" s="35" t="s">
        <v>247</v>
      </c>
      <c r="C72" s="9">
        <v>16.716000000000001</v>
      </c>
      <c r="D72" s="9">
        <v>16.905999999999999</v>
      </c>
      <c r="F72" s="65">
        <v>-18</v>
      </c>
      <c r="G72" s="65">
        <v>-9</v>
      </c>
      <c r="H72" s="65">
        <v>0</v>
      </c>
      <c r="I72" s="65">
        <v>10</v>
      </c>
      <c r="J72" s="65">
        <v>27</v>
      </c>
      <c r="K72" s="65">
        <v>58</v>
      </c>
      <c r="L72" s="65">
        <v>86</v>
      </c>
      <c r="M72"/>
      <c r="N72" s="35" t="s">
        <v>269</v>
      </c>
      <c r="O72" s="9">
        <v>7.43</v>
      </c>
      <c r="P72" s="9">
        <v>8.5229999999999997</v>
      </c>
      <c r="Q72" s="9"/>
      <c r="R72" s="52">
        <v>-10</v>
      </c>
      <c r="S72" s="52">
        <v>-5</v>
      </c>
      <c r="T72" s="52">
        <v>2</v>
      </c>
      <c r="U72" s="52">
        <v>5</v>
      </c>
      <c r="V72" s="52">
        <v>10</v>
      </c>
      <c r="W72" s="52">
        <v>20</v>
      </c>
      <c r="X72" s="10">
        <v>30</v>
      </c>
    </row>
    <row r="73" spans="1:26" x14ac:dyDescent="0.45">
      <c r="A73" s="61"/>
      <c r="B73" s="35" t="s">
        <v>248</v>
      </c>
      <c r="C73" s="9">
        <v>14.24</v>
      </c>
      <c r="D73" s="9">
        <v>12.817</v>
      </c>
      <c r="F73" s="65">
        <v>-22</v>
      </c>
      <c r="G73" s="65">
        <v>-8</v>
      </c>
      <c r="H73" s="65">
        <v>2</v>
      </c>
      <c r="I73" s="65">
        <v>10</v>
      </c>
      <c r="J73" s="65">
        <v>23</v>
      </c>
      <c r="K73" s="65">
        <v>45</v>
      </c>
      <c r="L73" s="65">
        <v>71</v>
      </c>
      <c r="M73"/>
      <c r="N73" s="35" t="s">
        <v>270</v>
      </c>
      <c r="O73" s="9">
        <v>8.5489999999999995</v>
      </c>
      <c r="P73" s="9">
        <v>7.4180000000000001</v>
      </c>
      <c r="Q73" s="9"/>
      <c r="R73" s="9">
        <v>-10</v>
      </c>
      <c r="S73" s="52">
        <v>-3</v>
      </c>
      <c r="T73" s="52">
        <v>1</v>
      </c>
      <c r="U73" s="52">
        <v>5</v>
      </c>
      <c r="V73" s="52">
        <v>12</v>
      </c>
      <c r="W73" s="52">
        <v>25</v>
      </c>
      <c r="X73" s="52">
        <v>30</v>
      </c>
    </row>
    <row r="74" spans="1:26" x14ac:dyDescent="0.45">
      <c r="A74" s="61"/>
      <c r="B74" s="35" t="s">
        <v>248</v>
      </c>
      <c r="C74" s="9">
        <v>11.831</v>
      </c>
      <c r="D74" s="9">
        <v>12.817</v>
      </c>
      <c r="F74" s="65">
        <v>-21</v>
      </c>
      <c r="G74" s="65">
        <v>-14</v>
      </c>
      <c r="H74" s="65">
        <v>-2</v>
      </c>
      <c r="I74" s="65">
        <v>7</v>
      </c>
      <c r="J74" s="65">
        <v>20</v>
      </c>
      <c r="K74" s="65">
        <v>48</v>
      </c>
      <c r="L74" s="65">
        <v>68</v>
      </c>
      <c r="M74"/>
      <c r="N74" s="35" t="s">
        <v>270</v>
      </c>
      <c r="O74" s="9">
        <v>6.9660000000000002</v>
      </c>
      <c r="P74" s="9">
        <v>7.4180000000000001</v>
      </c>
      <c r="Q74" s="9"/>
      <c r="R74" s="9">
        <v>-10</v>
      </c>
      <c r="S74" s="52">
        <v>-5</v>
      </c>
      <c r="T74" s="52">
        <v>0</v>
      </c>
      <c r="U74" s="52">
        <v>5</v>
      </c>
      <c r="V74" s="52">
        <v>10</v>
      </c>
      <c r="W74" s="52">
        <v>20</v>
      </c>
      <c r="X74" s="52">
        <v>30</v>
      </c>
    </row>
    <row r="75" spans="1:26" x14ac:dyDescent="0.45">
      <c r="A75" s="61"/>
      <c r="B75" s="35" t="s">
        <v>248</v>
      </c>
      <c r="C75" s="9">
        <v>12.374000000000001</v>
      </c>
      <c r="D75" s="9">
        <v>12.817</v>
      </c>
      <c r="F75" s="65">
        <v>-18</v>
      </c>
      <c r="G75" s="65">
        <v>-10</v>
      </c>
      <c r="H75" s="65">
        <v>0</v>
      </c>
      <c r="I75" s="65">
        <v>9</v>
      </c>
      <c r="J75" s="65">
        <v>20</v>
      </c>
      <c r="K75" s="65">
        <v>41</v>
      </c>
      <c r="L75" s="65">
        <v>59</v>
      </c>
      <c r="M75"/>
      <c r="N75" s="35" t="s">
        <v>270</v>
      </c>
      <c r="O75" s="9">
        <v>6.7389999999999999</v>
      </c>
      <c r="P75" s="9">
        <v>7.4180000000000001</v>
      </c>
      <c r="Q75" s="9"/>
      <c r="R75" s="9">
        <v>-10</v>
      </c>
      <c r="S75" s="52">
        <v>-5</v>
      </c>
      <c r="T75" s="52">
        <v>0</v>
      </c>
      <c r="U75" s="52">
        <v>5</v>
      </c>
      <c r="V75" s="52">
        <v>10</v>
      </c>
      <c r="W75" s="52">
        <v>20</v>
      </c>
      <c r="X75" s="52">
        <v>30</v>
      </c>
    </row>
    <row r="76" spans="1:26" x14ac:dyDescent="0.45">
      <c r="A76" s="61"/>
      <c r="B76" s="35" t="s">
        <v>267</v>
      </c>
      <c r="C76" s="9">
        <v>11.051</v>
      </c>
      <c r="D76" s="9">
        <v>11.071999999999999</v>
      </c>
      <c r="F76" s="65">
        <v>-18</v>
      </c>
      <c r="G76" s="65">
        <v>-9</v>
      </c>
      <c r="H76" s="65">
        <v>2</v>
      </c>
      <c r="I76" s="65">
        <v>9</v>
      </c>
      <c r="J76" s="65">
        <v>19</v>
      </c>
      <c r="K76" s="65">
        <v>33</v>
      </c>
      <c r="L76" s="65">
        <v>52</v>
      </c>
      <c r="M76"/>
      <c r="N76" s="35" t="s">
        <v>459</v>
      </c>
      <c r="O76" s="9">
        <v>6.8559999999999999</v>
      </c>
      <c r="P76" s="9">
        <v>7.2229999999999999</v>
      </c>
      <c r="Q76" s="9"/>
      <c r="R76" s="52">
        <v>-10</v>
      </c>
      <c r="S76" s="52">
        <v>-5</v>
      </c>
      <c r="T76" s="52">
        <v>0</v>
      </c>
      <c r="U76" s="52">
        <v>5</v>
      </c>
      <c r="V76" s="52">
        <v>10</v>
      </c>
      <c r="W76" s="52">
        <v>20</v>
      </c>
      <c r="X76" s="52">
        <v>30</v>
      </c>
    </row>
    <row r="77" spans="1:26" x14ac:dyDescent="0.45">
      <c r="A77" s="61"/>
      <c r="B77" s="35" t="s">
        <v>267</v>
      </c>
      <c r="C77" s="9">
        <v>12.172000000000001</v>
      </c>
      <c r="D77" s="9">
        <v>11.071999999999999</v>
      </c>
      <c r="F77" s="65">
        <v>-20</v>
      </c>
      <c r="G77" s="65">
        <v>-10</v>
      </c>
      <c r="H77" s="65">
        <v>0</v>
      </c>
      <c r="I77" s="65">
        <v>8</v>
      </c>
      <c r="J77" s="65">
        <v>19</v>
      </c>
      <c r="K77" s="65">
        <v>39</v>
      </c>
      <c r="L77" s="65">
        <v>59</v>
      </c>
      <c r="M77"/>
      <c r="N77" s="35" t="s">
        <v>459</v>
      </c>
      <c r="O77" s="9">
        <v>6.9619999999999997</v>
      </c>
      <c r="P77" s="9">
        <v>7.2229999999999999</v>
      </c>
      <c r="Q77" s="9"/>
      <c r="R77" s="52">
        <v>-10</v>
      </c>
      <c r="S77" s="52">
        <v>-5</v>
      </c>
      <c r="T77" s="52">
        <v>1</v>
      </c>
      <c r="U77" s="52">
        <v>5</v>
      </c>
      <c r="V77" s="52">
        <v>10</v>
      </c>
      <c r="W77" s="52">
        <v>20</v>
      </c>
      <c r="X77" s="52">
        <v>30</v>
      </c>
    </row>
    <row r="78" spans="1:26" x14ac:dyDescent="0.45">
      <c r="A78" s="61"/>
      <c r="B78" s="35" t="s">
        <v>267</v>
      </c>
      <c r="C78" s="9">
        <v>10.021000000000001</v>
      </c>
      <c r="D78" s="9">
        <v>11.071999999999999</v>
      </c>
      <c r="F78" s="65">
        <v>-18</v>
      </c>
      <c r="G78" s="65">
        <v>-10</v>
      </c>
      <c r="H78" s="65">
        <v>0</v>
      </c>
      <c r="I78" s="65">
        <v>7</v>
      </c>
      <c r="J78" s="65">
        <v>19</v>
      </c>
      <c r="K78" s="65">
        <v>36</v>
      </c>
      <c r="L78" s="65">
        <v>48</v>
      </c>
      <c r="M78"/>
      <c r="N78" s="35" t="s">
        <v>459</v>
      </c>
      <c r="O78" s="9">
        <v>7.851</v>
      </c>
      <c r="P78" s="9">
        <v>7.2229999999999999</v>
      </c>
      <c r="Q78" s="9"/>
      <c r="R78" s="52">
        <v>-10</v>
      </c>
      <c r="S78" s="52">
        <v>-5</v>
      </c>
      <c r="T78" s="52">
        <v>1</v>
      </c>
      <c r="U78" s="52">
        <v>5</v>
      </c>
      <c r="V78" s="52">
        <v>10</v>
      </c>
      <c r="W78" s="52">
        <v>20</v>
      </c>
      <c r="X78" s="52">
        <v>30</v>
      </c>
    </row>
    <row r="79" spans="1:26" x14ac:dyDescent="0.45">
      <c r="A79" s="61"/>
      <c r="B79" s="35" t="s">
        <v>268</v>
      </c>
      <c r="C79" s="9">
        <v>11.311</v>
      </c>
      <c r="D79" s="9">
        <v>10.805</v>
      </c>
      <c r="F79" s="65">
        <v>-16</v>
      </c>
      <c r="G79" s="65">
        <v>-9</v>
      </c>
      <c r="H79" s="65">
        <v>2</v>
      </c>
      <c r="I79" s="65">
        <v>10</v>
      </c>
      <c r="J79" s="65">
        <v>18</v>
      </c>
      <c r="K79" s="65">
        <v>34</v>
      </c>
      <c r="L79" s="65">
        <v>53</v>
      </c>
      <c r="M79"/>
      <c r="N79" s="35" t="s">
        <v>474</v>
      </c>
      <c r="O79" s="9">
        <v>7.1219999999999999</v>
      </c>
      <c r="P79" s="9">
        <v>7.67</v>
      </c>
      <c r="Q79" s="9"/>
      <c r="R79" s="52">
        <v>-8</v>
      </c>
      <c r="S79" s="52">
        <v>-2</v>
      </c>
      <c r="T79" s="52">
        <v>2</v>
      </c>
      <c r="U79" s="52">
        <v>5</v>
      </c>
      <c r="V79" s="52">
        <v>10</v>
      </c>
      <c r="W79" s="52">
        <v>20</v>
      </c>
      <c r="X79" s="52">
        <v>29</v>
      </c>
    </row>
    <row r="80" spans="1:26" x14ac:dyDescent="0.45">
      <c r="A80" s="61"/>
      <c r="B80" s="35" t="s">
        <v>268</v>
      </c>
      <c r="C80" s="9">
        <v>9.9920000000000009</v>
      </c>
      <c r="D80" s="9">
        <v>10.805</v>
      </c>
      <c r="F80" s="65">
        <v>-20</v>
      </c>
      <c r="G80" s="65">
        <v>-10</v>
      </c>
      <c r="H80" s="65">
        <v>0</v>
      </c>
      <c r="I80" s="65">
        <v>8</v>
      </c>
      <c r="J80" s="65">
        <v>19</v>
      </c>
      <c r="K80" s="65">
        <v>34</v>
      </c>
      <c r="L80" s="65">
        <v>49</v>
      </c>
      <c r="M80"/>
      <c r="N80" s="35" t="s">
        <v>474</v>
      </c>
      <c r="O80" s="9">
        <v>8.0150000000000006</v>
      </c>
      <c r="P80" s="9">
        <v>7.67</v>
      </c>
      <c r="Q80" s="9"/>
      <c r="R80" s="52">
        <v>-10</v>
      </c>
      <c r="S80" s="52">
        <v>-3</v>
      </c>
      <c r="T80" s="52">
        <v>2</v>
      </c>
      <c r="U80" s="52">
        <v>5</v>
      </c>
      <c r="V80" s="52">
        <v>10</v>
      </c>
      <c r="W80" s="52">
        <v>20</v>
      </c>
      <c r="X80" s="52">
        <v>30</v>
      </c>
    </row>
    <row r="81" spans="1:24" x14ac:dyDescent="0.45">
      <c r="A81" s="61">
        <v>45017</v>
      </c>
      <c r="B81" s="35" t="s">
        <v>268</v>
      </c>
      <c r="C81" s="9">
        <v>11.102</v>
      </c>
      <c r="D81" s="9">
        <v>10.805</v>
      </c>
      <c r="F81" s="65">
        <v>-19</v>
      </c>
      <c r="G81" s="65">
        <v>-10</v>
      </c>
      <c r="H81" s="65">
        <v>1</v>
      </c>
      <c r="I81" s="65">
        <v>8</v>
      </c>
      <c r="J81" s="65">
        <v>19</v>
      </c>
      <c r="K81" s="65">
        <v>39</v>
      </c>
      <c r="L81" s="65">
        <v>49</v>
      </c>
      <c r="M81"/>
      <c r="N81" s="35" t="s">
        <v>474</v>
      </c>
      <c r="O81" s="9">
        <v>7.8739999999999997</v>
      </c>
      <c r="P81" s="9">
        <v>7.67</v>
      </c>
      <c r="Q81" s="9"/>
      <c r="R81" s="52">
        <v>-5</v>
      </c>
      <c r="S81" s="52">
        <v>0</v>
      </c>
      <c r="T81" s="52">
        <v>2</v>
      </c>
      <c r="U81" s="52">
        <v>6</v>
      </c>
      <c r="V81" s="52">
        <v>12</v>
      </c>
      <c r="W81" s="52">
        <v>20</v>
      </c>
      <c r="X81" s="52">
        <v>30</v>
      </c>
    </row>
    <row r="82" spans="1:24" x14ac:dyDescent="0.45">
      <c r="A82" s="61"/>
      <c r="B82" s="35" t="s">
        <v>269</v>
      </c>
      <c r="C82" s="9">
        <v>11.009</v>
      </c>
      <c r="D82" s="9">
        <v>11.009</v>
      </c>
      <c r="F82" s="65">
        <v>-21</v>
      </c>
      <c r="G82" s="65">
        <v>-10</v>
      </c>
      <c r="H82" s="65">
        <v>1</v>
      </c>
      <c r="I82" s="65">
        <v>10</v>
      </c>
      <c r="J82" s="65">
        <v>20</v>
      </c>
      <c r="K82" s="65">
        <v>31</v>
      </c>
      <c r="L82" s="65">
        <v>44</v>
      </c>
      <c r="M82"/>
      <c r="N82" s="35" t="s">
        <v>475</v>
      </c>
      <c r="O82" s="9">
        <v>7.3179999999999996</v>
      </c>
      <c r="P82" s="9">
        <v>7.3179999999999996</v>
      </c>
      <c r="Q82" s="9"/>
      <c r="R82" s="52">
        <v>-5</v>
      </c>
      <c r="S82" s="52">
        <v>0</v>
      </c>
      <c r="T82" s="52">
        <v>2</v>
      </c>
      <c r="U82" s="52">
        <v>5</v>
      </c>
      <c r="V82" s="52">
        <v>10</v>
      </c>
      <c r="W82" s="52">
        <v>20</v>
      </c>
      <c r="X82" s="52">
        <v>25</v>
      </c>
    </row>
    <row r="83" spans="1:24" x14ac:dyDescent="0.45">
      <c r="A83" s="61"/>
      <c r="B83" s="35" t="s">
        <v>269</v>
      </c>
      <c r="C83" s="9">
        <v>9.9649999999999999</v>
      </c>
      <c r="D83" s="9">
        <v>10.494</v>
      </c>
      <c r="F83" s="65">
        <v>-23</v>
      </c>
      <c r="G83" s="65">
        <v>-13</v>
      </c>
      <c r="H83" s="65">
        <v>-1</v>
      </c>
      <c r="I83" s="65">
        <v>9</v>
      </c>
      <c r="J83" s="65">
        <v>20</v>
      </c>
      <c r="K83" s="65">
        <v>38</v>
      </c>
      <c r="L83" s="65">
        <v>45</v>
      </c>
      <c r="M83"/>
      <c r="N83" s="35" t="s">
        <v>475</v>
      </c>
      <c r="O83" s="9">
        <v>6.9290000000000003</v>
      </c>
      <c r="P83" s="9">
        <v>7.1239999999999997</v>
      </c>
      <c r="Q83" s="9"/>
      <c r="R83" s="52">
        <v>-10</v>
      </c>
      <c r="S83" s="52">
        <v>-5</v>
      </c>
      <c r="T83" s="52">
        <v>1</v>
      </c>
      <c r="U83" s="52">
        <v>5</v>
      </c>
      <c r="V83" s="52">
        <v>10</v>
      </c>
      <c r="W83" s="52">
        <v>20</v>
      </c>
      <c r="X83" s="52">
        <v>25</v>
      </c>
    </row>
    <row r="84" spans="1:24" x14ac:dyDescent="0.45">
      <c r="A84" s="61"/>
      <c r="B84" s="35" t="s">
        <v>269</v>
      </c>
      <c r="C84" s="9">
        <v>10.576000000000001</v>
      </c>
      <c r="D84" s="9">
        <v>10.52</v>
      </c>
      <c r="F84" s="65">
        <v>-19</v>
      </c>
      <c r="G84" s="65">
        <v>-12</v>
      </c>
      <c r="H84" s="65">
        <v>1</v>
      </c>
      <c r="I84" s="65">
        <v>8</v>
      </c>
      <c r="J84" s="65">
        <v>17</v>
      </c>
      <c r="K84" s="65">
        <v>36</v>
      </c>
      <c r="L84" s="65">
        <v>54</v>
      </c>
      <c r="M84"/>
      <c r="N84" s="35" t="s">
        <v>475</v>
      </c>
      <c r="O84" s="9">
        <v>7.6680000000000001</v>
      </c>
      <c r="P84" s="9">
        <v>7.3049999999999997</v>
      </c>
      <c r="Q84" s="9"/>
      <c r="R84" s="52">
        <v>-10</v>
      </c>
      <c r="S84" s="52">
        <v>-5</v>
      </c>
      <c r="T84" s="52">
        <v>1</v>
      </c>
      <c r="U84" s="52">
        <v>5</v>
      </c>
      <c r="V84" s="52">
        <v>10</v>
      </c>
      <c r="W84" s="52">
        <v>20</v>
      </c>
      <c r="X84" s="52">
        <v>30</v>
      </c>
    </row>
    <row r="85" spans="1:24" x14ac:dyDescent="0.45">
      <c r="A85" s="61"/>
      <c r="B85" s="35"/>
      <c r="F85" s="65"/>
      <c r="G85" s="65"/>
      <c r="H85" s="65"/>
      <c r="I85" s="65"/>
      <c r="J85" s="65"/>
      <c r="K85" s="65"/>
      <c r="L85" s="65"/>
      <c r="M85"/>
      <c r="N85" s="35"/>
      <c r="O85" s="9"/>
      <c r="P85" s="9"/>
      <c r="Q85" s="9"/>
      <c r="R85" s="52"/>
      <c r="S85" s="52"/>
      <c r="T85" s="52"/>
      <c r="U85" s="52"/>
      <c r="V85" s="52"/>
      <c r="W85" s="52"/>
      <c r="X85" s="52"/>
    </row>
    <row r="86" spans="1:24" x14ac:dyDescent="0.45">
      <c r="A86" s="61"/>
      <c r="B86" s="35"/>
      <c r="F86" s="65"/>
      <c r="G86" s="65"/>
      <c r="H86" s="65"/>
      <c r="I86" s="65"/>
      <c r="J86" s="65"/>
      <c r="K86" s="65"/>
      <c r="L86" s="65"/>
      <c r="M86"/>
      <c r="N86" s="35"/>
      <c r="O86" s="9"/>
      <c r="P86" s="9"/>
      <c r="Q86" s="9"/>
      <c r="R86" s="52"/>
      <c r="S86" s="52"/>
      <c r="T86" s="52"/>
      <c r="U86" s="52"/>
      <c r="V86" s="52"/>
      <c r="W86" s="52"/>
      <c r="X86" s="52"/>
    </row>
    <row r="87" spans="1:24" x14ac:dyDescent="0.45">
      <c r="A87" s="61"/>
      <c r="B87" s="35"/>
      <c r="F87" s="65"/>
      <c r="G87" s="65"/>
      <c r="H87" s="65"/>
      <c r="I87" s="65"/>
      <c r="J87" s="65"/>
      <c r="K87" s="65"/>
      <c r="L87" s="65"/>
      <c r="M87"/>
      <c r="N87" s="35"/>
      <c r="O87" s="9"/>
      <c r="P87" s="9"/>
      <c r="Q87" s="9"/>
      <c r="R87" s="52"/>
      <c r="S87" s="52"/>
      <c r="T87" s="52"/>
      <c r="U87" s="52"/>
      <c r="V87" s="52"/>
      <c r="W87" s="52"/>
      <c r="X87" s="52"/>
    </row>
    <row r="88" spans="1:24" x14ac:dyDescent="0.45">
      <c r="A88" t="s">
        <v>91</v>
      </c>
      <c r="M88"/>
    </row>
    <row r="89" spans="1:24" ht="6.4" customHeight="1" x14ac:dyDescent="0.45">
      <c r="M89"/>
    </row>
    <row r="90" spans="1:24" x14ac:dyDescent="0.45">
      <c r="A90" s="2" t="s">
        <v>92</v>
      </c>
      <c r="M90"/>
    </row>
    <row r="91" spans="1:24" ht="5.85" customHeight="1" x14ac:dyDescent="0.45">
      <c r="A91" s="2"/>
      <c r="M91"/>
    </row>
    <row r="92" spans="1:24" x14ac:dyDescent="0.45">
      <c r="A92" t="s">
        <v>271</v>
      </c>
      <c r="M92"/>
    </row>
    <row r="93" spans="1:24" ht="6.95" customHeight="1" x14ac:dyDescent="0.45">
      <c r="M93"/>
    </row>
    <row r="94" spans="1:24" x14ac:dyDescent="0.45">
      <c r="A94" t="s">
        <v>272</v>
      </c>
      <c r="M94"/>
    </row>
    <row r="95" spans="1:24" x14ac:dyDescent="0.45">
      <c r="M95"/>
    </row>
    <row r="96" spans="1:24" x14ac:dyDescent="0.45">
      <c r="A96" t="s">
        <v>273</v>
      </c>
      <c r="M96"/>
    </row>
    <row r="98" spans="1:1" x14ac:dyDescent="0.45">
      <c r="A98" s="59" t="s">
        <v>100</v>
      </c>
    </row>
  </sheetData>
  <mergeCells count="4">
    <mergeCell ref="R3:X3"/>
    <mergeCell ref="O3:P3"/>
    <mergeCell ref="F3:L3"/>
    <mergeCell ref="C3:D3"/>
  </mergeCells>
  <hyperlinks>
    <hyperlink ref="A98" location="Contents!A1" display="Return to Contents" xr:uid="{00000000-0004-0000-0B00-000000000000}"/>
  </hyperlinks>
  <pageMargins left="0.7" right="0.7" top="0.75" bottom="0.75" header="0.3" footer="0.3"/>
  <pageSetup paperSize="9" orientation="portrait" horizontalDpi="1200" verticalDpi="1200"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9" tint="0.59999389629810485"/>
  </sheetPr>
  <dimension ref="A1:L42"/>
  <sheetViews>
    <sheetView zoomScale="90" zoomScaleNormal="90" workbookViewId="0">
      <pane xSplit="1" ySplit="1" topLeftCell="P2" activePane="bottomRight" state="frozen"/>
      <selection activeCell="F39" sqref="F39"/>
      <selection pane="topRight" activeCell="F39" sqref="F39"/>
      <selection pane="bottomLeft" activeCell="F39" sqref="F39"/>
      <selection pane="bottomRight" activeCell="F39" sqref="F39"/>
    </sheetView>
  </sheetViews>
  <sheetFormatPr defaultRowHeight="14.25" x14ac:dyDescent="0.45"/>
  <cols>
    <col min="1" max="1" width="12.59765625" style="39" customWidth="1"/>
    <col min="2" max="11" width="12.73046875" customWidth="1"/>
    <col min="12" max="12" width="11.1328125" bestFit="1" customWidth="1"/>
  </cols>
  <sheetData>
    <row r="1" spans="1:12" x14ac:dyDescent="0.45">
      <c r="A1" s="40" t="s">
        <v>354</v>
      </c>
    </row>
    <row r="2" spans="1:12" x14ac:dyDescent="0.45">
      <c r="A2"/>
    </row>
    <row r="3" spans="1:12" x14ac:dyDescent="0.45">
      <c r="B3" s="28" t="s">
        <v>316</v>
      </c>
      <c r="C3" s="28" t="s">
        <v>317</v>
      </c>
      <c r="D3" s="28" t="s">
        <v>318</v>
      </c>
      <c r="E3" s="28" t="s">
        <v>319</v>
      </c>
      <c r="F3" s="28" t="s">
        <v>320</v>
      </c>
      <c r="G3" s="28" t="s">
        <v>321</v>
      </c>
      <c r="H3" s="28" t="s">
        <v>322</v>
      </c>
      <c r="I3" s="28" t="s">
        <v>323</v>
      </c>
      <c r="J3" s="28" t="s">
        <v>324</v>
      </c>
      <c r="K3" s="28" t="s">
        <v>326</v>
      </c>
      <c r="L3" s="28" t="s">
        <v>327</v>
      </c>
    </row>
    <row r="4" spans="1:12" x14ac:dyDescent="0.45">
      <c r="A4" s="80">
        <v>43983</v>
      </c>
      <c r="B4" s="20"/>
      <c r="C4" s="12">
        <v>6.7716111000000003</v>
      </c>
      <c r="D4" s="20"/>
      <c r="E4" s="20"/>
      <c r="F4" s="20"/>
      <c r="G4" s="20"/>
      <c r="H4" s="20"/>
      <c r="I4" s="20"/>
      <c r="J4" s="20"/>
      <c r="K4" s="20"/>
    </row>
    <row r="5" spans="1:12" x14ac:dyDescent="0.45">
      <c r="A5" s="80">
        <v>44013</v>
      </c>
      <c r="B5" s="9">
        <v>7.62</v>
      </c>
      <c r="C5" s="12">
        <v>8.26</v>
      </c>
      <c r="D5" s="9">
        <v>7.21</v>
      </c>
      <c r="E5" s="9">
        <v>5.47</v>
      </c>
      <c r="F5" s="20"/>
      <c r="G5" s="20"/>
      <c r="H5" s="20"/>
      <c r="I5" s="20"/>
      <c r="J5" s="20"/>
      <c r="K5" s="20"/>
    </row>
    <row r="6" spans="1:12" x14ac:dyDescent="0.45">
      <c r="A6" s="80">
        <v>44044</v>
      </c>
      <c r="B6" s="20"/>
      <c r="C6" s="12">
        <v>9.01</v>
      </c>
      <c r="D6" s="12">
        <v>7.41</v>
      </c>
      <c r="E6" s="12">
        <v>6.01</v>
      </c>
      <c r="F6" s="12">
        <v>5.28</v>
      </c>
      <c r="G6" s="20"/>
      <c r="H6" s="20"/>
      <c r="I6" s="20"/>
      <c r="J6" s="20"/>
      <c r="K6" s="20"/>
    </row>
    <row r="7" spans="1:12" x14ac:dyDescent="0.45">
      <c r="A7" s="80">
        <v>44075</v>
      </c>
      <c r="B7" s="20"/>
      <c r="C7" s="12">
        <v>5.68</v>
      </c>
      <c r="D7" s="12">
        <v>5.92</v>
      </c>
      <c r="E7" s="12">
        <v>4.59</v>
      </c>
      <c r="F7" s="12">
        <v>3.44</v>
      </c>
      <c r="G7" s="20"/>
      <c r="H7" s="20"/>
      <c r="I7" s="20"/>
      <c r="J7" s="20"/>
      <c r="K7" s="20"/>
    </row>
    <row r="8" spans="1:12" x14ac:dyDescent="0.45">
      <c r="A8" s="80">
        <v>44105</v>
      </c>
      <c r="B8" s="20"/>
      <c r="C8" s="12">
        <v>6.65</v>
      </c>
      <c r="D8" s="12">
        <v>6.73</v>
      </c>
      <c r="E8" s="12">
        <v>5.86</v>
      </c>
      <c r="F8" s="12">
        <v>3.85</v>
      </c>
      <c r="G8" s="20"/>
      <c r="H8" s="20"/>
      <c r="I8" s="20"/>
      <c r="J8" s="20"/>
      <c r="K8" s="20"/>
    </row>
    <row r="9" spans="1:12" x14ac:dyDescent="0.45">
      <c r="A9" s="80">
        <v>44136</v>
      </c>
      <c r="B9" s="20"/>
      <c r="C9" s="20"/>
      <c r="D9" s="12">
        <v>7.2</v>
      </c>
      <c r="E9" s="12">
        <v>6.82</v>
      </c>
      <c r="F9" s="12">
        <v>5.24</v>
      </c>
      <c r="G9" s="20"/>
      <c r="H9" s="20"/>
      <c r="I9" s="20"/>
      <c r="J9" s="20"/>
      <c r="K9" s="9">
        <v>2.27</v>
      </c>
    </row>
    <row r="10" spans="1:12" x14ac:dyDescent="0.45">
      <c r="A10" s="80">
        <v>44166</v>
      </c>
      <c r="B10" s="20"/>
      <c r="C10" s="20"/>
      <c r="D10" s="12">
        <v>4.8899999999999997</v>
      </c>
      <c r="E10" s="12">
        <v>4.57</v>
      </c>
      <c r="F10" s="12">
        <v>3.69</v>
      </c>
      <c r="G10" s="20"/>
      <c r="H10" s="20"/>
      <c r="I10" s="20"/>
      <c r="J10" s="20"/>
      <c r="K10" s="9">
        <v>1.74</v>
      </c>
    </row>
    <row r="11" spans="1:12" x14ac:dyDescent="0.45">
      <c r="A11" s="80">
        <v>44197</v>
      </c>
      <c r="B11" s="20"/>
      <c r="C11" s="20"/>
      <c r="D11" s="12">
        <v>5.76</v>
      </c>
      <c r="E11" s="12">
        <v>5.35</v>
      </c>
      <c r="F11" s="12">
        <v>4.83</v>
      </c>
      <c r="G11" s="12">
        <v>3.25</v>
      </c>
      <c r="H11" s="12"/>
      <c r="I11" s="12"/>
      <c r="J11" s="12"/>
      <c r="K11" s="9">
        <v>1.83</v>
      </c>
    </row>
    <row r="12" spans="1:12" x14ac:dyDescent="0.45">
      <c r="A12" s="80">
        <v>44228</v>
      </c>
      <c r="B12" s="20"/>
      <c r="C12" s="20"/>
      <c r="D12" s="14"/>
      <c r="E12" s="12">
        <v>5.66</v>
      </c>
      <c r="F12" s="12">
        <v>5.89</v>
      </c>
      <c r="G12" s="12">
        <v>4.62</v>
      </c>
      <c r="H12" s="12"/>
      <c r="I12" s="12"/>
      <c r="J12" s="12"/>
      <c r="K12" s="9">
        <v>3.34</v>
      </c>
    </row>
    <row r="13" spans="1:12" x14ac:dyDescent="0.45">
      <c r="A13" s="80">
        <v>44256</v>
      </c>
      <c r="B13" s="20"/>
      <c r="C13" s="20"/>
      <c r="D13" s="14"/>
      <c r="E13" s="12">
        <v>7.38</v>
      </c>
      <c r="F13" s="12">
        <v>5.93</v>
      </c>
      <c r="G13" s="12">
        <v>4.84</v>
      </c>
      <c r="H13" s="12"/>
      <c r="I13" s="12"/>
      <c r="J13" s="12"/>
      <c r="K13" s="9">
        <v>3.4</v>
      </c>
    </row>
    <row r="14" spans="1:12" x14ac:dyDescent="0.45">
      <c r="B14" s="20"/>
      <c r="C14" s="20"/>
      <c r="D14" s="20"/>
      <c r="E14" s="20"/>
      <c r="F14" s="20"/>
      <c r="G14" s="20"/>
      <c r="H14" s="20"/>
      <c r="I14" s="20"/>
      <c r="J14" s="20"/>
      <c r="K14" s="20"/>
    </row>
    <row r="15" spans="1:12" x14ac:dyDescent="0.45">
      <c r="A15" s="81">
        <v>44470</v>
      </c>
      <c r="B15" s="20"/>
      <c r="C15" s="20"/>
      <c r="D15" s="20"/>
      <c r="E15" s="20"/>
      <c r="F15" s="20"/>
      <c r="G15" s="12">
        <v>4.6786941000000004</v>
      </c>
      <c r="H15" s="12">
        <v>4.5525447000000003</v>
      </c>
      <c r="I15" s="12"/>
      <c r="J15" s="12"/>
      <c r="K15" s="12">
        <v>3.8248161000000001</v>
      </c>
    </row>
    <row r="16" spans="1:12" x14ac:dyDescent="0.45">
      <c r="A16" s="81">
        <v>44501</v>
      </c>
      <c r="B16" s="20"/>
      <c r="C16" s="20"/>
      <c r="D16" s="20"/>
      <c r="E16" s="20"/>
      <c r="F16" s="20"/>
      <c r="G16" s="20"/>
      <c r="H16" s="12">
        <v>5.1023135999999996</v>
      </c>
      <c r="I16" s="12">
        <v>4.4294554000000002</v>
      </c>
      <c r="J16" s="12">
        <v>3.2359274999999998</v>
      </c>
      <c r="K16" s="20"/>
      <c r="L16" s="12">
        <v>1.3323252000000001</v>
      </c>
    </row>
    <row r="17" spans="1:12" x14ac:dyDescent="0.45">
      <c r="A17" s="61">
        <v>44531</v>
      </c>
      <c r="B17" s="20"/>
      <c r="C17" s="20"/>
      <c r="D17" s="20"/>
      <c r="E17" s="20"/>
      <c r="F17" s="20"/>
      <c r="G17" s="20"/>
      <c r="H17" s="12">
        <v>7.6460825999999997</v>
      </c>
      <c r="I17" s="12">
        <v>7.2855992000000001</v>
      </c>
      <c r="J17" s="12">
        <v>6.5331853000000004</v>
      </c>
      <c r="K17" s="20"/>
      <c r="L17" s="12">
        <v>5.04514</v>
      </c>
    </row>
    <row r="18" spans="1:12" x14ac:dyDescent="0.45">
      <c r="A18" s="80">
        <v>44562</v>
      </c>
      <c r="H18" s="9">
        <v>4.3102682999999997</v>
      </c>
      <c r="I18" s="9">
        <v>4.6125144000000002</v>
      </c>
      <c r="J18" s="9">
        <v>3.7209357999999999</v>
      </c>
      <c r="K18" s="9"/>
      <c r="L18" s="9">
        <v>2.4352532999999998</v>
      </c>
    </row>
    <row r="20" spans="1:12" x14ac:dyDescent="0.45">
      <c r="A20"/>
    </row>
    <row r="21" spans="1:12" x14ac:dyDescent="0.45">
      <c r="A21"/>
    </row>
    <row r="22" spans="1:12" x14ac:dyDescent="0.45">
      <c r="A22" s="2"/>
    </row>
    <row r="23" spans="1:12" ht="6" customHeight="1" x14ac:dyDescent="0.45">
      <c r="A23"/>
    </row>
    <row r="24" spans="1:12" x14ac:dyDescent="0.45">
      <c r="A24"/>
    </row>
    <row r="25" spans="1:12" ht="6" customHeight="1" x14ac:dyDescent="0.45">
      <c r="A25"/>
    </row>
    <row r="26" spans="1:12" x14ac:dyDescent="0.45">
      <c r="A26"/>
    </row>
    <row r="27" spans="1:12" x14ac:dyDescent="0.45">
      <c r="A27"/>
    </row>
    <row r="28" spans="1:12" x14ac:dyDescent="0.45">
      <c r="A28" s="59"/>
    </row>
    <row r="29" spans="1:12" x14ac:dyDescent="0.45">
      <c r="A29"/>
    </row>
    <row r="30" spans="1:12" x14ac:dyDescent="0.45">
      <c r="A30" t="s">
        <v>91</v>
      </c>
      <c r="D30" s="39"/>
    </row>
    <row r="31" spans="1:12" x14ac:dyDescent="0.45">
      <c r="A31"/>
      <c r="D31" s="39"/>
    </row>
    <row r="32" spans="1:12" x14ac:dyDescent="0.45">
      <c r="A32" s="2" t="s">
        <v>92</v>
      </c>
      <c r="D32" s="39"/>
    </row>
    <row r="33" spans="1:4" x14ac:dyDescent="0.45">
      <c r="A33"/>
      <c r="D33" s="39"/>
    </row>
    <row r="34" spans="1:4" x14ac:dyDescent="0.45">
      <c r="A34" t="s">
        <v>355</v>
      </c>
      <c r="D34" s="39"/>
    </row>
    <row r="35" spans="1:4" x14ac:dyDescent="0.45">
      <c r="A35"/>
      <c r="D35" s="39"/>
    </row>
    <row r="36" spans="1:4" x14ac:dyDescent="0.45">
      <c r="A36" t="s">
        <v>203</v>
      </c>
      <c r="D36" s="39"/>
    </row>
    <row r="37" spans="1:4" x14ac:dyDescent="0.45">
      <c r="A37"/>
      <c r="D37" s="39"/>
    </row>
    <row r="38" spans="1:4" x14ac:dyDescent="0.45">
      <c r="A38" s="59" t="s">
        <v>100</v>
      </c>
      <c r="D38" s="39"/>
    </row>
    <row r="39" spans="1:4" x14ac:dyDescent="0.45">
      <c r="D39" s="39"/>
    </row>
    <row r="40" spans="1:4" x14ac:dyDescent="0.45">
      <c r="D40" s="39"/>
    </row>
    <row r="41" spans="1:4" x14ac:dyDescent="0.45">
      <c r="D41" s="39"/>
    </row>
    <row r="42" spans="1:4" x14ac:dyDescent="0.45">
      <c r="D42" s="39"/>
    </row>
  </sheetData>
  <hyperlinks>
    <hyperlink ref="A38" location="Contents!A1" display="Return to Contents" xr:uid="{00000000-0004-0000-1900-000000000000}"/>
  </hyperlinks>
  <pageMargins left="0.7" right="0.7" top="0.75" bottom="0.75" header="0.3" footer="0.3"/>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9" tint="0.59999389629810485"/>
  </sheetPr>
  <dimension ref="A1:G33"/>
  <sheetViews>
    <sheetView zoomScaleNormal="100" workbookViewId="0">
      <pane xSplit="1" ySplit="3" topLeftCell="H4" activePane="bottomRight" state="frozen"/>
      <selection activeCell="F39" sqref="F39"/>
      <selection pane="topRight" activeCell="F39" sqref="F39"/>
      <selection pane="bottomLeft" activeCell="F39" sqref="F39"/>
      <selection pane="bottomRight" activeCell="F39" sqref="F39"/>
    </sheetView>
  </sheetViews>
  <sheetFormatPr defaultRowHeight="14.25" x14ac:dyDescent="0.45"/>
  <cols>
    <col min="1" max="1" width="9" style="39"/>
    <col min="2" max="7" width="12.73046875" customWidth="1"/>
  </cols>
  <sheetData>
    <row r="1" spans="1:7" x14ac:dyDescent="0.45">
      <c r="A1" s="40" t="s">
        <v>356</v>
      </c>
    </row>
    <row r="3" spans="1:7" x14ac:dyDescent="0.45">
      <c r="B3" s="28" t="s">
        <v>316</v>
      </c>
      <c r="C3" s="28" t="s">
        <v>317</v>
      </c>
      <c r="D3" s="28" t="s">
        <v>318</v>
      </c>
      <c r="E3" s="28" t="s">
        <v>319</v>
      </c>
      <c r="F3" s="28" t="s">
        <v>320</v>
      </c>
      <c r="G3" s="28" t="s">
        <v>321</v>
      </c>
    </row>
    <row r="4" spans="1:7" x14ac:dyDescent="0.45">
      <c r="A4" s="39" t="s">
        <v>357</v>
      </c>
      <c r="B4" s="12">
        <v>-9.61</v>
      </c>
      <c r="C4" s="12">
        <v>-4.99</v>
      </c>
      <c r="D4" s="12">
        <v>-4.22</v>
      </c>
      <c r="E4" s="12">
        <v>-3.52</v>
      </c>
      <c r="F4" s="12">
        <v>-0.76</v>
      </c>
      <c r="G4" s="14"/>
    </row>
    <row r="5" spans="1:7" x14ac:dyDescent="0.45">
      <c r="A5" s="39" t="s">
        <v>358</v>
      </c>
      <c r="B5" s="12">
        <v>-12.52</v>
      </c>
      <c r="C5" s="12">
        <v>-4.95</v>
      </c>
      <c r="D5" s="12">
        <v>-4.54</v>
      </c>
      <c r="E5" s="12">
        <v>-4.28</v>
      </c>
      <c r="F5" s="12">
        <v>-1.08</v>
      </c>
      <c r="G5" s="14"/>
    </row>
    <row r="6" spans="1:7" x14ac:dyDescent="0.45">
      <c r="A6" s="39" t="s">
        <v>359</v>
      </c>
      <c r="B6" s="12">
        <v>-16.52</v>
      </c>
      <c r="C6" s="12">
        <v>-8.4700000000000006</v>
      </c>
      <c r="D6" s="12">
        <v>-4.92</v>
      </c>
      <c r="E6" s="12">
        <v>-4.3099999999999996</v>
      </c>
      <c r="F6" s="12">
        <v>-2.15</v>
      </c>
      <c r="G6" s="14"/>
    </row>
    <row r="7" spans="1:7" x14ac:dyDescent="0.45">
      <c r="A7" s="39" t="s">
        <v>360</v>
      </c>
      <c r="B7" s="14"/>
      <c r="C7" s="14"/>
      <c r="D7" s="12">
        <v>-4.34</v>
      </c>
      <c r="E7" s="12">
        <v>-2.98</v>
      </c>
      <c r="F7" s="12">
        <v>1.1000000000000001</v>
      </c>
      <c r="G7" s="14"/>
    </row>
    <row r="8" spans="1:7" x14ac:dyDescent="0.45">
      <c r="A8" s="39" t="s">
        <v>361</v>
      </c>
      <c r="B8" s="14"/>
      <c r="C8" s="14"/>
      <c r="D8" s="12">
        <v>-4.4400000000000004</v>
      </c>
      <c r="E8" s="12">
        <v>-4.05</v>
      </c>
      <c r="F8" s="12">
        <v>-1.05</v>
      </c>
      <c r="G8" s="14"/>
    </row>
    <row r="9" spans="1:7" x14ac:dyDescent="0.45">
      <c r="A9" s="39" t="s">
        <v>362</v>
      </c>
      <c r="B9" s="14"/>
      <c r="C9" s="14"/>
      <c r="D9" s="12">
        <v>-7.42</v>
      </c>
      <c r="E9" s="12">
        <v>-8.9600000000000009</v>
      </c>
      <c r="F9" s="12">
        <v>-3.2</v>
      </c>
      <c r="G9" s="9">
        <v>-0.85</v>
      </c>
    </row>
    <row r="10" spans="1:7" x14ac:dyDescent="0.45">
      <c r="A10" s="39" t="s">
        <v>363</v>
      </c>
      <c r="B10" s="14"/>
      <c r="C10" s="14"/>
      <c r="D10" s="14"/>
      <c r="E10" s="14"/>
      <c r="F10" s="14"/>
      <c r="G10" s="14"/>
    </row>
    <row r="11" spans="1:7" x14ac:dyDescent="0.45">
      <c r="A11" s="39" t="s">
        <v>364</v>
      </c>
      <c r="B11" s="14"/>
      <c r="C11" s="14"/>
      <c r="D11" s="14"/>
      <c r="E11" s="14"/>
      <c r="F11" s="14"/>
      <c r="G11" s="14"/>
    </row>
    <row r="12" spans="1:7" x14ac:dyDescent="0.45">
      <c r="A12" s="39" t="s">
        <v>365</v>
      </c>
      <c r="B12" s="14"/>
      <c r="C12" s="14"/>
      <c r="D12" s="14"/>
      <c r="E12" s="14"/>
      <c r="F12" s="14"/>
      <c r="G12" s="14"/>
    </row>
    <row r="13" spans="1:7" x14ac:dyDescent="0.45">
      <c r="A13" s="44">
        <v>44317</v>
      </c>
      <c r="B13" s="14"/>
      <c r="C13" s="14"/>
      <c r="D13" s="14"/>
      <c r="E13" s="14"/>
      <c r="F13" s="14"/>
      <c r="G13" s="14"/>
    </row>
    <row r="14" spans="1:7" x14ac:dyDescent="0.45">
      <c r="A14" s="44">
        <v>44348</v>
      </c>
      <c r="B14" s="14"/>
      <c r="C14" s="14"/>
      <c r="D14" s="14"/>
      <c r="E14" s="14"/>
      <c r="F14" s="14"/>
      <c r="G14" s="14"/>
    </row>
    <row r="15" spans="1:7" x14ac:dyDescent="0.45">
      <c r="A15" s="44">
        <v>44379</v>
      </c>
      <c r="B15" s="14"/>
      <c r="C15" s="14"/>
      <c r="D15" s="14"/>
      <c r="E15" s="14"/>
      <c r="F15" s="14"/>
      <c r="G15" s="14"/>
    </row>
    <row r="16" spans="1:7" x14ac:dyDescent="0.45">
      <c r="A16" s="44">
        <v>44410</v>
      </c>
      <c r="B16" s="14"/>
      <c r="C16" s="14"/>
      <c r="D16" s="14"/>
      <c r="E16" s="14"/>
      <c r="F16" s="14"/>
      <c r="G16" s="14"/>
    </row>
    <row r="17" spans="1:7" x14ac:dyDescent="0.45">
      <c r="A17" s="44">
        <v>44441</v>
      </c>
      <c r="B17" s="14"/>
      <c r="C17" s="14"/>
      <c r="D17" s="14"/>
      <c r="E17" s="14"/>
      <c r="F17" s="14"/>
      <c r="G17" s="14"/>
    </row>
    <row r="18" spans="1:7" x14ac:dyDescent="0.45">
      <c r="A18" s="44">
        <v>44471</v>
      </c>
      <c r="B18" s="14"/>
      <c r="C18" s="14"/>
      <c r="D18" s="14"/>
      <c r="E18" s="14"/>
      <c r="F18" s="14"/>
      <c r="G18" s="14"/>
    </row>
    <row r="19" spans="1:7" x14ac:dyDescent="0.45">
      <c r="B19" s="14"/>
      <c r="C19" s="14"/>
      <c r="D19" s="14"/>
      <c r="E19" s="14"/>
      <c r="F19" s="14"/>
      <c r="G19" s="14"/>
    </row>
    <row r="20" spans="1:7" x14ac:dyDescent="0.45">
      <c r="B20" s="14"/>
      <c r="C20" s="14"/>
      <c r="D20" s="14"/>
      <c r="E20" s="14"/>
      <c r="F20" s="14"/>
      <c r="G20" s="14"/>
    </row>
    <row r="21" spans="1:7" x14ac:dyDescent="0.45">
      <c r="B21" s="14"/>
      <c r="C21" s="14"/>
      <c r="D21" s="14"/>
      <c r="E21" s="14"/>
      <c r="F21" s="14"/>
      <c r="G21" s="14"/>
    </row>
    <row r="22" spans="1:7" x14ac:dyDescent="0.45">
      <c r="B22" s="14"/>
      <c r="C22" s="14"/>
      <c r="D22" s="14"/>
      <c r="E22" s="14"/>
      <c r="F22" s="14"/>
      <c r="G22" s="14"/>
    </row>
    <row r="23" spans="1:7" x14ac:dyDescent="0.45">
      <c r="B23" s="12"/>
      <c r="C23" s="12"/>
      <c r="D23" s="12"/>
      <c r="E23" s="12"/>
      <c r="F23" s="12"/>
      <c r="G23" s="12"/>
    </row>
    <row r="27" spans="1:7" x14ac:dyDescent="0.45">
      <c r="A27" t="s">
        <v>91</v>
      </c>
    </row>
    <row r="28" spans="1:7" x14ac:dyDescent="0.45">
      <c r="A28"/>
    </row>
    <row r="29" spans="1:7" x14ac:dyDescent="0.45">
      <c r="A29" s="2" t="s">
        <v>92</v>
      </c>
    </row>
    <row r="30" spans="1:7" ht="6" customHeight="1" x14ac:dyDescent="0.45">
      <c r="A30"/>
    </row>
    <row r="31" spans="1:7" x14ac:dyDescent="0.45">
      <c r="A31" t="s">
        <v>366</v>
      </c>
    </row>
    <row r="32" spans="1:7" ht="15" customHeight="1" x14ac:dyDescent="0.45">
      <c r="A32"/>
    </row>
    <row r="33" spans="1:1" x14ac:dyDescent="0.45">
      <c r="A33" s="59" t="s">
        <v>100</v>
      </c>
    </row>
  </sheetData>
  <hyperlinks>
    <hyperlink ref="A33" location="Contents!A1" display="Return to Contents" xr:uid="{00000000-0004-0000-1A00-000000000000}"/>
  </hyperlinks>
  <pageMargins left="0.7" right="0.7" top="0.75" bottom="0.75" header="0.3" footer="0.3"/>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9" tint="0.59999389629810485"/>
  </sheetPr>
  <dimension ref="A1:E32"/>
  <sheetViews>
    <sheetView workbookViewId="0">
      <pane xSplit="1" ySplit="3" topLeftCell="F4" activePane="bottomRight" state="frozen"/>
      <selection activeCell="F39" sqref="F39"/>
      <selection pane="topRight" activeCell="F39" sqref="F39"/>
      <selection pane="bottomLeft" activeCell="F39" sqref="F39"/>
      <selection pane="bottomRight" activeCell="F39" sqref="F39"/>
    </sheetView>
  </sheetViews>
  <sheetFormatPr defaultRowHeight="14.25" x14ac:dyDescent="0.45"/>
  <cols>
    <col min="1" max="1" width="9" style="39"/>
    <col min="2" max="5" width="25" customWidth="1"/>
  </cols>
  <sheetData>
    <row r="1" spans="1:5" x14ac:dyDescent="0.45">
      <c r="A1" s="40" t="s">
        <v>367</v>
      </c>
    </row>
    <row r="3" spans="1:5" ht="48.75" customHeight="1" x14ac:dyDescent="0.45">
      <c r="B3" s="28" t="s">
        <v>368</v>
      </c>
      <c r="C3" s="28" t="s">
        <v>174</v>
      </c>
      <c r="D3" s="28" t="s">
        <v>369</v>
      </c>
      <c r="E3" s="28" t="s">
        <v>370</v>
      </c>
    </row>
    <row r="4" spans="1:5" x14ac:dyDescent="0.45">
      <c r="A4" s="39">
        <v>43922</v>
      </c>
      <c r="B4" s="12">
        <v>3.27</v>
      </c>
      <c r="C4" s="12">
        <v>33.950000000000003</v>
      </c>
      <c r="D4" s="12">
        <v>53.1</v>
      </c>
      <c r="E4" s="12">
        <v>9.68</v>
      </c>
    </row>
    <row r="5" spans="1:5" x14ac:dyDescent="0.45">
      <c r="A5" s="39">
        <v>43952</v>
      </c>
      <c r="B5" s="12">
        <v>2.5299999999999998</v>
      </c>
      <c r="C5" s="12">
        <v>44.84</v>
      </c>
      <c r="D5" s="12">
        <v>43.14</v>
      </c>
      <c r="E5" s="12">
        <v>9.49</v>
      </c>
    </row>
    <row r="6" spans="1:5" x14ac:dyDescent="0.45">
      <c r="A6" s="39">
        <v>43983</v>
      </c>
      <c r="B6" s="12">
        <v>4.3</v>
      </c>
      <c r="C6" s="12">
        <v>49.66</v>
      </c>
      <c r="D6" s="12">
        <v>40.65</v>
      </c>
      <c r="E6" s="12">
        <v>5.4</v>
      </c>
    </row>
    <row r="7" spans="1:5" x14ac:dyDescent="0.45">
      <c r="A7" s="39">
        <v>44013</v>
      </c>
      <c r="B7" s="14"/>
      <c r="C7" s="14"/>
      <c r="D7" s="14"/>
      <c r="E7" s="14"/>
    </row>
    <row r="8" spans="1:5" x14ac:dyDescent="0.45">
      <c r="A8" s="39">
        <v>44044</v>
      </c>
      <c r="B8" s="14"/>
      <c r="C8" s="14"/>
      <c r="D8" s="14"/>
      <c r="E8" s="14"/>
    </row>
    <row r="9" spans="1:5" x14ac:dyDescent="0.45">
      <c r="A9" s="39">
        <v>44075</v>
      </c>
      <c r="B9" s="14"/>
      <c r="C9" s="14"/>
      <c r="D9" s="14"/>
      <c r="E9" s="14"/>
    </row>
    <row r="10" spans="1:5" x14ac:dyDescent="0.45">
      <c r="A10" s="39">
        <v>44105</v>
      </c>
      <c r="B10" s="14"/>
      <c r="C10" s="14"/>
      <c r="D10" s="14"/>
      <c r="E10" s="14"/>
    </row>
    <row r="11" spans="1:5" x14ac:dyDescent="0.45">
      <c r="A11" s="39">
        <v>44136</v>
      </c>
      <c r="B11" s="14"/>
      <c r="C11" s="14"/>
      <c r="D11" s="14"/>
      <c r="E11" s="14"/>
    </row>
    <row r="12" spans="1:5" x14ac:dyDescent="0.45">
      <c r="A12" s="39">
        <v>44166</v>
      </c>
      <c r="B12" s="14"/>
      <c r="C12" s="14"/>
      <c r="D12" s="14"/>
      <c r="E12" s="14"/>
    </row>
    <row r="13" spans="1:5" x14ac:dyDescent="0.45">
      <c r="A13" s="39">
        <v>44197</v>
      </c>
      <c r="B13" s="14"/>
      <c r="C13" s="14"/>
      <c r="D13" s="14"/>
      <c r="E13" s="14"/>
    </row>
    <row r="14" spans="1:5" x14ac:dyDescent="0.45">
      <c r="A14" s="39">
        <v>44228</v>
      </c>
      <c r="B14" s="14"/>
      <c r="C14" s="14"/>
      <c r="D14" s="14"/>
      <c r="E14" s="14"/>
    </row>
    <row r="15" spans="1:5" x14ac:dyDescent="0.45">
      <c r="A15" s="39">
        <v>44256</v>
      </c>
      <c r="B15" s="14"/>
      <c r="C15" s="14"/>
      <c r="D15" s="14"/>
      <c r="E15" s="14"/>
    </row>
    <row r="16" spans="1:5" x14ac:dyDescent="0.45">
      <c r="A16" s="39">
        <v>44287</v>
      </c>
      <c r="B16" s="14"/>
      <c r="C16" s="14"/>
      <c r="D16" s="14"/>
      <c r="E16" s="14"/>
    </row>
    <row r="17" spans="1:5" x14ac:dyDescent="0.45">
      <c r="A17" s="58">
        <v>44317</v>
      </c>
      <c r="B17" s="14"/>
      <c r="C17" s="14"/>
      <c r="D17" s="14"/>
      <c r="E17" s="14"/>
    </row>
    <row r="18" spans="1:5" x14ac:dyDescent="0.45">
      <c r="A18" s="58">
        <v>44348</v>
      </c>
      <c r="B18" s="14"/>
      <c r="C18" s="14"/>
      <c r="D18" s="14"/>
      <c r="E18" s="14"/>
    </row>
    <row r="19" spans="1:5" x14ac:dyDescent="0.45">
      <c r="A19" s="58">
        <v>44378</v>
      </c>
      <c r="B19" s="14"/>
      <c r="C19" s="14"/>
      <c r="D19" s="14"/>
      <c r="E19" s="14"/>
    </row>
    <row r="20" spans="1:5" x14ac:dyDescent="0.45">
      <c r="A20" s="58">
        <v>44409</v>
      </c>
      <c r="B20" s="14"/>
      <c r="C20" s="14"/>
      <c r="D20" s="14"/>
      <c r="E20" s="14"/>
    </row>
    <row r="21" spans="1:5" x14ac:dyDescent="0.45">
      <c r="A21" s="58">
        <v>44440</v>
      </c>
      <c r="B21" s="14"/>
      <c r="C21" s="14"/>
      <c r="D21" s="14"/>
      <c r="E21" s="14"/>
    </row>
    <row r="22" spans="1:5" x14ac:dyDescent="0.45">
      <c r="A22" s="58">
        <v>44470</v>
      </c>
    </row>
    <row r="25" spans="1:5" x14ac:dyDescent="0.45">
      <c r="A25" t="s">
        <v>91</v>
      </c>
    </row>
    <row r="26" spans="1:5" x14ac:dyDescent="0.45">
      <c r="A26"/>
    </row>
    <row r="27" spans="1:5" x14ac:dyDescent="0.45">
      <c r="A27" s="2" t="s">
        <v>92</v>
      </c>
    </row>
    <row r="28" spans="1:5" ht="6" customHeight="1" x14ac:dyDescent="0.45">
      <c r="A28"/>
    </row>
    <row r="29" spans="1:5" x14ac:dyDescent="0.45">
      <c r="A29" t="s">
        <v>371</v>
      </c>
    </row>
    <row r="30" spans="1:5" ht="15" customHeight="1" x14ac:dyDescent="0.45">
      <c r="A30"/>
    </row>
    <row r="31" spans="1:5" x14ac:dyDescent="0.45">
      <c r="A31" s="59" t="s">
        <v>100</v>
      </c>
    </row>
    <row r="32" spans="1:5" x14ac:dyDescent="0.45">
      <c r="A32"/>
    </row>
  </sheetData>
  <hyperlinks>
    <hyperlink ref="A31" location="Contents!A1" display="Return to Contents" xr:uid="{00000000-0004-0000-1B00-000000000000}"/>
  </hyperlinks>
  <pageMargins left="0.7" right="0.7" top="0.75" bottom="0.75" header="0.3" footer="0.3"/>
  <pageSetup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9" tint="0.59999389629810485"/>
  </sheetPr>
  <dimension ref="A1:J67"/>
  <sheetViews>
    <sheetView zoomScaleNormal="100" workbookViewId="0">
      <pane xSplit="1" ySplit="3" topLeftCell="F4" activePane="bottomRight" state="frozen"/>
      <selection activeCell="F39" sqref="F39"/>
      <selection pane="topRight" activeCell="F39" sqref="F39"/>
      <selection pane="bottomLeft" activeCell="F39" sqref="F39"/>
      <selection pane="bottomRight" activeCell="F39" sqref="F39"/>
    </sheetView>
  </sheetViews>
  <sheetFormatPr defaultRowHeight="14.25" x14ac:dyDescent="0.45"/>
  <cols>
    <col min="1" max="1" width="9" style="39"/>
    <col min="2" max="5" width="25" customWidth="1"/>
    <col min="7" max="10" width="25" customWidth="1"/>
  </cols>
  <sheetData>
    <row r="1" spans="1:10" x14ac:dyDescent="0.45">
      <c r="A1" s="40" t="s">
        <v>372</v>
      </c>
    </row>
    <row r="2" spans="1:10" x14ac:dyDescent="0.45">
      <c r="G2" s="125"/>
      <c r="H2" s="125"/>
      <c r="I2" s="125"/>
      <c r="J2" s="125"/>
    </row>
    <row r="3" spans="1:10" ht="47.25" customHeight="1" x14ac:dyDescent="0.45">
      <c r="B3" s="28" t="s">
        <v>373</v>
      </c>
      <c r="C3" s="28" t="s">
        <v>374</v>
      </c>
      <c r="D3" s="28" t="s">
        <v>375</v>
      </c>
      <c r="E3" s="28" t="s">
        <v>376</v>
      </c>
      <c r="G3" s="28"/>
      <c r="H3" s="28"/>
      <c r="I3" s="28"/>
      <c r="J3" s="28"/>
    </row>
    <row r="4" spans="1:10" x14ac:dyDescent="0.45">
      <c r="A4" s="80">
        <v>43922</v>
      </c>
      <c r="B4" s="12">
        <v>36.69</v>
      </c>
      <c r="C4" s="12">
        <v>4.12</v>
      </c>
      <c r="D4" s="12">
        <v>22.98</v>
      </c>
      <c r="E4" s="12">
        <v>36.21</v>
      </c>
      <c r="G4" s="14"/>
      <c r="H4" s="14"/>
      <c r="I4" s="14"/>
      <c r="J4" s="14"/>
    </row>
    <row r="5" spans="1:10" x14ac:dyDescent="0.45">
      <c r="A5" s="80">
        <v>43952</v>
      </c>
      <c r="B5" s="12">
        <v>36.700000000000003</v>
      </c>
      <c r="C5" s="12">
        <v>2.41</v>
      </c>
      <c r="D5" s="12">
        <v>25.85</v>
      </c>
      <c r="E5" s="12">
        <v>35.04</v>
      </c>
      <c r="G5" s="14"/>
      <c r="H5" s="14"/>
      <c r="I5" s="14"/>
      <c r="J5" s="14"/>
    </row>
    <row r="6" spans="1:10" x14ac:dyDescent="0.45">
      <c r="A6" s="80">
        <v>43983</v>
      </c>
      <c r="B6" s="12">
        <v>30.15</v>
      </c>
      <c r="C6" s="12">
        <v>2.75</v>
      </c>
      <c r="D6" s="12">
        <v>33.340000000000003</v>
      </c>
      <c r="E6" s="12">
        <v>33.75</v>
      </c>
      <c r="G6" s="12"/>
      <c r="H6" s="12"/>
      <c r="I6" s="12"/>
      <c r="J6" s="12"/>
    </row>
    <row r="7" spans="1:10" x14ac:dyDescent="0.45">
      <c r="A7" s="80">
        <v>44013</v>
      </c>
      <c r="B7" s="12">
        <v>18</v>
      </c>
      <c r="C7" s="12">
        <v>2.33</v>
      </c>
      <c r="D7" s="12">
        <v>46.42</v>
      </c>
      <c r="E7" s="12">
        <v>33.26</v>
      </c>
      <c r="G7" s="12"/>
      <c r="H7" s="12"/>
      <c r="I7" s="12"/>
      <c r="J7" s="12"/>
    </row>
    <row r="8" spans="1:10" x14ac:dyDescent="0.45">
      <c r="A8" s="80">
        <v>44044</v>
      </c>
      <c r="B8" s="12">
        <v>12.3</v>
      </c>
      <c r="C8" s="12">
        <v>1.69</v>
      </c>
      <c r="D8" s="12">
        <v>53.81</v>
      </c>
      <c r="E8" s="12">
        <v>32.200000000000003</v>
      </c>
      <c r="G8" s="12"/>
      <c r="H8" s="12"/>
      <c r="I8" s="12"/>
      <c r="J8" s="12"/>
    </row>
    <row r="9" spans="1:10" x14ac:dyDescent="0.45">
      <c r="A9" s="80">
        <v>44075</v>
      </c>
      <c r="B9" s="12">
        <v>7.06</v>
      </c>
      <c r="C9" s="12">
        <v>1.7</v>
      </c>
      <c r="D9" s="12">
        <v>62.75</v>
      </c>
      <c r="E9" s="12">
        <v>28.49</v>
      </c>
      <c r="G9" s="12"/>
      <c r="H9" s="12"/>
      <c r="I9" s="12"/>
      <c r="J9" s="12"/>
    </row>
    <row r="10" spans="1:10" x14ac:dyDescent="0.45">
      <c r="A10" s="80">
        <v>44105</v>
      </c>
      <c r="B10" s="12">
        <v>5.27</v>
      </c>
      <c r="C10" s="12">
        <v>1.89</v>
      </c>
      <c r="D10" s="12">
        <v>59.04</v>
      </c>
      <c r="E10" s="12">
        <v>33.799999999999997</v>
      </c>
      <c r="G10" s="12"/>
      <c r="H10" s="12"/>
      <c r="I10" s="12"/>
      <c r="J10" s="12"/>
    </row>
    <row r="11" spans="1:10" x14ac:dyDescent="0.45">
      <c r="A11" s="80">
        <v>44136</v>
      </c>
      <c r="B11" s="12">
        <v>11.14</v>
      </c>
      <c r="C11" s="12">
        <v>2.27</v>
      </c>
      <c r="D11" s="12">
        <v>52.67</v>
      </c>
      <c r="E11" s="12">
        <v>33.909999999999997</v>
      </c>
      <c r="G11" s="12"/>
      <c r="H11" s="12"/>
      <c r="I11" s="12"/>
      <c r="J11" s="12"/>
    </row>
    <row r="12" spans="1:10" x14ac:dyDescent="0.45">
      <c r="A12" s="80">
        <v>44166</v>
      </c>
      <c r="B12" s="12">
        <v>8.09</v>
      </c>
      <c r="C12" s="12">
        <v>1.9</v>
      </c>
      <c r="D12" s="12">
        <v>55.38</v>
      </c>
      <c r="E12" s="12">
        <v>34.630000000000003</v>
      </c>
      <c r="G12" s="12"/>
      <c r="H12" s="12"/>
      <c r="I12" s="12"/>
      <c r="J12" s="12"/>
    </row>
    <row r="13" spans="1:10" x14ac:dyDescent="0.45">
      <c r="A13" s="80">
        <v>44197</v>
      </c>
      <c r="B13" s="12">
        <v>14.09</v>
      </c>
      <c r="C13" s="12">
        <v>3.36</v>
      </c>
      <c r="D13" s="12">
        <v>42.19</v>
      </c>
      <c r="E13" s="12">
        <v>40.36</v>
      </c>
      <c r="G13" s="12"/>
      <c r="H13" s="12"/>
      <c r="I13" s="12"/>
      <c r="J13" s="12"/>
    </row>
    <row r="14" spans="1:10" x14ac:dyDescent="0.45">
      <c r="A14" s="80">
        <v>44228</v>
      </c>
      <c r="B14" s="12">
        <v>15.03</v>
      </c>
      <c r="C14" s="12">
        <v>2.34</v>
      </c>
      <c r="D14" s="12">
        <v>44.45</v>
      </c>
      <c r="E14" s="12">
        <v>38.18</v>
      </c>
      <c r="G14" s="12"/>
      <c r="H14" s="12"/>
      <c r="I14" s="12"/>
      <c r="J14" s="12"/>
    </row>
    <row r="15" spans="1:10" x14ac:dyDescent="0.45">
      <c r="A15" s="80">
        <v>44256</v>
      </c>
      <c r="B15" s="12">
        <v>14.13</v>
      </c>
      <c r="C15" s="12">
        <v>1.72</v>
      </c>
      <c r="D15" s="12">
        <v>47.03</v>
      </c>
      <c r="E15" s="12">
        <v>37.119999999999997</v>
      </c>
      <c r="G15" s="12"/>
      <c r="H15" s="12"/>
      <c r="I15" s="12"/>
      <c r="J15" s="12"/>
    </row>
    <row r="16" spans="1:10" x14ac:dyDescent="0.45">
      <c r="A16" s="80">
        <v>44287</v>
      </c>
      <c r="B16" s="12">
        <v>8.9</v>
      </c>
      <c r="C16" s="12">
        <v>1.47</v>
      </c>
      <c r="D16" s="12">
        <v>53.63</v>
      </c>
      <c r="E16" s="12">
        <v>36</v>
      </c>
      <c r="G16" s="12"/>
      <c r="H16" s="12"/>
      <c r="I16" s="12"/>
      <c r="J16" s="12"/>
    </row>
    <row r="17" spans="1:10" x14ac:dyDescent="0.45">
      <c r="A17" s="80">
        <v>44317</v>
      </c>
      <c r="B17" s="12">
        <v>6.5</v>
      </c>
      <c r="C17" s="12">
        <v>1.1499999999999999</v>
      </c>
      <c r="D17" s="12">
        <v>57.56</v>
      </c>
      <c r="E17" s="12">
        <v>34.799999999999997</v>
      </c>
      <c r="G17" s="12"/>
      <c r="H17" s="12"/>
      <c r="I17" s="12"/>
      <c r="J17" s="12"/>
    </row>
    <row r="18" spans="1:10" x14ac:dyDescent="0.45">
      <c r="A18" s="80">
        <v>44348</v>
      </c>
      <c r="B18" s="12">
        <v>3.3</v>
      </c>
      <c r="C18" s="12">
        <v>1.21</v>
      </c>
      <c r="D18" s="12">
        <v>64.2</v>
      </c>
      <c r="E18" s="12">
        <v>31.29</v>
      </c>
      <c r="G18" s="12"/>
      <c r="H18" s="12"/>
      <c r="I18" s="12"/>
      <c r="J18" s="12"/>
    </row>
    <row r="19" spans="1:10" x14ac:dyDescent="0.45">
      <c r="A19" s="80">
        <v>44378</v>
      </c>
      <c r="B19" s="12">
        <v>2</v>
      </c>
      <c r="C19" s="12">
        <v>2.1</v>
      </c>
      <c r="D19" s="12">
        <v>64.22</v>
      </c>
      <c r="E19" s="12">
        <v>31.68</v>
      </c>
      <c r="G19" s="12"/>
      <c r="H19" s="12"/>
      <c r="I19" s="12"/>
      <c r="J19" s="12"/>
    </row>
    <row r="20" spans="1:10" x14ac:dyDescent="0.45">
      <c r="A20" s="80">
        <v>44409</v>
      </c>
      <c r="B20" s="12">
        <v>1.77</v>
      </c>
      <c r="C20" s="12">
        <v>2.4900000000000002</v>
      </c>
      <c r="D20" s="12">
        <v>65.84</v>
      </c>
      <c r="E20" s="12">
        <v>29.9</v>
      </c>
      <c r="G20" s="12"/>
      <c r="H20" s="12"/>
      <c r="I20" s="12"/>
      <c r="J20" s="12"/>
    </row>
    <row r="21" spans="1:10" x14ac:dyDescent="0.45">
      <c r="A21" s="80">
        <v>44440</v>
      </c>
      <c r="B21" s="12">
        <v>1.3</v>
      </c>
      <c r="C21" s="12">
        <v>2.15</v>
      </c>
      <c r="D21" s="12">
        <v>70.34</v>
      </c>
      <c r="E21" s="12">
        <v>26.2</v>
      </c>
      <c r="G21" s="12"/>
      <c r="H21" s="12"/>
      <c r="I21" s="12"/>
      <c r="J21" s="12"/>
    </row>
    <row r="22" spans="1:10" x14ac:dyDescent="0.45">
      <c r="A22" s="80">
        <v>44470</v>
      </c>
      <c r="B22" s="12">
        <v>0.4</v>
      </c>
      <c r="C22" s="12">
        <v>1.77</v>
      </c>
      <c r="D22" s="12">
        <v>74.349999999999994</v>
      </c>
      <c r="E22" s="12">
        <v>23.5</v>
      </c>
    </row>
    <row r="23" spans="1:10" x14ac:dyDescent="0.45">
      <c r="A23" s="80">
        <v>44501</v>
      </c>
      <c r="B23" s="12">
        <v>0</v>
      </c>
      <c r="C23" s="12">
        <v>3.27</v>
      </c>
      <c r="D23" s="12">
        <v>71.489999999999995</v>
      </c>
      <c r="E23" s="12">
        <v>25.23</v>
      </c>
    </row>
    <row r="24" spans="1:10" x14ac:dyDescent="0.45">
      <c r="A24" s="80">
        <v>44531</v>
      </c>
      <c r="B24" s="12">
        <v>0</v>
      </c>
      <c r="C24" s="12">
        <v>4.3031467000000001</v>
      </c>
      <c r="D24" s="12">
        <v>65.531431999999995</v>
      </c>
      <c r="E24" s="12">
        <v>30.165420999999998</v>
      </c>
    </row>
    <row r="25" spans="1:10" x14ac:dyDescent="0.45">
      <c r="A25" s="80">
        <v>44562</v>
      </c>
      <c r="B25" s="12">
        <v>0</v>
      </c>
      <c r="C25" s="12">
        <v>6.26</v>
      </c>
      <c r="D25" s="12">
        <v>63.83</v>
      </c>
      <c r="E25" s="12">
        <v>29.92</v>
      </c>
    </row>
    <row r="26" spans="1:10" x14ac:dyDescent="0.45">
      <c r="A26" s="80">
        <v>44593</v>
      </c>
      <c r="B26" s="12">
        <v>0</v>
      </c>
      <c r="C26" s="14">
        <v>4.0199999999999996</v>
      </c>
      <c r="D26" s="12">
        <v>72.12</v>
      </c>
      <c r="E26" s="12">
        <v>23.86</v>
      </c>
    </row>
    <row r="27" spans="1:10" x14ac:dyDescent="0.45">
      <c r="A27" s="61">
        <v>44621</v>
      </c>
      <c r="B27" s="12">
        <v>0</v>
      </c>
      <c r="C27" s="12">
        <v>3.43</v>
      </c>
      <c r="D27" s="12">
        <v>73.47</v>
      </c>
      <c r="E27" s="12">
        <v>23.1</v>
      </c>
    </row>
    <row r="28" spans="1:10" x14ac:dyDescent="0.45">
      <c r="A28" s="61">
        <v>44652</v>
      </c>
      <c r="B28" s="12">
        <v>0</v>
      </c>
      <c r="C28" s="12">
        <v>4.43</v>
      </c>
      <c r="D28" s="12">
        <v>72.739999999999995</v>
      </c>
      <c r="E28" s="12">
        <v>22.83</v>
      </c>
    </row>
    <row r="29" spans="1:10" x14ac:dyDescent="0.45">
      <c r="A29" s="61">
        <v>44682</v>
      </c>
      <c r="B29" s="12">
        <v>0</v>
      </c>
      <c r="C29" s="12">
        <v>2.68</v>
      </c>
      <c r="D29" s="12">
        <v>75.73</v>
      </c>
      <c r="E29" s="12">
        <v>21.59</v>
      </c>
    </row>
    <row r="30" spans="1:10" x14ac:dyDescent="0.45">
      <c r="A30" s="61">
        <v>44713</v>
      </c>
      <c r="B30" s="12">
        <v>0</v>
      </c>
      <c r="C30" s="12">
        <v>2.57</v>
      </c>
      <c r="D30" s="12">
        <v>75.599999999999994</v>
      </c>
      <c r="E30" s="12">
        <v>21.8</v>
      </c>
      <c r="G30" s="12"/>
      <c r="H30" s="12"/>
      <c r="I30" s="12"/>
      <c r="J30" s="12"/>
    </row>
    <row r="31" spans="1:10" x14ac:dyDescent="0.45">
      <c r="A31" s="61">
        <v>44743</v>
      </c>
      <c r="B31" s="12">
        <v>0</v>
      </c>
      <c r="C31" s="12">
        <v>3.1324260000000002</v>
      </c>
      <c r="D31" s="12">
        <v>75.392193000000006</v>
      </c>
      <c r="E31" s="12">
        <v>21.475380999999999</v>
      </c>
    </row>
    <row r="32" spans="1:10" x14ac:dyDescent="0.45">
      <c r="A32" s="61">
        <v>44774</v>
      </c>
      <c r="B32" s="12">
        <v>0</v>
      </c>
      <c r="C32" s="12">
        <v>2.5582886999999999</v>
      </c>
      <c r="D32" s="12">
        <v>76.253726999999998</v>
      </c>
      <c r="E32" s="12">
        <v>21.187985000000001</v>
      </c>
    </row>
    <row r="33" spans="1:10" x14ac:dyDescent="0.45">
      <c r="A33" s="61">
        <v>44805</v>
      </c>
      <c r="B33" s="12">
        <v>0</v>
      </c>
      <c r="C33" s="12">
        <v>2.2945318000000001</v>
      </c>
      <c r="D33" s="12">
        <v>76.464821000000001</v>
      </c>
      <c r="E33" s="12">
        <v>21.240646999999999</v>
      </c>
      <c r="G33" s="12"/>
      <c r="H33" s="12"/>
      <c r="I33" s="12"/>
      <c r="J33" s="12"/>
    </row>
    <row r="34" spans="1:10" x14ac:dyDescent="0.45">
      <c r="A34" s="61">
        <v>44835</v>
      </c>
      <c r="B34" s="12">
        <v>0</v>
      </c>
      <c r="C34" s="12">
        <v>2.4240219000000001</v>
      </c>
      <c r="D34" s="12">
        <v>76.191918000000001</v>
      </c>
      <c r="E34" s="12">
        <v>21.384060000000002</v>
      </c>
    </row>
    <row r="35" spans="1:10" x14ac:dyDescent="0.45">
      <c r="A35" s="61">
        <v>44866</v>
      </c>
      <c r="B35" s="14" t="s">
        <v>147</v>
      </c>
      <c r="C35" s="14" t="s">
        <v>147</v>
      </c>
      <c r="D35" s="14" t="s">
        <v>147</v>
      </c>
      <c r="E35" s="14" t="s">
        <v>147</v>
      </c>
    </row>
    <row r="36" spans="1:10" x14ac:dyDescent="0.45">
      <c r="A36" s="61"/>
      <c r="B36" s="12"/>
      <c r="C36" s="12"/>
      <c r="D36" s="12"/>
      <c r="E36" s="12"/>
    </row>
    <row r="37" spans="1:10" x14ac:dyDescent="0.45">
      <c r="A37" s="61"/>
      <c r="B37" s="12"/>
      <c r="C37" s="12"/>
      <c r="D37" s="12"/>
      <c r="E37" s="12"/>
    </row>
    <row r="38" spans="1:10" x14ac:dyDescent="0.45">
      <c r="A38" s="61"/>
      <c r="B38" s="12"/>
      <c r="C38" s="12"/>
      <c r="D38" s="12"/>
      <c r="E38" s="12"/>
    </row>
    <row r="39" spans="1:10" x14ac:dyDescent="0.45">
      <c r="A39" t="s">
        <v>91</v>
      </c>
    </row>
    <row r="40" spans="1:10" x14ac:dyDescent="0.45">
      <c r="A40"/>
    </row>
    <row r="41" spans="1:10" x14ac:dyDescent="0.45">
      <c r="A41" s="2" t="s">
        <v>92</v>
      </c>
    </row>
    <row r="42" spans="1:10" ht="6" customHeight="1" x14ac:dyDescent="0.45">
      <c r="A42"/>
    </row>
    <row r="43" spans="1:10" x14ac:dyDescent="0.45">
      <c r="A43" t="s">
        <v>377</v>
      </c>
    </row>
    <row r="44" spans="1:10" ht="6" customHeight="1" x14ac:dyDescent="0.45">
      <c r="A44"/>
    </row>
    <row r="45" spans="1:10" x14ac:dyDescent="0.45">
      <c r="A45" t="s">
        <v>378</v>
      </c>
    </row>
    <row r="46" spans="1:10" ht="6" customHeight="1" x14ac:dyDescent="0.45">
      <c r="A46"/>
    </row>
    <row r="47" spans="1:10" x14ac:dyDescent="0.45">
      <c r="A47" s="59" t="s">
        <v>100</v>
      </c>
    </row>
    <row r="49" spans="1:7" x14ac:dyDescent="0.45">
      <c r="A49" s="2" t="s">
        <v>379</v>
      </c>
      <c r="B49" s="29"/>
      <c r="C49" s="29"/>
      <c r="D49" s="29"/>
      <c r="E49" s="29"/>
    </row>
    <row r="50" spans="1:7" x14ac:dyDescent="0.45">
      <c r="A50" s="2"/>
      <c r="B50" s="29"/>
      <c r="C50" s="29"/>
      <c r="D50" s="29"/>
      <c r="E50" s="29"/>
    </row>
    <row r="51" spans="1:7" x14ac:dyDescent="0.45">
      <c r="A51" s="2" t="s">
        <v>356</v>
      </c>
    </row>
    <row r="52" spans="1:7" x14ac:dyDescent="0.45">
      <c r="A52"/>
    </row>
    <row r="53" spans="1:7" x14ac:dyDescent="0.45">
      <c r="A53"/>
      <c r="B53" s="28" t="s">
        <v>316</v>
      </c>
      <c r="C53" s="28" t="s">
        <v>317</v>
      </c>
      <c r="D53" s="28" t="s">
        <v>318</v>
      </c>
      <c r="E53" s="28" t="s">
        <v>319</v>
      </c>
      <c r="F53" s="28" t="s">
        <v>320</v>
      </c>
      <c r="G53" s="28" t="s">
        <v>321</v>
      </c>
    </row>
    <row r="54" spans="1:7" x14ac:dyDescent="0.45">
      <c r="A54" s="61">
        <v>44044</v>
      </c>
      <c r="B54" s="12">
        <v>-9.61</v>
      </c>
      <c r="C54" s="12">
        <v>-4.99</v>
      </c>
      <c r="D54" s="12">
        <v>-4.22</v>
      </c>
      <c r="E54" s="12">
        <v>-3.52</v>
      </c>
      <c r="F54" s="12">
        <v>-0.76</v>
      </c>
      <c r="G54" s="14" t="s">
        <v>147</v>
      </c>
    </row>
    <row r="55" spans="1:7" x14ac:dyDescent="0.45">
      <c r="A55" s="61">
        <v>44075</v>
      </c>
      <c r="B55" s="12">
        <v>-12.52</v>
      </c>
      <c r="C55" s="12">
        <v>-4.95</v>
      </c>
      <c r="D55" s="12">
        <v>-4.54</v>
      </c>
      <c r="E55" s="12">
        <v>-4.28</v>
      </c>
      <c r="F55" s="12">
        <v>-1.08</v>
      </c>
      <c r="G55" s="14" t="s">
        <v>147</v>
      </c>
    </row>
    <row r="56" spans="1:7" x14ac:dyDescent="0.45">
      <c r="A56" s="61">
        <v>44105</v>
      </c>
      <c r="B56" s="12">
        <v>-16.52</v>
      </c>
      <c r="C56" s="12">
        <v>-8.4700000000000006</v>
      </c>
      <c r="D56" s="12">
        <v>-4.92</v>
      </c>
      <c r="E56" s="12">
        <v>-4.3099999999999996</v>
      </c>
      <c r="F56" s="12">
        <v>-2.15</v>
      </c>
      <c r="G56" s="14" t="s">
        <v>147</v>
      </c>
    </row>
    <row r="57" spans="1:7" x14ac:dyDescent="0.45">
      <c r="A57" s="61">
        <v>44136</v>
      </c>
      <c r="B57" s="14" t="s">
        <v>147</v>
      </c>
      <c r="C57" s="14" t="s">
        <v>147</v>
      </c>
      <c r="D57" s="12">
        <v>-4.34</v>
      </c>
      <c r="E57" s="12">
        <v>-2.98</v>
      </c>
      <c r="F57" s="12">
        <v>1.1000000000000001</v>
      </c>
      <c r="G57" s="14" t="s">
        <v>147</v>
      </c>
    </row>
    <row r="58" spans="1:7" x14ac:dyDescent="0.45">
      <c r="A58" s="61">
        <v>44166</v>
      </c>
      <c r="B58" s="14" t="s">
        <v>147</v>
      </c>
      <c r="C58" s="14" t="s">
        <v>147</v>
      </c>
      <c r="D58" s="12">
        <v>-4.4400000000000004</v>
      </c>
      <c r="E58" s="12">
        <v>-4.05</v>
      </c>
      <c r="F58" s="12">
        <v>-1.05</v>
      </c>
      <c r="G58" s="14" t="s">
        <v>147</v>
      </c>
    </row>
    <row r="59" spans="1:7" x14ac:dyDescent="0.45">
      <c r="A59" s="61">
        <v>44197</v>
      </c>
      <c r="B59" s="14" t="s">
        <v>147</v>
      </c>
      <c r="C59" s="14" t="s">
        <v>147</v>
      </c>
      <c r="D59" s="12">
        <v>-7.42</v>
      </c>
      <c r="E59" s="12">
        <v>-8.9600000000000009</v>
      </c>
      <c r="F59" s="12">
        <v>-3.2</v>
      </c>
      <c r="G59" s="9">
        <v>-0.85</v>
      </c>
    </row>
    <row r="60" spans="1:7" x14ac:dyDescent="0.45">
      <c r="A60"/>
    </row>
    <row r="61" spans="1:7" x14ac:dyDescent="0.45">
      <c r="A61" t="s">
        <v>91</v>
      </c>
    </row>
    <row r="62" spans="1:7" x14ac:dyDescent="0.45">
      <c r="A62"/>
    </row>
    <row r="63" spans="1:7" x14ac:dyDescent="0.45">
      <c r="A63" s="2" t="s">
        <v>92</v>
      </c>
    </row>
    <row r="64" spans="1:7" ht="6.4" customHeight="1" x14ac:dyDescent="0.45">
      <c r="A64"/>
    </row>
    <row r="65" spans="1:1" x14ac:dyDescent="0.45">
      <c r="A65" t="s">
        <v>366</v>
      </c>
    </row>
    <row r="66" spans="1:1" ht="6" customHeight="1" x14ac:dyDescent="0.45">
      <c r="A66"/>
    </row>
    <row r="67" spans="1:1" x14ac:dyDescent="0.45">
      <c r="A67" t="s">
        <v>380</v>
      </c>
    </row>
  </sheetData>
  <mergeCells count="1">
    <mergeCell ref="G2:J2"/>
  </mergeCells>
  <hyperlinks>
    <hyperlink ref="A47" location="Contents!A1" display="Return to Contents" xr:uid="{00000000-0004-0000-1C00-000000000000}"/>
  </hyperlinks>
  <pageMargins left="0.7" right="0.7" top="0.75" bottom="0.75" header="0.3" footer="0.3"/>
  <pageSetup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9" tint="0.59999389629810485"/>
  </sheetPr>
  <dimension ref="A1:P39"/>
  <sheetViews>
    <sheetView zoomScale="90" zoomScaleNormal="90" workbookViewId="0">
      <pane xSplit="1" ySplit="3" topLeftCell="N5" activePane="bottomRight" state="frozen"/>
      <selection activeCell="F39" sqref="F39"/>
      <selection pane="topRight" activeCell="F39" sqref="F39"/>
      <selection pane="bottomLeft" activeCell="F39" sqref="F39"/>
      <selection pane="bottomRight" activeCell="F39" sqref="F39"/>
    </sheetView>
  </sheetViews>
  <sheetFormatPr defaultRowHeight="14.25" x14ac:dyDescent="0.45"/>
  <cols>
    <col min="1" max="1" width="23.265625" style="39" customWidth="1"/>
    <col min="2" max="5" width="25" customWidth="1"/>
    <col min="6" max="12" width="21" customWidth="1"/>
    <col min="13" max="13" width="14" customWidth="1"/>
  </cols>
  <sheetData>
    <row r="1" spans="1:13" x14ac:dyDescent="0.45">
      <c r="A1" s="40" t="s">
        <v>381</v>
      </c>
    </row>
    <row r="3" spans="1:13" x14ac:dyDescent="0.45">
      <c r="B3" s="28" t="s">
        <v>382</v>
      </c>
      <c r="C3" s="28" t="s">
        <v>383</v>
      </c>
      <c r="D3" s="28" t="s">
        <v>384</v>
      </c>
      <c r="E3" s="28" t="s">
        <v>385</v>
      </c>
      <c r="F3" s="28" t="s">
        <v>386</v>
      </c>
      <c r="G3" s="28" t="s">
        <v>387</v>
      </c>
      <c r="H3" s="28" t="s">
        <v>388</v>
      </c>
      <c r="I3" s="28" t="s">
        <v>389</v>
      </c>
      <c r="J3" s="28" t="s">
        <v>115</v>
      </c>
      <c r="K3" s="28" t="s">
        <v>390</v>
      </c>
      <c r="L3" s="28" t="s">
        <v>391</v>
      </c>
      <c r="M3" s="28" t="s">
        <v>116</v>
      </c>
    </row>
    <row r="4" spans="1:13" x14ac:dyDescent="0.45">
      <c r="A4" s="39">
        <v>43922</v>
      </c>
      <c r="B4" s="12">
        <v>5.14</v>
      </c>
      <c r="C4" s="12">
        <v>37.72</v>
      </c>
      <c r="D4" s="12">
        <v>28.39</v>
      </c>
      <c r="E4" s="12">
        <v>10.75</v>
      </c>
      <c r="F4" s="12">
        <v>18</v>
      </c>
      <c r="G4" s="14"/>
      <c r="H4" s="14"/>
      <c r="I4" s="14"/>
      <c r="J4" s="14"/>
      <c r="K4" s="14"/>
      <c r="L4" s="14"/>
      <c r="M4" s="14"/>
    </row>
    <row r="5" spans="1:13" x14ac:dyDescent="0.45">
      <c r="B5" s="12">
        <v>0.38</v>
      </c>
      <c r="C5" s="12">
        <v>7.82</v>
      </c>
      <c r="D5" s="12">
        <v>23.02</v>
      </c>
      <c r="E5" s="12">
        <v>22.97</v>
      </c>
      <c r="F5" s="12">
        <v>45.81</v>
      </c>
      <c r="G5" s="14"/>
      <c r="H5" s="14"/>
      <c r="I5" s="14"/>
      <c r="J5" s="14"/>
      <c r="K5" s="14"/>
      <c r="L5" s="14"/>
      <c r="M5" s="14"/>
    </row>
    <row r="6" spans="1:13" x14ac:dyDescent="0.45">
      <c r="A6" s="39">
        <v>43983</v>
      </c>
      <c r="B6" s="14"/>
      <c r="C6" s="12">
        <v>4.8099999999999996</v>
      </c>
      <c r="D6" s="12">
        <v>14.37</v>
      </c>
      <c r="E6" s="12">
        <v>26.5</v>
      </c>
      <c r="F6" s="14"/>
      <c r="G6" s="12">
        <v>25.66</v>
      </c>
      <c r="H6" s="12">
        <v>14.8</v>
      </c>
      <c r="I6" s="12">
        <v>12.33</v>
      </c>
      <c r="J6" s="14"/>
      <c r="K6" s="14"/>
      <c r="L6" s="14"/>
      <c r="M6" s="14"/>
    </row>
    <row r="7" spans="1:13" x14ac:dyDescent="0.45">
      <c r="B7" s="14"/>
      <c r="C7" s="12">
        <v>1.33</v>
      </c>
      <c r="D7" s="12">
        <v>12.29</v>
      </c>
      <c r="E7" s="12">
        <v>24.32</v>
      </c>
      <c r="F7" s="14"/>
      <c r="G7" s="12">
        <v>27.54</v>
      </c>
      <c r="H7" s="12">
        <v>16.02</v>
      </c>
      <c r="I7" s="12">
        <v>18.5</v>
      </c>
      <c r="J7" s="14"/>
      <c r="K7" s="14"/>
      <c r="L7" s="14"/>
      <c r="M7" s="14"/>
    </row>
    <row r="8" spans="1:13" x14ac:dyDescent="0.45">
      <c r="A8" s="39">
        <v>44044</v>
      </c>
      <c r="B8" s="14"/>
      <c r="C8" s="14"/>
      <c r="D8" s="12">
        <v>2.56</v>
      </c>
      <c r="E8" s="12">
        <v>21.89</v>
      </c>
      <c r="F8" s="14"/>
      <c r="G8" s="12">
        <v>27.81</v>
      </c>
      <c r="H8" s="12">
        <v>21.93</v>
      </c>
      <c r="I8" s="12">
        <v>25.82</v>
      </c>
      <c r="J8" s="14"/>
      <c r="K8" s="14"/>
      <c r="L8" s="14"/>
      <c r="M8" s="14"/>
    </row>
    <row r="9" spans="1:13" x14ac:dyDescent="0.45">
      <c r="B9" s="14"/>
      <c r="C9" s="14"/>
      <c r="D9" s="12">
        <v>1.1499999999999999</v>
      </c>
      <c r="E9" s="12">
        <v>14.01</v>
      </c>
      <c r="F9" s="14"/>
      <c r="G9" s="12">
        <v>34.68</v>
      </c>
      <c r="H9" s="12">
        <v>26.06</v>
      </c>
      <c r="I9" s="12">
        <v>24.08</v>
      </c>
      <c r="J9" s="14"/>
      <c r="K9" s="14"/>
      <c r="L9" s="14"/>
      <c r="M9" s="14"/>
    </row>
    <row r="10" spans="1:13" x14ac:dyDescent="0.45">
      <c r="A10" s="39">
        <v>44105</v>
      </c>
      <c r="B10" s="14"/>
      <c r="C10" s="14"/>
      <c r="D10" s="12">
        <v>0.16</v>
      </c>
      <c r="E10" s="12">
        <v>9.5</v>
      </c>
      <c r="F10" s="14"/>
      <c r="G10" s="12">
        <v>40.67</v>
      </c>
      <c r="H10" s="12">
        <v>28.26</v>
      </c>
      <c r="I10" s="12">
        <v>21.42</v>
      </c>
      <c r="J10" s="14"/>
      <c r="K10" s="14"/>
      <c r="L10" s="14"/>
      <c r="M10" s="14"/>
    </row>
    <row r="11" spans="1:13" x14ac:dyDescent="0.45">
      <c r="B11" s="14"/>
      <c r="C11" s="14"/>
      <c r="D11" s="14"/>
      <c r="E11" s="12">
        <v>4.76</v>
      </c>
      <c r="F11" s="14"/>
      <c r="G11" s="12">
        <v>38.119999999999997</v>
      </c>
      <c r="H11" s="12">
        <v>32.56</v>
      </c>
      <c r="J11" s="12">
        <v>20.170000000000002</v>
      </c>
      <c r="K11" s="14"/>
      <c r="L11" s="14"/>
      <c r="M11" s="12">
        <v>4.38</v>
      </c>
    </row>
    <row r="12" spans="1:13" x14ac:dyDescent="0.45">
      <c r="A12" s="39">
        <v>44166</v>
      </c>
      <c r="B12" s="14"/>
      <c r="C12" s="14"/>
      <c r="D12" s="14"/>
      <c r="E12" s="12">
        <v>4.82</v>
      </c>
      <c r="F12" s="14"/>
      <c r="G12" s="12">
        <v>36</v>
      </c>
      <c r="H12" s="12">
        <v>37.18</v>
      </c>
      <c r="J12" s="12">
        <v>17.93</v>
      </c>
      <c r="K12" s="14"/>
      <c r="L12" s="14"/>
      <c r="M12" s="12">
        <v>4.0599999999999996</v>
      </c>
    </row>
    <row r="13" spans="1:13" x14ac:dyDescent="0.45">
      <c r="B13" s="14"/>
      <c r="C13" s="14"/>
      <c r="D13" s="14"/>
      <c r="E13" s="12">
        <v>1.21</v>
      </c>
      <c r="F13" s="14"/>
      <c r="G13" s="12">
        <v>24.31</v>
      </c>
      <c r="H13" s="12">
        <v>36.96</v>
      </c>
      <c r="J13" s="12">
        <v>33.79</v>
      </c>
      <c r="K13" s="14"/>
      <c r="L13" s="14"/>
      <c r="M13" s="12">
        <v>3.72</v>
      </c>
    </row>
    <row r="14" spans="1:13" x14ac:dyDescent="0.45">
      <c r="A14" s="39">
        <v>44228</v>
      </c>
      <c r="B14" s="14"/>
      <c r="C14" s="14"/>
      <c r="D14" s="14"/>
      <c r="E14" s="14"/>
      <c r="F14" s="14"/>
      <c r="G14" s="12">
        <v>10.76</v>
      </c>
      <c r="H14" s="12">
        <v>40.229999999999997</v>
      </c>
      <c r="J14" s="12">
        <v>40.58</v>
      </c>
      <c r="K14" s="14"/>
      <c r="L14" s="14"/>
      <c r="M14" s="12">
        <v>8.43</v>
      </c>
    </row>
    <row r="15" spans="1:13" x14ac:dyDescent="0.45">
      <c r="B15" s="14"/>
      <c r="C15" s="14"/>
      <c r="D15" s="14"/>
      <c r="E15" s="14"/>
      <c r="F15" s="14"/>
      <c r="G15" s="12">
        <v>8.32</v>
      </c>
      <c r="H15" s="12">
        <v>34.9</v>
      </c>
      <c r="J15" s="12">
        <v>46.83</v>
      </c>
      <c r="K15" s="14"/>
      <c r="L15" s="14"/>
      <c r="M15" s="12">
        <v>9.9499999999999993</v>
      </c>
    </row>
    <row r="16" spans="1:13" x14ac:dyDescent="0.45">
      <c r="A16" s="39">
        <v>44287</v>
      </c>
      <c r="B16" s="14"/>
      <c r="C16" s="14"/>
      <c r="D16" s="14"/>
      <c r="E16" s="14"/>
      <c r="F16" s="14"/>
      <c r="G16" s="12">
        <v>4.7300000000000004</v>
      </c>
      <c r="H16" s="12">
        <v>33.119999999999997</v>
      </c>
      <c r="J16" s="12">
        <v>51.21</v>
      </c>
      <c r="K16" s="14"/>
      <c r="L16" s="14"/>
      <c r="M16" s="12">
        <v>10.94</v>
      </c>
    </row>
    <row r="17" spans="1:16" x14ac:dyDescent="0.45">
      <c r="A17" s="58"/>
      <c r="B17" s="14"/>
      <c r="C17" s="14"/>
      <c r="D17" s="14"/>
      <c r="E17" s="14"/>
      <c r="F17" s="14"/>
      <c r="G17" s="12">
        <v>2.6</v>
      </c>
      <c r="H17" s="12">
        <v>29.62</v>
      </c>
      <c r="J17" s="12">
        <v>56</v>
      </c>
      <c r="K17" s="14"/>
      <c r="L17" s="14"/>
      <c r="M17" s="12">
        <v>11.82</v>
      </c>
      <c r="N17" s="12"/>
    </row>
    <row r="18" spans="1:16" x14ac:dyDescent="0.45">
      <c r="A18" s="58">
        <v>44348</v>
      </c>
      <c r="B18" s="14"/>
      <c r="C18" s="14"/>
      <c r="D18" s="14"/>
      <c r="E18" s="14"/>
      <c r="F18" s="14"/>
      <c r="G18" s="14"/>
      <c r="H18" s="12">
        <v>21.24</v>
      </c>
      <c r="J18" s="12">
        <v>54.52</v>
      </c>
      <c r="K18" s="14"/>
      <c r="L18" s="14"/>
      <c r="M18" s="12">
        <v>24.24</v>
      </c>
      <c r="N18" s="12"/>
    </row>
    <row r="19" spans="1:16" x14ac:dyDescent="0.45">
      <c r="A19" s="58"/>
      <c r="B19" s="14"/>
      <c r="C19" s="14"/>
      <c r="D19" s="14"/>
      <c r="E19" s="14"/>
      <c r="F19" s="14"/>
      <c r="G19" s="14"/>
      <c r="H19" s="12">
        <v>19.27</v>
      </c>
      <c r="J19" s="14"/>
      <c r="K19" s="12">
        <v>34.47</v>
      </c>
      <c r="L19" s="12">
        <v>25.81</v>
      </c>
      <c r="M19" s="12">
        <v>20.45</v>
      </c>
      <c r="N19" s="12"/>
      <c r="O19" s="12"/>
      <c r="P19" s="12">
        <v>20.45</v>
      </c>
    </row>
    <row r="20" spans="1:16" x14ac:dyDescent="0.45">
      <c r="A20" s="58">
        <v>44409</v>
      </c>
      <c r="H20" s="12">
        <v>10.9</v>
      </c>
      <c r="J20" s="14"/>
      <c r="K20" s="12">
        <v>38.729999999999997</v>
      </c>
      <c r="L20" s="12">
        <v>29.52</v>
      </c>
      <c r="M20" s="12">
        <v>20.9</v>
      </c>
    </row>
    <row r="21" spans="1:16" x14ac:dyDescent="0.45">
      <c r="A21" s="58"/>
      <c r="H21" s="12">
        <v>7.4</v>
      </c>
      <c r="J21" s="14"/>
      <c r="K21" s="12">
        <v>33.520000000000003</v>
      </c>
      <c r="L21" s="12">
        <v>28.98</v>
      </c>
      <c r="M21" s="12">
        <v>30.15</v>
      </c>
    </row>
    <row r="22" spans="1:16" x14ac:dyDescent="0.45">
      <c r="A22" s="58">
        <v>44470</v>
      </c>
      <c r="H22" s="12">
        <v>4.5999999999999996</v>
      </c>
      <c r="J22" s="14"/>
      <c r="K22" s="12">
        <v>40.97</v>
      </c>
      <c r="L22" s="12">
        <v>25.21</v>
      </c>
      <c r="M22" s="12">
        <v>29.21</v>
      </c>
    </row>
    <row r="23" spans="1:16" x14ac:dyDescent="0.45">
      <c r="A23" s="58"/>
      <c r="H23" s="12">
        <v>1</v>
      </c>
      <c r="K23" s="12">
        <v>30.67</v>
      </c>
      <c r="L23" s="12">
        <v>28.77</v>
      </c>
      <c r="M23" s="12">
        <v>39.53</v>
      </c>
    </row>
    <row r="24" spans="1:16" x14ac:dyDescent="0.45">
      <c r="A24" s="58">
        <v>44531</v>
      </c>
      <c r="B24" s="14"/>
      <c r="C24" s="14"/>
      <c r="D24" s="14"/>
      <c r="E24" s="14"/>
      <c r="F24" s="14"/>
      <c r="G24" s="14"/>
      <c r="H24" s="14"/>
      <c r="I24" s="14"/>
      <c r="J24" s="14"/>
      <c r="K24" s="12">
        <v>13.51</v>
      </c>
      <c r="L24" s="12">
        <v>25.37</v>
      </c>
      <c r="M24" s="12">
        <v>61.12</v>
      </c>
    </row>
    <row r="25" spans="1:16" x14ac:dyDescent="0.45">
      <c r="A25" s="58"/>
      <c r="B25" s="14"/>
      <c r="C25" s="14"/>
      <c r="D25" s="14"/>
      <c r="E25" s="14"/>
      <c r="F25" s="14"/>
      <c r="G25" s="14"/>
      <c r="H25" s="14"/>
      <c r="I25" s="14"/>
      <c r="J25" s="14"/>
      <c r="K25" s="12">
        <v>23.08</v>
      </c>
      <c r="L25" s="12">
        <v>26.37</v>
      </c>
      <c r="M25" s="12">
        <v>50.55</v>
      </c>
    </row>
    <row r="26" spans="1:16" x14ac:dyDescent="0.45">
      <c r="A26" s="58">
        <v>44593</v>
      </c>
      <c r="B26" s="14"/>
      <c r="C26" s="14"/>
      <c r="D26" s="14"/>
      <c r="E26" s="14"/>
      <c r="F26" s="14"/>
      <c r="G26" s="14"/>
      <c r="H26" s="14"/>
      <c r="I26" s="14"/>
      <c r="J26" s="14"/>
      <c r="K26" s="12">
        <v>20.63</v>
      </c>
      <c r="L26" s="12">
        <v>31.14</v>
      </c>
      <c r="M26" s="12">
        <v>48.23</v>
      </c>
    </row>
    <row r="27" spans="1:16" x14ac:dyDescent="0.45">
      <c r="A27" s="58"/>
      <c r="B27" s="14"/>
      <c r="C27" s="14"/>
      <c r="D27" s="14"/>
      <c r="E27" s="14"/>
      <c r="F27" s="14"/>
      <c r="G27" s="14"/>
      <c r="H27" s="14"/>
      <c r="I27" s="14"/>
      <c r="J27" s="14"/>
      <c r="K27" s="12"/>
      <c r="L27" s="12"/>
      <c r="M27" s="12"/>
    </row>
    <row r="28" spans="1:16" x14ac:dyDescent="0.45">
      <c r="A28" s="58"/>
      <c r="B28" s="14"/>
      <c r="C28" s="14"/>
      <c r="D28" s="14"/>
      <c r="E28" s="14"/>
      <c r="F28" s="14"/>
      <c r="G28" s="14"/>
      <c r="H28" s="14"/>
      <c r="I28" s="14"/>
      <c r="J28" s="14"/>
      <c r="K28" s="12"/>
      <c r="L28" s="12"/>
      <c r="M28" s="12"/>
    </row>
    <row r="29" spans="1:16" x14ac:dyDescent="0.45">
      <c r="A29" s="58"/>
      <c r="B29" s="14"/>
      <c r="C29" s="14"/>
      <c r="D29" s="14"/>
      <c r="E29" s="14"/>
      <c r="F29" s="14"/>
      <c r="G29" s="14"/>
      <c r="H29" s="14"/>
      <c r="I29" s="14"/>
      <c r="J29" s="14"/>
      <c r="K29" s="12"/>
      <c r="L29" s="12"/>
      <c r="M29" s="12"/>
    </row>
    <row r="30" spans="1:16" x14ac:dyDescent="0.45">
      <c r="A30" t="s">
        <v>91</v>
      </c>
    </row>
    <row r="31" spans="1:16" ht="6" customHeight="1" x14ac:dyDescent="0.45">
      <c r="A31"/>
    </row>
    <row r="32" spans="1:16" x14ac:dyDescent="0.45">
      <c r="A32" s="2" t="s">
        <v>92</v>
      </c>
    </row>
    <row r="33" spans="1:1" ht="6" customHeight="1" x14ac:dyDescent="0.45">
      <c r="A33"/>
    </row>
    <row r="34" spans="1:1" x14ac:dyDescent="0.45">
      <c r="A34" t="s">
        <v>392</v>
      </c>
    </row>
    <row r="35" spans="1:1" x14ac:dyDescent="0.45">
      <c r="A35"/>
    </row>
    <row r="36" spans="1:1" x14ac:dyDescent="0.45">
      <c r="A36" t="s">
        <v>107</v>
      </c>
    </row>
    <row r="37" spans="1:1" x14ac:dyDescent="0.45">
      <c r="A37"/>
    </row>
    <row r="38" spans="1:1" x14ac:dyDescent="0.45">
      <c r="A38" s="59" t="s">
        <v>100</v>
      </c>
    </row>
    <row r="39" spans="1:1" x14ac:dyDescent="0.45">
      <c r="A39"/>
    </row>
  </sheetData>
  <hyperlinks>
    <hyperlink ref="A38" location="Contents!A1" display="Return to Contents" xr:uid="{00000000-0004-0000-1D00-000000000000}"/>
  </hyperlinks>
  <pageMargins left="0.7" right="0.7" top="0.75" bottom="0.75" header="0.3" footer="0.3"/>
  <pageSetup paperSize="9"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9" tint="0.59999389629810485"/>
  </sheetPr>
  <dimension ref="A1:C32"/>
  <sheetViews>
    <sheetView topLeftCell="C1" workbookViewId="0">
      <selection activeCell="F39" sqref="F39"/>
    </sheetView>
  </sheetViews>
  <sheetFormatPr defaultRowHeight="14.25" x14ac:dyDescent="0.45"/>
  <cols>
    <col min="1" max="1" width="11" style="39" customWidth="1"/>
    <col min="2" max="2" width="12.73046875" customWidth="1"/>
  </cols>
  <sheetData>
    <row r="1" spans="1:3" x14ac:dyDescent="0.45">
      <c r="A1" s="40" t="s">
        <v>393</v>
      </c>
    </row>
    <row r="3" spans="1:3" ht="15" customHeight="1" x14ac:dyDescent="0.45">
      <c r="B3" s="73">
        <v>2020</v>
      </c>
      <c r="C3" s="2"/>
    </row>
    <row r="4" spans="1:3" x14ac:dyDescent="0.45">
      <c r="A4" s="39">
        <v>44013</v>
      </c>
      <c r="B4" s="9">
        <v>-9.8800000000000008</v>
      </c>
    </row>
    <row r="5" spans="1:3" x14ac:dyDescent="0.45">
      <c r="A5" s="39">
        <v>44044</v>
      </c>
      <c r="B5" s="9">
        <v>-16.899999999999999</v>
      </c>
    </row>
    <row r="6" spans="1:3" x14ac:dyDescent="0.45">
      <c r="A6" s="39">
        <v>44075</v>
      </c>
      <c r="B6" s="9">
        <v>-12.88</v>
      </c>
    </row>
    <row r="7" spans="1:3" x14ac:dyDescent="0.45">
      <c r="A7" s="39">
        <v>44105</v>
      </c>
      <c r="B7" s="9">
        <v>-11.54</v>
      </c>
    </row>
    <row r="8" spans="1:3" x14ac:dyDescent="0.45">
      <c r="A8" s="39">
        <v>44136</v>
      </c>
      <c r="B8" s="15"/>
    </row>
    <row r="9" spans="1:3" x14ac:dyDescent="0.45">
      <c r="A9" s="39">
        <v>44166</v>
      </c>
      <c r="B9" s="15"/>
    </row>
    <row r="10" spans="1:3" x14ac:dyDescent="0.45">
      <c r="A10" s="39">
        <v>44197</v>
      </c>
      <c r="B10" s="15"/>
    </row>
    <row r="11" spans="1:3" x14ac:dyDescent="0.45">
      <c r="A11" s="39">
        <v>44228</v>
      </c>
      <c r="B11" s="15"/>
    </row>
    <row r="12" spans="1:3" x14ac:dyDescent="0.45">
      <c r="A12" s="39">
        <v>44256</v>
      </c>
      <c r="B12" s="15"/>
    </row>
    <row r="13" spans="1:3" x14ac:dyDescent="0.45">
      <c r="A13" s="39">
        <v>44287</v>
      </c>
      <c r="B13" s="15"/>
    </row>
    <row r="14" spans="1:3" x14ac:dyDescent="0.45">
      <c r="A14" s="58">
        <v>44317</v>
      </c>
      <c r="B14" s="15"/>
    </row>
    <row r="15" spans="1:3" x14ac:dyDescent="0.45">
      <c r="A15" s="58">
        <v>44348</v>
      </c>
    </row>
    <row r="16" spans="1:3" x14ac:dyDescent="0.45">
      <c r="A16" s="58">
        <v>44378</v>
      </c>
    </row>
    <row r="17" spans="1:2" x14ac:dyDescent="0.45">
      <c r="A17" s="58">
        <v>44409</v>
      </c>
    </row>
    <row r="18" spans="1:2" x14ac:dyDescent="0.45">
      <c r="A18" s="58">
        <v>44440</v>
      </c>
    </row>
    <row r="19" spans="1:2" x14ac:dyDescent="0.45">
      <c r="A19" s="58">
        <v>44470</v>
      </c>
      <c r="B19" s="15"/>
    </row>
    <row r="20" spans="1:2" x14ac:dyDescent="0.45">
      <c r="A20" s="58">
        <v>44501</v>
      </c>
      <c r="B20" s="15"/>
    </row>
    <row r="21" spans="1:2" x14ac:dyDescent="0.45">
      <c r="A21"/>
    </row>
    <row r="22" spans="1:2" x14ac:dyDescent="0.45">
      <c r="A22" t="s">
        <v>91</v>
      </c>
    </row>
    <row r="23" spans="1:2" x14ac:dyDescent="0.45">
      <c r="A23"/>
    </row>
    <row r="24" spans="1:2" x14ac:dyDescent="0.45">
      <c r="A24" s="2" t="s">
        <v>92</v>
      </c>
    </row>
    <row r="25" spans="1:2" ht="6" customHeight="1" x14ac:dyDescent="0.45">
      <c r="A25"/>
    </row>
    <row r="26" spans="1:2" x14ac:dyDescent="0.45">
      <c r="A26" t="s">
        <v>394</v>
      </c>
    </row>
    <row r="27" spans="1:2" ht="6" customHeight="1" x14ac:dyDescent="0.45">
      <c r="A27"/>
    </row>
    <row r="28" spans="1:2" ht="15" customHeight="1" x14ac:dyDescent="0.45">
      <c r="A28" t="s">
        <v>395</v>
      </c>
    </row>
    <row r="29" spans="1:2" ht="6" customHeight="1" x14ac:dyDescent="0.45">
      <c r="A29"/>
    </row>
    <row r="30" spans="1:2" x14ac:dyDescent="0.45">
      <c r="A30" t="s">
        <v>203</v>
      </c>
    </row>
    <row r="31" spans="1:2" x14ac:dyDescent="0.45">
      <c r="A31"/>
    </row>
    <row r="32" spans="1:2" x14ac:dyDescent="0.45">
      <c r="A32" s="59" t="s">
        <v>100</v>
      </c>
    </row>
  </sheetData>
  <hyperlinks>
    <hyperlink ref="A32" location="Contents!A1" display="Return to Contents" xr:uid="{00000000-0004-0000-1E00-000000000000}"/>
  </hyperlinks>
  <pageMargins left="0.7" right="0.7" top="0.75" bottom="0.75" header="0.3" footer="0.3"/>
  <pageSetup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59999389629810485"/>
  </sheetPr>
  <dimension ref="A1:D31"/>
  <sheetViews>
    <sheetView topLeftCell="D1" workbookViewId="0">
      <selection activeCell="F39" sqref="F39"/>
    </sheetView>
  </sheetViews>
  <sheetFormatPr defaultRowHeight="14.25" x14ac:dyDescent="0.45"/>
  <cols>
    <col min="1" max="1" width="9" style="39"/>
    <col min="2" max="3" width="12.73046875" customWidth="1"/>
  </cols>
  <sheetData>
    <row r="1" spans="1:4" x14ac:dyDescent="0.45">
      <c r="A1" s="40" t="s">
        <v>396</v>
      </c>
    </row>
    <row r="3" spans="1:4" ht="15" customHeight="1" x14ac:dyDescent="0.45">
      <c r="B3" s="28" t="s">
        <v>317</v>
      </c>
      <c r="C3" s="28" t="s">
        <v>318</v>
      </c>
      <c r="D3" s="28"/>
    </row>
    <row r="4" spans="1:4" x14ac:dyDescent="0.45">
      <c r="A4" s="39">
        <v>44013</v>
      </c>
      <c r="B4" s="9">
        <v>-10.79</v>
      </c>
      <c r="C4" s="27"/>
    </row>
    <row r="5" spans="1:4" x14ac:dyDescent="0.45">
      <c r="A5" s="39">
        <v>44044</v>
      </c>
      <c r="B5" s="9">
        <v>-10.6</v>
      </c>
      <c r="C5" s="27"/>
    </row>
    <row r="6" spans="1:4" x14ac:dyDescent="0.45">
      <c r="A6" s="39">
        <v>44075</v>
      </c>
      <c r="B6" s="9">
        <v>-9.26</v>
      </c>
      <c r="C6" s="27"/>
    </row>
    <row r="7" spans="1:4" x14ac:dyDescent="0.45">
      <c r="A7" s="39">
        <v>44105</v>
      </c>
      <c r="B7" s="27"/>
      <c r="C7" s="9">
        <v>-9.18</v>
      </c>
    </row>
    <row r="8" spans="1:4" x14ac:dyDescent="0.45">
      <c r="A8" s="39">
        <v>44136</v>
      </c>
      <c r="B8" s="27"/>
      <c r="C8" s="27"/>
    </row>
    <row r="9" spans="1:4" x14ac:dyDescent="0.45">
      <c r="A9" s="39">
        <v>44166</v>
      </c>
      <c r="B9" s="27"/>
      <c r="C9" s="27"/>
    </row>
    <row r="10" spans="1:4" x14ac:dyDescent="0.45">
      <c r="A10" s="39">
        <v>44197</v>
      </c>
      <c r="B10" s="27"/>
      <c r="C10" s="27"/>
    </row>
    <row r="11" spans="1:4" x14ac:dyDescent="0.45">
      <c r="A11" s="39">
        <v>44228</v>
      </c>
      <c r="B11" s="27"/>
      <c r="C11" s="27"/>
    </row>
    <row r="12" spans="1:4" x14ac:dyDescent="0.45">
      <c r="A12" s="39">
        <v>44256</v>
      </c>
      <c r="B12" s="27"/>
      <c r="C12" s="27"/>
    </row>
    <row r="13" spans="1:4" x14ac:dyDescent="0.45">
      <c r="A13" s="39">
        <v>44287</v>
      </c>
      <c r="B13" s="27"/>
      <c r="C13" s="27"/>
    </row>
    <row r="14" spans="1:4" x14ac:dyDescent="0.45">
      <c r="A14" s="58">
        <v>44317</v>
      </c>
      <c r="B14" s="9"/>
    </row>
    <row r="15" spans="1:4" x14ac:dyDescent="0.45">
      <c r="A15" s="58">
        <v>44348</v>
      </c>
    </row>
    <row r="16" spans="1:4" x14ac:dyDescent="0.45">
      <c r="A16" s="58">
        <v>44378</v>
      </c>
    </row>
    <row r="17" spans="1:3" x14ac:dyDescent="0.45">
      <c r="A17" s="58">
        <v>44409</v>
      </c>
    </row>
    <row r="18" spans="1:3" x14ac:dyDescent="0.45">
      <c r="A18" s="58">
        <v>44440</v>
      </c>
    </row>
    <row r="19" spans="1:3" x14ac:dyDescent="0.45">
      <c r="A19" s="58">
        <v>44470</v>
      </c>
      <c r="B19" s="27"/>
      <c r="C19" s="27"/>
    </row>
    <row r="20" spans="1:3" x14ac:dyDescent="0.45">
      <c r="A20" s="61"/>
      <c r="B20" s="9"/>
    </row>
    <row r="21" spans="1:3" x14ac:dyDescent="0.45">
      <c r="A21"/>
    </row>
    <row r="22" spans="1:3" x14ac:dyDescent="0.45">
      <c r="A22" t="s">
        <v>91</v>
      </c>
    </row>
    <row r="23" spans="1:3" x14ac:dyDescent="0.45">
      <c r="A23"/>
    </row>
    <row r="24" spans="1:3" x14ac:dyDescent="0.45">
      <c r="A24" s="2" t="s">
        <v>92</v>
      </c>
    </row>
    <row r="25" spans="1:3" ht="6" customHeight="1" x14ac:dyDescent="0.45">
      <c r="A25"/>
    </row>
    <row r="26" spans="1:3" x14ac:dyDescent="0.45">
      <c r="A26" t="s">
        <v>397</v>
      </c>
    </row>
    <row r="27" spans="1:3" ht="6" customHeight="1" x14ac:dyDescent="0.45">
      <c r="A27"/>
    </row>
    <row r="28" spans="1:3" x14ac:dyDescent="0.45">
      <c r="A28" t="s">
        <v>203</v>
      </c>
    </row>
    <row r="29" spans="1:3" x14ac:dyDescent="0.45">
      <c r="A29"/>
    </row>
    <row r="30" spans="1:3" x14ac:dyDescent="0.45">
      <c r="A30" s="59" t="s">
        <v>100</v>
      </c>
    </row>
    <row r="31" spans="1:3" x14ac:dyDescent="0.45">
      <c r="A31"/>
    </row>
  </sheetData>
  <hyperlinks>
    <hyperlink ref="A30" location="Contents!A1" display="Return to Contents" xr:uid="{00000000-0004-0000-1F00-000000000000}"/>
  </hyperlinks>
  <pageMargins left="0.7" right="0.7" top="0.75" bottom="0.75" header="0.3" footer="0.3"/>
  <pageSetup paperSize="9"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9" tint="0.59999389629810485"/>
  </sheetPr>
  <dimension ref="A1:F17"/>
  <sheetViews>
    <sheetView zoomScaleNormal="100" workbookViewId="0">
      <pane xSplit="1" ySplit="3" topLeftCell="B18" activePane="bottomRight" state="frozen"/>
      <selection activeCell="F39" sqref="F39"/>
      <selection pane="topRight" activeCell="F39" sqref="F39"/>
      <selection pane="bottomLeft" activeCell="F39" sqref="F39"/>
      <selection pane="bottomRight" activeCell="F39" sqref="F39"/>
    </sheetView>
  </sheetViews>
  <sheetFormatPr defaultRowHeight="14.25" x14ac:dyDescent="0.45"/>
  <cols>
    <col min="2" max="6" width="16.59765625" customWidth="1"/>
  </cols>
  <sheetData>
    <row r="1" spans="1:6" x14ac:dyDescent="0.45">
      <c r="A1" s="2" t="s">
        <v>398</v>
      </c>
    </row>
    <row r="3" spans="1:6" ht="28.5" x14ac:dyDescent="0.45">
      <c r="B3" s="28" t="s">
        <v>399</v>
      </c>
      <c r="C3" s="28" t="s">
        <v>400</v>
      </c>
      <c r="D3" s="28" t="s">
        <v>401</v>
      </c>
      <c r="E3" s="28" t="s">
        <v>402</v>
      </c>
      <c r="F3" s="28" t="s">
        <v>403</v>
      </c>
    </row>
    <row r="4" spans="1:6" x14ac:dyDescent="0.45">
      <c r="A4" s="61">
        <v>44378</v>
      </c>
      <c r="B4" s="9">
        <v>5.6812828</v>
      </c>
      <c r="C4" s="9">
        <v>5.9277134</v>
      </c>
      <c r="D4" s="9">
        <v>-8.8773850000000001E-2</v>
      </c>
      <c r="E4" s="9">
        <v>0.98212113000000001</v>
      </c>
      <c r="F4" s="9">
        <v>-4.1919651</v>
      </c>
    </row>
    <row r="5" spans="1:6" x14ac:dyDescent="0.45">
      <c r="A5" s="61">
        <v>44409</v>
      </c>
      <c r="B5" s="9">
        <v>4.9000000000000004</v>
      </c>
      <c r="C5" s="9">
        <v>6.2</v>
      </c>
      <c r="D5" s="9">
        <v>1.8</v>
      </c>
      <c r="E5" s="9">
        <v>1.1000000000000001</v>
      </c>
      <c r="F5" s="9">
        <v>-1.5</v>
      </c>
    </row>
    <row r="6" spans="1:6" x14ac:dyDescent="0.45">
      <c r="A6" s="61">
        <v>44440</v>
      </c>
      <c r="B6" s="9">
        <v>5</v>
      </c>
      <c r="C6" s="9">
        <v>5.9</v>
      </c>
      <c r="D6" s="9">
        <v>-2.1</v>
      </c>
      <c r="E6" s="9">
        <v>2.6</v>
      </c>
      <c r="F6" s="9">
        <v>-2.9</v>
      </c>
    </row>
    <row r="7" spans="1:6" x14ac:dyDescent="0.45">
      <c r="A7" s="61">
        <v>44470</v>
      </c>
      <c r="B7" s="9"/>
      <c r="C7" s="9"/>
      <c r="D7" s="9"/>
      <c r="E7" s="9"/>
      <c r="F7" s="9"/>
    </row>
    <row r="8" spans="1:6" x14ac:dyDescent="0.45">
      <c r="A8" s="61"/>
      <c r="B8" s="9"/>
      <c r="C8" s="9"/>
      <c r="D8" s="9"/>
      <c r="E8" s="9"/>
      <c r="F8" s="9"/>
    </row>
    <row r="9" spans="1:6" x14ac:dyDescent="0.45">
      <c r="A9" t="s">
        <v>91</v>
      </c>
    </row>
    <row r="11" spans="1:6" x14ac:dyDescent="0.45">
      <c r="A11" s="2" t="s">
        <v>92</v>
      </c>
    </row>
    <row r="12" spans="1:6" ht="6" customHeight="1" x14ac:dyDescent="0.45"/>
    <row r="13" spans="1:6" x14ac:dyDescent="0.45">
      <c r="A13" t="s">
        <v>404</v>
      </c>
    </row>
    <row r="14" spans="1:6" ht="6" customHeight="1" x14ac:dyDescent="0.45"/>
    <row r="15" spans="1:6" x14ac:dyDescent="0.45">
      <c r="A15" t="s">
        <v>203</v>
      </c>
    </row>
    <row r="17" spans="1:1" x14ac:dyDescent="0.45">
      <c r="A17" s="59" t="s">
        <v>100</v>
      </c>
    </row>
  </sheetData>
  <hyperlinks>
    <hyperlink ref="A17" location="Contents!A1" display="Return to Contents" xr:uid="{00000000-0004-0000-2000-000000000000}"/>
  </hyperlinks>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9" tint="0.59999389629810485"/>
  </sheetPr>
  <dimension ref="A1:F16"/>
  <sheetViews>
    <sheetView workbookViewId="0">
      <pane xSplit="1" ySplit="3" topLeftCell="B17" activePane="bottomRight" state="frozen"/>
      <selection activeCell="F39" sqref="F39"/>
      <selection pane="topRight" activeCell="F39" sqref="F39"/>
      <selection pane="bottomLeft" activeCell="F39" sqref="F39"/>
      <selection pane="bottomRight" activeCell="F39" sqref="F39"/>
    </sheetView>
  </sheetViews>
  <sheetFormatPr defaultRowHeight="14.25" x14ac:dyDescent="0.45"/>
  <cols>
    <col min="2" max="6" width="19.73046875" customWidth="1"/>
  </cols>
  <sheetData>
    <row r="1" spans="1:6" x14ac:dyDescent="0.45">
      <c r="A1" s="2" t="s">
        <v>405</v>
      </c>
    </row>
    <row r="3" spans="1:6" ht="28.5" x14ac:dyDescent="0.45">
      <c r="B3" s="28" t="s">
        <v>406</v>
      </c>
      <c r="C3" s="28" t="s">
        <v>407</v>
      </c>
      <c r="D3" s="28" t="s">
        <v>408</v>
      </c>
      <c r="E3" s="28" t="s">
        <v>409</v>
      </c>
      <c r="F3" s="28" t="s">
        <v>410</v>
      </c>
    </row>
    <row r="4" spans="1:6" x14ac:dyDescent="0.45">
      <c r="A4" s="61">
        <v>44409</v>
      </c>
      <c r="B4" s="9">
        <v>0.91595119999999997</v>
      </c>
      <c r="C4" s="9">
        <v>0.31252619999999998</v>
      </c>
      <c r="D4" s="9">
        <v>2.001233</v>
      </c>
      <c r="E4" s="9">
        <v>-8.2633489999999998</v>
      </c>
      <c r="F4" s="9">
        <v>1.20767</v>
      </c>
    </row>
    <row r="5" spans="1:6" x14ac:dyDescent="0.45">
      <c r="A5" s="61">
        <v>44440</v>
      </c>
      <c r="B5" s="9">
        <v>1.7</v>
      </c>
      <c r="C5" s="9">
        <v>-3.3</v>
      </c>
      <c r="D5" s="9">
        <v>1.2</v>
      </c>
      <c r="E5" s="9">
        <v>-10.9</v>
      </c>
      <c r="F5" s="9">
        <v>2.4</v>
      </c>
    </row>
    <row r="6" spans="1:6" x14ac:dyDescent="0.45">
      <c r="A6" s="61">
        <v>44470</v>
      </c>
    </row>
    <row r="8" spans="1:6" x14ac:dyDescent="0.45">
      <c r="A8" t="s">
        <v>91</v>
      </c>
    </row>
    <row r="10" spans="1:6" x14ac:dyDescent="0.45">
      <c r="A10" s="2" t="s">
        <v>92</v>
      </c>
    </row>
    <row r="11" spans="1:6" ht="6" customHeight="1" x14ac:dyDescent="0.45"/>
    <row r="12" spans="1:6" x14ac:dyDescent="0.45">
      <c r="A12" t="s">
        <v>411</v>
      </c>
    </row>
    <row r="13" spans="1:6" ht="6.4" customHeight="1" x14ac:dyDescent="0.45"/>
    <row r="14" spans="1:6" x14ac:dyDescent="0.45">
      <c r="A14" t="s">
        <v>203</v>
      </c>
    </row>
    <row r="16" spans="1:6" x14ac:dyDescent="0.45">
      <c r="A16" s="59" t="s">
        <v>100</v>
      </c>
    </row>
  </sheetData>
  <hyperlinks>
    <hyperlink ref="A16" location="Contents!A1" display="Return to Contents" xr:uid="{00000000-0004-0000-2100-000000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59999389629810485"/>
  </sheetPr>
  <dimension ref="A1:G107"/>
  <sheetViews>
    <sheetView workbookViewId="0">
      <pane xSplit="1" ySplit="4" topLeftCell="G5" activePane="bottomRight" state="frozen"/>
      <selection pane="topRight" activeCell="AE38" sqref="AE38"/>
      <selection pane="bottomLeft" activeCell="AE38" sqref="AE38"/>
      <selection pane="bottomRight" activeCell="B94" sqref="B94"/>
    </sheetView>
  </sheetViews>
  <sheetFormatPr defaultRowHeight="14.25" x14ac:dyDescent="0.45"/>
  <cols>
    <col min="1" max="1" width="11.265625" customWidth="1"/>
    <col min="2" max="3" width="16.73046875" style="10" customWidth="1"/>
    <col min="4" max="4" width="4.73046875" style="10" customWidth="1"/>
    <col min="5" max="6" width="16.73046875" style="10" customWidth="1"/>
  </cols>
  <sheetData>
    <row r="1" spans="1:7" x14ac:dyDescent="0.45">
      <c r="A1" s="67" t="s">
        <v>274</v>
      </c>
      <c r="C1" s="73"/>
      <c r="D1" s="73"/>
    </row>
    <row r="3" spans="1:7" x14ac:dyDescent="0.45">
      <c r="A3" s="2"/>
      <c r="B3" s="123" t="s">
        <v>275</v>
      </c>
      <c r="C3" s="124"/>
      <c r="E3" s="123" t="s">
        <v>276</v>
      </c>
      <c r="F3" s="123"/>
    </row>
    <row r="4" spans="1:7" x14ac:dyDescent="0.45">
      <c r="A4" s="2"/>
      <c r="B4" s="10" t="s">
        <v>220</v>
      </c>
      <c r="C4" s="10" t="s">
        <v>221</v>
      </c>
      <c r="E4" s="10" t="s">
        <v>220</v>
      </c>
      <c r="F4" s="10" t="s">
        <v>221</v>
      </c>
    </row>
    <row r="5" spans="1:7" x14ac:dyDescent="0.45">
      <c r="A5" s="61">
        <v>42736</v>
      </c>
      <c r="B5" s="9">
        <v>9.6519999999999992</v>
      </c>
    </row>
    <row r="6" spans="1:7" x14ac:dyDescent="0.45">
      <c r="A6" s="61">
        <v>42767</v>
      </c>
      <c r="B6" s="9">
        <v>7.9720000000000004</v>
      </c>
    </row>
    <row r="7" spans="1:7" x14ac:dyDescent="0.45">
      <c r="A7" s="61">
        <v>42795</v>
      </c>
      <c r="B7" s="9">
        <v>7.77</v>
      </c>
      <c r="C7" s="9">
        <f>AVERAGE(B5:B7)</f>
        <v>8.4646666666666661</v>
      </c>
      <c r="G7" s="9"/>
    </row>
    <row r="8" spans="1:7" x14ac:dyDescent="0.45">
      <c r="A8" s="61">
        <v>42826</v>
      </c>
      <c r="B8" s="9">
        <v>10.641999999999999</v>
      </c>
      <c r="C8" s="9">
        <f t="shared" ref="C8:C83" si="0">AVERAGE(B6:B8)</f>
        <v>8.7946666666666662</v>
      </c>
      <c r="G8" s="9"/>
    </row>
    <row r="9" spans="1:7" x14ac:dyDescent="0.45">
      <c r="A9" s="61">
        <v>42856</v>
      </c>
      <c r="B9" s="9">
        <v>9.9090000000000007</v>
      </c>
      <c r="C9" s="9">
        <f t="shared" si="0"/>
        <v>9.4403333333333332</v>
      </c>
      <c r="G9" s="9"/>
    </row>
    <row r="10" spans="1:7" x14ac:dyDescent="0.45">
      <c r="A10" s="61">
        <v>42887</v>
      </c>
      <c r="B10" s="9">
        <v>9.2149999999999999</v>
      </c>
      <c r="C10" s="9">
        <f t="shared" si="0"/>
        <v>9.9220000000000006</v>
      </c>
      <c r="G10" s="9"/>
    </row>
    <row r="11" spans="1:7" x14ac:dyDescent="0.45">
      <c r="A11" s="61">
        <v>42917</v>
      </c>
      <c r="B11" s="9">
        <v>10.557</v>
      </c>
      <c r="C11" s="9">
        <f t="shared" si="0"/>
        <v>9.8936666666666682</v>
      </c>
      <c r="G11" s="9"/>
    </row>
    <row r="12" spans="1:7" x14ac:dyDescent="0.45">
      <c r="A12" s="61">
        <v>42948</v>
      </c>
      <c r="B12" s="9">
        <v>8.125</v>
      </c>
      <c r="C12" s="9">
        <f t="shared" si="0"/>
        <v>9.2989999999999995</v>
      </c>
      <c r="G12" s="9"/>
    </row>
    <row r="13" spans="1:7" x14ac:dyDescent="0.45">
      <c r="A13" s="61">
        <v>42979</v>
      </c>
      <c r="B13" s="9">
        <v>8.1270000000000007</v>
      </c>
      <c r="C13" s="9">
        <f t="shared" si="0"/>
        <v>8.9363333333333355</v>
      </c>
      <c r="G13" s="9"/>
    </row>
    <row r="14" spans="1:7" x14ac:dyDescent="0.45">
      <c r="A14" s="61">
        <v>43009</v>
      </c>
      <c r="B14" s="9">
        <v>7.5570000000000004</v>
      </c>
      <c r="C14" s="9">
        <f t="shared" si="0"/>
        <v>7.9363333333333346</v>
      </c>
      <c r="G14" s="9"/>
    </row>
    <row r="15" spans="1:7" x14ac:dyDescent="0.45">
      <c r="A15" s="61">
        <v>43040</v>
      </c>
      <c r="B15" s="9">
        <v>4.7039999999999997</v>
      </c>
      <c r="C15" s="9">
        <f t="shared" si="0"/>
        <v>6.7960000000000003</v>
      </c>
      <c r="G15" s="9"/>
    </row>
    <row r="16" spans="1:7" x14ac:dyDescent="0.45">
      <c r="A16" s="61">
        <v>43070</v>
      </c>
      <c r="B16" s="9">
        <v>5.8470000000000004</v>
      </c>
      <c r="C16" s="9">
        <f t="shared" si="0"/>
        <v>6.0360000000000005</v>
      </c>
      <c r="G16" s="9"/>
    </row>
    <row r="17" spans="1:7" x14ac:dyDescent="0.45">
      <c r="A17" s="61">
        <v>43101</v>
      </c>
      <c r="B17" s="9">
        <v>6.9710000000000001</v>
      </c>
      <c r="C17" s="9">
        <f t="shared" si="0"/>
        <v>5.8406666666666665</v>
      </c>
      <c r="E17" s="9">
        <v>7.8179999999999996</v>
      </c>
      <c r="G17" s="9"/>
    </row>
    <row r="18" spans="1:7" x14ac:dyDescent="0.45">
      <c r="A18" s="61">
        <v>43132</v>
      </c>
      <c r="B18" s="9">
        <v>4.47</v>
      </c>
      <c r="C18" s="9">
        <f t="shared" si="0"/>
        <v>5.762666666666667</v>
      </c>
      <c r="E18" s="9">
        <v>5.4390000000000001</v>
      </c>
      <c r="G18" s="9"/>
    </row>
    <row r="19" spans="1:7" x14ac:dyDescent="0.45">
      <c r="A19" s="61">
        <v>43160</v>
      </c>
      <c r="B19" s="9">
        <v>7.5590000000000002</v>
      </c>
      <c r="C19" s="9">
        <f t="shared" si="0"/>
        <v>6.333333333333333</v>
      </c>
      <c r="E19" s="9">
        <v>6.5330000000000004</v>
      </c>
      <c r="F19" s="9">
        <f>AVERAGE(E17:E19)</f>
        <v>6.5966666666666667</v>
      </c>
      <c r="G19" s="9"/>
    </row>
    <row r="20" spans="1:7" x14ac:dyDescent="0.45">
      <c r="A20" s="61">
        <v>43191</v>
      </c>
      <c r="B20" s="9">
        <v>6.9610000000000003</v>
      </c>
      <c r="C20" s="9">
        <f t="shared" si="0"/>
        <v>6.330000000000001</v>
      </c>
      <c r="E20" s="9">
        <v>6.4189999999999996</v>
      </c>
      <c r="F20" s="9">
        <f t="shared" ref="F20:F92" si="1">AVERAGE(E18:E20)</f>
        <v>6.1303333333333336</v>
      </c>
      <c r="G20" s="9"/>
    </row>
    <row r="21" spans="1:7" x14ac:dyDescent="0.45">
      <c r="A21" s="61">
        <v>43221</v>
      </c>
      <c r="B21" s="9">
        <v>5.2050000000000001</v>
      </c>
      <c r="C21" s="9">
        <f t="shared" si="0"/>
        <v>6.5750000000000002</v>
      </c>
      <c r="E21" s="9">
        <v>5.8760000000000003</v>
      </c>
      <c r="F21" s="9">
        <f t="shared" si="1"/>
        <v>6.2759999999999998</v>
      </c>
      <c r="G21" s="9"/>
    </row>
    <row r="22" spans="1:7" x14ac:dyDescent="0.45">
      <c r="A22" s="61">
        <v>43252</v>
      </c>
      <c r="B22" s="9">
        <v>5.7430000000000003</v>
      </c>
      <c r="C22" s="9">
        <f t="shared" si="0"/>
        <v>5.969666666666666</v>
      </c>
      <c r="E22" s="9">
        <v>4.9039999999999999</v>
      </c>
      <c r="F22" s="9">
        <f t="shared" si="1"/>
        <v>5.7329999999999997</v>
      </c>
      <c r="G22" s="9"/>
    </row>
    <row r="23" spans="1:7" x14ac:dyDescent="0.45">
      <c r="A23" s="61">
        <v>43282</v>
      </c>
      <c r="B23" s="9">
        <v>5.2720000000000002</v>
      </c>
      <c r="C23" s="9">
        <f t="shared" si="0"/>
        <v>5.4066666666666663</v>
      </c>
      <c r="E23" s="9">
        <v>5.8860000000000001</v>
      </c>
      <c r="F23" s="9">
        <f t="shared" si="1"/>
        <v>5.5553333333333335</v>
      </c>
      <c r="G23" s="9"/>
    </row>
    <row r="24" spans="1:7" x14ac:dyDescent="0.45">
      <c r="A24" s="61">
        <v>43313</v>
      </c>
      <c r="B24" s="9">
        <v>4.694</v>
      </c>
      <c r="C24" s="9">
        <f t="shared" si="0"/>
        <v>5.2363333333333335</v>
      </c>
      <c r="E24" s="9">
        <v>4.665</v>
      </c>
      <c r="F24" s="9">
        <f t="shared" si="1"/>
        <v>5.1516666666666664</v>
      </c>
      <c r="G24" s="9"/>
    </row>
    <row r="25" spans="1:7" x14ac:dyDescent="0.45">
      <c r="A25" s="61">
        <v>43344</v>
      </c>
      <c r="B25" s="9">
        <v>7.9809999999999999</v>
      </c>
      <c r="C25" s="9">
        <f t="shared" si="0"/>
        <v>5.9823333333333339</v>
      </c>
      <c r="E25" s="9">
        <v>5.3090000000000002</v>
      </c>
      <c r="F25" s="9">
        <f t="shared" si="1"/>
        <v>5.2866666666666662</v>
      </c>
      <c r="G25" s="9"/>
    </row>
    <row r="26" spans="1:7" x14ac:dyDescent="0.45">
      <c r="A26" s="61">
        <v>43374</v>
      </c>
      <c r="B26" s="9">
        <v>7.0460000000000003</v>
      </c>
      <c r="C26" s="9">
        <f t="shared" si="0"/>
        <v>6.573666666666667</v>
      </c>
      <c r="E26" s="9">
        <v>4.6769999999999996</v>
      </c>
      <c r="F26" s="9">
        <f t="shared" si="1"/>
        <v>4.8836666666666666</v>
      </c>
      <c r="G26" s="9"/>
    </row>
    <row r="27" spans="1:7" x14ac:dyDescent="0.45">
      <c r="A27" s="61">
        <v>43405</v>
      </c>
      <c r="B27" s="9">
        <v>6.0430000000000001</v>
      </c>
      <c r="C27" s="9">
        <f t="shared" si="0"/>
        <v>7.0233333333333334</v>
      </c>
      <c r="E27" s="9">
        <v>4.1130000000000004</v>
      </c>
      <c r="F27" s="9">
        <f t="shared" si="1"/>
        <v>4.6996666666666664</v>
      </c>
      <c r="G27" s="9"/>
    </row>
    <row r="28" spans="1:7" x14ac:dyDescent="0.45">
      <c r="A28" s="61">
        <v>43435</v>
      </c>
      <c r="B28" s="9">
        <v>6.0090000000000003</v>
      </c>
      <c r="C28" s="9">
        <f t="shared" si="0"/>
        <v>6.3659999999999997</v>
      </c>
      <c r="E28" s="9">
        <v>4.8819999999999997</v>
      </c>
      <c r="F28" s="9">
        <f t="shared" si="1"/>
        <v>4.5573333333333332</v>
      </c>
      <c r="G28" s="9"/>
    </row>
    <row r="29" spans="1:7" x14ac:dyDescent="0.45">
      <c r="A29" s="61">
        <v>43466</v>
      </c>
      <c r="B29" s="9">
        <v>7.5839999999999996</v>
      </c>
      <c r="C29" s="9">
        <f t="shared" si="0"/>
        <v>6.5453333333333328</v>
      </c>
      <c r="E29" s="9">
        <v>4.4749999999999996</v>
      </c>
      <c r="F29" s="9">
        <f t="shared" si="1"/>
        <v>4.49</v>
      </c>
      <c r="G29" s="9"/>
    </row>
    <row r="30" spans="1:7" x14ac:dyDescent="0.45">
      <c r="A30" s="61">
        <v>43497</v>
      </c>
      <c r="B30" s="9">
        <v>6.7270000000000003</v>
      </c>
      <c r="C30" s="9">
        <f t="shared" si="0"/>
        <v>6.7733333333333334</v>
      </c>
      <c r="E30" s="9">
        <v>6.09</v>
      </c>
      <c r="F30" s="9">
        <f t="shared" si="1"/>
        <v>5.149</v>
      </c>
      <c r="G30" s="9"/>
    </row>
    <row r="31" spans="1:7" x14ac:dyDescent="0.45">
      <c r="A31" s="61">
        <v>43525</v>
      </c>
      <c r="B31" s="9">
        <v>7.7320000000000002</v>
      </c>
      <c r="C31" s="9">
        <f t="shared" si="0"/>
        <v>7.3476666666666661</v>
      </c>
      <c r="E31" s="9">
        <v>4.8559999999999999</v>
      </c>
      <c r="F31" s="9">
        <f t="shared" si="1"/>
        <v>5.1403333333333334</v>
      </c>
      <c r="G31" s="9"/>
    </row>
    <row r="32" spans="1:7" x14ac:dyDescent="0.45">
      <c r="A32" s="61">
        <v>43556</v>
      </c>
      <c r="B32" s="9">
        <v>8.1080000000000005</v>
      </c>
      <c r="C32" s="9">
        <f t="shared" si="0"/>
        <v>7.5223333333333331</v>
      </c>
      <c r="E32" s="9">
        <v>5.0759999999999996</v>
      </c>
      <c r="F32" s="9">
        <f t="shared" si="1"/>
        <v>5.3406666666666665</v>
      </c>
      <c r="G32" s="9"/>
    </row>
    <row r="33" spans="1:7" x14ac:dyDescent="0.45">
      <c r="A33" s="61">
        <v>43586</v>
      </c>
      <c r="B33" s="9">
        <v>6.7839999999999998</v>
      </c>
      <c r="C33" s="9">
        <f t="shared" si="0"/>
        <v>7.5413333333333332</v>
      </c>
      <c r="E33" s="9">
        <v>3.9790000000000001</v>
      </c>
      <c r="F33" s="9">
        <f t="shared" si="1"/>
        <v>4.6369999999999996</v>
      </c>
      <c r="G33" s="9"/>
    </row>
    <row r="34" spans="1:7" x14ac:dyDescent="0.45">
      <c r="A34" s="61">
        <v>43617</v>
      </c>
      <c r="B34" s="9">
        <v>7.59</v>
      </c>
      <c r="C34" s="9">
        <f t="shared" si="0"/>
        <v>7.4939999999999998</v>
      </c>
      <c r="E34" s="9">
        <v>4.9050000000000002</v>
      </c>
      <c r="F34" s="9">
        <f t="shared" si="1"/>
        <v>4.6533333333333333</v>
      </c>
      <c r="G34" s="9"/>
    </row>
    <row r="35" spans="1:7" x14ac:dyDescent="0.45">
      <c r="A35" s="61">
        <v>43647</v>
      </c>
      <c r="B35" s="9">
        <v>8.3059999999999992</v>
      </c>
      <c r="C35" s="9">
        <f t="shared" si="0"/>
        <v>7.56</v>
      </c>
      <c r="E35" s="9">
        <v>4.9130000000000003</v>
      </c>
      <c r="F35" s="9">
        <f t="shared" si="1"/>
        <v>4.5990000000000002</v>
      </c>
      <c r="G35" s="9"/>
    </row>
    <row r="36" spans="1:7" x14ac:dyDescent="0.45">
      <c r="A36" s="61">
        <v>43678</v>
      </c>
      <c r="B36" s="9">
        <v>3.2730000000000001</v>
      </c>
      <c r="C36" s="9">
        <f t="shared" si="0"/>
        <v>6.3896666666666668</v>
      </c>
      <c r="E36" s="9">
        <v>6.1040000000000001</v>
      </c>
      <c r="F36" s="9">
        <f t="shared" si="1"/>
        <v>5.3073333333333332</v>
      </c>
      <c r="G36" s="9"/>
    </row>
    <row r="37" spans="1:7" x14ac:dyDescent="0.45">
      <c r="A37" s="61">
        <v>43709</v>
      </c>
      <c r="B37" s="9">
        <v>4.9870000000000001</v>
      </c>
      <c r="C37" s="9">
        <f t="shared" si="0"/>
        <v>5.5219999999999994</v>
      </c>
      <c r="E37" s="9">
        <v>5.4249999999999998</v>
      </c>
      <c r="F37" s="9">
        <f t="shared" si="1"/>
        <v>5.480666666666667</v>
      </c>
      <c r="G37" s="9"/>
    </row>
    <row r="38" spans="1:7" x14ac:dyDescent="0.45">
      <c r="A38" s="61">
        <v>43739</v>
      </c>
      <c r="B38" s="9">
        <v>5.8849999999999998</v>
      </c>
      <c r="C38" s="9">
        <f t="shared" si="0"/>
        <v>4.7149999999999999</v>
      </c>
      <c r="E38" s="9">
        <v>6.4390000000000001</v>
      </c>
      <c r="F38" s="9">
        <f t="shared" si="1"/>
        <v>5.9893333333333336</v>
      </c>
      <c r="G38" s="9"/>
    </row>
    <row r="39" spans="1:7" x14ac:dyDescent="0.45">
      <c r="A39" s="61">
        <v>43770</v>
      </c>
      <c r="B39" s="9">
        <v>5.9980000000000002</v>
      </c>
      <c r="C39" s="9">
        <f t="shared" si="0"/>
        <v>5.623333333333334</v>
      </c>
      <c r="E39" s="9">
        <v>6.1269999999999998</v>
      </c>
      <c r="F39" s="9">
        <f t="shared" si="1"/>
        <v>5.9969999999999999</v>
      </c>
      <c r="G39" s="9"/>
    </row>
    <row r="40" spans="1:7" x14ac:dyDescent="0.45">
      <c r="A40" s="61">
        <v>43800</v>
      </c>
      <c r="B40" s="9">
        <v>4.17</v>
      </c>
      <c r="C40" s="9">
        <f t="shared" si="0"/>
        <v>5.3509999999999991</v>
      </c>
      <c r="E40" s="9">
        <v>4.4790000000000001</v>
      </c>
      <c r="F40" s="9">
        <f t="shared" si="1"/>
        <v>5.6816666666666658</v>
      </c>
      <c r="G40" s="9"/>
    </row>
    <row r="41" spans="1:7" x14ac:dyDescent="0.45">
      <c r="A41" s="61">
        <v>43831</v>
      </c>
      <c r="B41" s="9">
        <v>7.0229999999999997</v>
      </c>
      <c r="C41" s="9">
        <f t="shared" si="0"/>
        <v>5.7303333333333333</v>
      </c>
      <c r="E41" s="9">
        <v>5.9390000000000001</v>
      </c>
      <c r="F41" s="9">
        <f t="shared" si="1"/>
        <v>5.5150000000000006</v>
      </c>
      <c r="G41" s="9"/>
    </row>
    <row r="42" spans="1:7" x14ac:dyDescent="0.45">
      <c r="A42" s="61">
        <v>43862</v>
      </c>
      <c r="B42" s="9">
        <v>4.6059999999999999</v>
      </c>
      <c r="C42" s="9">
        <f t="shared" si="0"/>
        <v>5.2663333333333329</v>
      </c>
      <c r="E42" s="9">
        <v>4.66</v>
      </c>
      <c r="F42" s="9">
        <f t="shared" si="1"/>
        <v>5.0259999999999998</v>
      </c>
      <c r="G42" s="9"/>
    </row>
    <row r="43" spans="1:7" x14ac:dyDescent="0.45">
      <c r="A43" s="61">
        <v>43891</v>
      </c>
      <c r="B43" s="9">
        <v>4.1429999999999998</v>
      </c>
      <c r="C43" s="9">
        <f t="shared" si="0"/>
        <v>5.2573333333333325</v>
      </c>
      <c r="E43" s="9">
        <v>4.5549999999999997</v>
      </c>
      <c r="F43" s="9">
        <f t="shared" si="1"/>
        <v>5.051333333333333</v>
      </c>
      <c r="G43" s="9"/>
    </row>
    <row r="44" spans="1:7" x14ac:dyDescent="0.45">
      <c r="A44" s="61">
        <v>43922</v>
      </c>
      <c r="B44" s="9">
        <v>4.0659999999999998</v>
      </c>
      <c r="C44" s="9">
        <f t="shared" si="0"/>
        <v>4.2716666666666656</v>
      </c>
      <c r="E44" s="9">
        <v>6.0590000000000002</v>
      </c>
      <c r="F44" s="9">
        <f t="shared" si="1"/>
        <v>5.0913333333333339</v>
      </c>
      <c r="G44" s="9"/>
    </row>
    <row r="45" spans="1:7" x14ac:dyDescent="0.45">
      <c r="A45" s="61">
        <v>43952</v>
      </c>
      <c r="B45" s="9">
        <v>1.4279999999999999</v>
      </c>
      <c r="C45" s="9">
        <f t="shared" si="0"/>
        <v>3.2123333333333335</v>
      </c>
      <c r="E45" s="9">
        <v>4.923</v>
      </c>
      <c r="F45" s="9">
        <f t="shared" si="1"/>
        <v>5.1790000000000003</v>
      </c>
      <c r="G45" s="9"/>
    </row>
    <row r="46" spans="1:7" x14ac:dyDescent="0.45">
      <c r="A46" s="61">
        <v>43983</v>
      </c>
      <c r="B46" s="9">
        <v>-0.80100000000000005</v>
      </c>
      <c r="C46" s="9">
        <f t="shared" si="0"/>
        <v>1.5643333333333331</v>
      </c>
      <c r="E46" s="9">
        <v>5.4130000000000003</v>
      </c>
      <c r="F46" s="9">
        <f t="shared" si="1"/>
        <v>5.4649999999999999</v>
      </c>
      <c r="G46" s="9"/>
    </row>
    <row r="47" spans="1:7" x14ac:dyDescent="0.45">
      <c r="A47" s="61">
        <v>44013</v>
      </c>
      <c r="B47" s="9">
        <v>2.6509999999999998</v>
      </c>
      <c r="C47" s="9">
        <f t="shared" si="0"/>
        <v>1.0926666666666665</v>
      </c>
      <c r="E47" s="9">
        <v>5.1310000000000002</v>
      </c>
      <c r="F47" s="9">
        <f t="shared" si="1"/>
        <v>5.1556666666666668</v>
      </c>
      <c r="G47" s="9"/>
    </row>
    <row r="48" spans="1:7" x14ac:dyDescent="0.45">
      <c r="A48" s="61">
        <v>44044</v>
      </c>
      <c r="B48" s="9">
        <v>-13.454000000000001</v>
      </c>
      <c r="C48" s="9">
        <f t="shared" si="0"/>
        <v>-3.8680000000000003</v>
      </c>
      <c r="E48" s="9">
        <v>4.1280000000000001</v>
      </c>
      <c r="F48" s="9">
        <f t="shared" si="1"/>
        <v>4.8906666666666672</v>
      </c>
      <c r="G48" s="9"/>
    </row>
    <row r="49" spans="1:7" x14ac:dyDescent="0.45">
      <c r="A49" s="61">
        <v>44075</v>
      </c>
      <c r="B49" s="9">
        <v>-14.342000000000001</v>
      </c>
      <c r="C49" s="9">
        <f t="shared" si="0"/>
        <v>-8.3816666666666677</v>
      </c>
      <c r="E49" s="9">
        <v>4.093</v>
      </c>
      <c r="F49" s="9">
        <f t="shared" si="1"/>
        <v>4.4506666666666668</v>
      </c>
      <c r="G49" s="9"/>
    </row>
    <row r="50" spans="1:7" x14ac:dyDescent="0.45">
      <c r="A50" s="61">
        <v>44105</v>
      </c>
      <c r="B50" s="9">
        <v>-9.1120000000000001</v>
      </c>
      <c r="C50" s="9">
        <f t="shared" si="0"/>
        <v>-12.302666666666667</v>
      </c>
      <c r="E50" s="9">
        <v>4.6050000000000004</v>
      </c>
      <c r="F50" s="9">
        <f t="shared" si="1"/>
        <v>4.2753333333333332</v>
      </c>
      <c r="G50" s="9"/>
    </row>
    <row r="51" spans="1:7" x14ac:dyDescent="0.45">
      <c r="A51" s="61">
        <v>44136</v>
      </c>
      <c r="B51" s="9">
        <v>-5.1999999999999998E-2</v>
      </c>
      <c r="C51" s="9">
        <f t="shared" si="0"/>
        <v>-7.8353333333333337</v>
      </c>
      <c r="E51" s="9">
        <v>4.3010000000000002</v>
      </c>
      <c r="F51" s="9">
        <f t="shared" si="1"/>
        <v>4.3330000000000002</v>
      </c>
      <c r="G51" s="9"/>
    </row>
    <row r="52" spans="1:7" x14ac:dyDescent="0.45">
      <c r="A52" s="61">
        <v>44166</v>
      </c>
      <c r="B52" s="9">
        <v>-1.4650000000000001</v>
      </c>
      <c r="C52" s="9">
        <f t="shared" si="0"/>
        <v>-3.5429999999999997</v>
      </c>
      <c r="E52" s="9">
        <v>4.5469999999999997</v>
      </c>
      <c r="F52" s="9">
        <f t="shared" si="1"/>
        <v>4.4843333333333328</v>
      </c>
      <c r="G52" s="9"/>
    </row>
    <row r="53" spans="1:7" x14ac:dyDescent="0.45">
      <c r="A53" s="61">
        <v>44197</v>
      </c>
      <c r="B53" s="9">
        <v>-1.337</v>
      </c>
      <c r="C53" s="9">
        <f t="shared" si="0"/>
        <v>-0.95133333333333336</v>
      </c>
      <c r="E53" s="9">
        <v>5.7450000000000001</v>
      </c>
      <c r="F53" s="9">
        <f t="shared" si="1"/>
        <v>4.8643333333333336</v>
      </c>
      <c r="G53" s="9"/>
    </row>
    <row r="54" spans="1:7" x14ac:dyDescent="0.45">
      <c r="A54" s="61">
        <v>44228</v>
      </c>
      <c r="B54" s="9">
        <v>-0.223</v>
      </c>
      <c r="C54" s="9">
        <f t="shared" si="0"/>
        <v>-1.0083333333333333</v>
      </c>
      <c r="E54" s="9">
        <v>5</v>
      </c>
      <c r="F54" s="9">
        <f t="shared" si="1"/>
        <v>5.0973333333333333</v>
      </c>
      <c r="G54" s="9"/>
    </row>
    <row r="55" spans="1:7" x14ac:dyDescent="0.45">
      <c r="A55" s="61">
        <v>44256</v>
      </c>
      <c r="B55" s="9">
        <v>-1.88</v>
      </c>
      <c r="C55" s="9">
        <f t="shared" si="0"/>
        <v>-1.1466666666666667</v>
      </c>
      <c r="E55" s="9">
        <v>3.2810000000000001</v>
      </c>
      <c r="F55" s="9">
        <f t="shared" si="1"/>
        <v>4.6753333333333336</v>
      </c>
      <c r="G55" s="9"/>
    </row>
    <row r="56" spans="1:7" x14ac:dyDescent="0.45">
      <c r="A56" s="61">
        <v>44287</v>
      </c>
      <c r="B56" s="9">
        <v>-0.43</v>
      </c>
      <c r="C56" s="9">
        <f t="shared" si="0"/>
        <v>-0.84433333333333327</v>
      </c>
      <c r="E56" s="9">
        <v>-5.0949999999999998</v>
      </c>
      <c r="F56" s="9">
        <f t="shared" si="1"/>
        <v>1.0620000000000003</v>
      </c>
      <c r="G56" s="9"/>
    </row>
    <row r="57" spans="1:7" x14ac:dyDescent="0.45">
      <c r="A57" s="61">
        <v>44317</v>
      </c>
      <c r="B57" s="9">
        <v>-2.8</v>
      </c>
      <c r="C57" s="9">
        <f t="shared" si="0"/>
        <v>-1.7033333333333331</v>
      </c>
      <c r="E57" s="9">
        <v>0.60899999999999999</v>
      </c>
      <c r="F57" s="9">
        <f t="shared" si="1"/>
        <v>-0.40166666666666656</v>
      </c>
      <c r="G57" s="9"/>
    </row>
    <row r="58" spans="1:7" x14ac:dyDescent="0.45">
      <c r="A58" s="61">
        <v>44348</v>
      </c>
      <c r="B58" s="9">
        <v>-1.9319999999999999</v>
      </c>
      <c r="C58" s="9">
        <f t="shared" si="0"/>
        <v>-1.7206666666666666</v>
      </c>
      <c r="E58" s="9">
        <v>0.54</v>
      </c>
      <c r="F58" s="9">
        <f t="shared" si="1"/>
        <v>-1.3153333333333332</v>
      </c>
      <c r="G58" s="9"/>
    </row>
    <row r="59" spans="1:7" x14ac:dyDescent="0.45">
      <c r="A59" s="61">
        <v>44378</v>
      </c>
      <c r="B59" s="9">
        <v>9.7000000000000003E-2</v>
      </c>
      <c r="C59" s="9">
        <f t="shared" si="0"/>
        <v>-1.5449999999999997</v>
      </c>
      <c r="E59" s="9">
        <v>0.58899999999999997</v>
      </c>
      <c r="F59" s="9">
        <f t="shared" si="1"/>
        <v>0.57933333333333337</v>
      </c>
      <c r="G59" s="9"/>
    </row>
    <row r="60" spans="1:7" x14ac:dyDescent="0.45">
      <c r="A60" s="61">
        <v>44409</v>
      </c>
      <c r="B60" s="9">
        <v>23.645</v>
      </c>
      <c r="C60" s="9">
        <f t="shared" si="0"/>
        <v>7.27</v>
      </c>
      <c r="E60" s="9">
        <v>15.571</v>
      </c>
      <c r="F60" s="9">
        <f t="shared" si="1"/>
        <v>5.5666666666666664</v>
      </c>
      <c r="G60" s="9"/>
    </row>
    <row r="61" spans="1:7" x14ac:dyDescent="0.45">
      <c r="A61" s="61">
        <v>44440</v>
      </c>
      <c r="B61" s="9">
        <v>21.984999999999999</v>
      </c>
      <c r="C61" s="9">
        <f t="shared" si="0"/>
        <v>15.242333333333335</v>
      </c>
      <c r="E61" s="9">
        <v>18.010000000000002</v>
      </c>
      <c r="F61" s="9">
        <f t="shared" si="1"/>
        <v>11.39</v>
      </c>
      <c r="G61" s="9"/>
    </row>
    <row r="62" spans="1:7" x14ac:dyDescent="0.45">
      <c r="A62" s="61">
        <v>44470</v>
      </c>
      <c r="B62" s="9">
        <v>20.922000000000001</v>
      </c>
      <c r="C62" s="9">
        <f t="shared" si="0"/>
        <v>22.183999999999997</v>
      </c>
      <c r="E62" s="9">
        <v>18.321000000000002</v>
      </c>
      <c r="F62" s="9">
        <f t="shared" si="1"/>
        <v>17.300666666666668</v>
      </c>
    </row>
    <row r="63" spans="1:7" x14ac:dyDescent="0.45">
      <c r="A63" s="61">
        <v>44501</v>
      </c>
      <c r="B63" s="9">
        <v>15.425000000000001</v>
      </c>
      <c r="C63" s="9">
        <f t="shared" si="0"/>
        <v>19.443999999999999</v>
      </c>
      <c r="E63" s="9">
        <v>9.2789999999999999</v>
      </c>
      <c r="F63" s="9">
        <f t="shared" si="1"/>
        <v>15.203333333333333</v>
      </c>
    </row>
    <row r="64" spans="1:7" x14ac:dyDescent="0.45">
      <c r="A64" s="61">
        <v>44531</v>
      </c>
      <c r="B64" s="9">
        <v>16.155000000000001</v>
      </c>
      <c r="C64" s="9">
        <f t="shared" si="0"/>
        <v>17.500666666666667</v>
      </c>
      <c r="E64" s="9">
        <v>10.65</v>
      </c>
      <c r="F64" s="9">
        <f t="shared" si="1"/>
        <v>12.75</v>
      </c>
    </row>
    <row r="65" spans="1:6" x14ac:dyDescent="0.45">
      <c r="A65" s="61">
        <v>44562</v>
      </c>
      <c r="B65" s="9">
        <v>14.778</v>
      </c>
      <c r="C65" s="9">
        <f t="shared" si="0"/>
        <v>15.452666666666667</v>
      </c>
      <c r="E65" s="9">
        <v>8.9209999999999994</v>
      </c>
      <c r="F65" s="9">
        <f t="shared" si="1"/>
        <v>9.6166666666666671</v>
      </c>
    </row>
    <row r="66" spans="1:6" x14ac:dyDescent="0.45">
      <c r="A66" s="61">
        <v>44593</v>
      </c>
      <c r="B66" s="9">
        <v>16.366</v>
      </c>
      <c r="C66" s="9">
        <f t="shared" si="0"/>
        <v>15.766333333333334</v>
      </c>
      <c r="E66" s="9">
        <v>12.010999999999999</v>
      </c>
      <c r="F66" s="9">
        <f t="shared" si="1"/>
        <v>10.527333333333333</v>
      </c>
    </row>
    <row r="67" spans="1:6" x14ac:dyDescent="0.45">
      <c r="A67" s="61">
        <v>44621</v>
      </c>
      <c r="B67" s="9">
        <v>12.948</v>
      </c>
      <c r="C67" s="9">
        <f>AVERAGE(B65:B67)</f>
        <v>14.697333333333333</v>
      </c>
      <c r="E67" s="9">
        <v>12.486000000000001</v>
      </c>
      <c r="F67" s="9">
        <f t="shared" si="1"/>
        <v>11.139333333333333</v>
      </c>
    </row>
    <row r="68" spans="1:6" x14ac:dyDescent="0.45">
      <c r="A68" s="61">
        <v>44652</v>
      </c>
      <c r="B68" s="9">
        <v>14.420999999999999</v>
      </c>
      <c r="C68" s="9">
        <f t="shared" si="0"/>
        <v>14.578333333333333</v>
      </c>
      <c r="E68" s="9">
        <v>11.157999999999999</v>
      </c>
      <c r="F68" s="9">
        <f t="shared" si="1"/>
        <v>11.885</v>
      </c>
    </row>
    <row r="69" spans="1:6" x14ac:dyDescent="0.45">
      <c r="A69" s="61">
        <v>44682</v>
      </c>
      <c r="B69" s="9">
        <v>16.138999999999999</v>
      </c>
      <c r="C69" s="9">
        <f t="shared" si="0"/>
        <v>14.502666666666665</v>
      </c>
      <c r="E69" s="9">
        <v>11.336</v>
      </c>
      <c r="F69" s="9">
        <f t="shared" si="1"/>
        <v>11.659999999999998</v>
      </c>
    </row>
    <row r="70" spans="1:6" x14ac:dyDescent="0.45">
      <c r="A70" s="61">
        <v>44713</v>
      </c>
      <c r="B70" s="9">
        <v>17.856999999999999</v>
      </c>
      <c r="C70" s="9">
        <f t="shared" si="0"/>
        <v>16.138999999999999</v>
      </c>
      <c r="E70" s="9">
        <v>10.359</v>
      </c>
      <c r="F70" s="9">
        <f t="shared" si="1"/>
        <v>10.951000000000001</v>
      </c>
    </row>
    <row r="71" spans="1:6" x14ac:dyDescent="0.45">
      <c r="A71" s="61">
        <v>44743</v>
      </c>
      <c r="B71" s="9">
        <v>16.716000000000001</v>
      </c>
      <c r="C71" s="9">
        <f t="shared" si="0"/>
        <v>16.904</v>
      </c>
      <c r="E71" s="9">
        <v>10.861000000000001</v>
      </c>
      <c r="F71" s="9">
        <f t="shared" si="1"/>
        <v>10.851999999999999</v>
      </c>
    </row>
    <row r="72" spans="1:6" x14ac:dyDescent="0.45">
      <c r="A72" s="61">
        <v>44774</v>
      </c>
      <c r="B72" s="9">
        <v>14.24</v>
      </c>
      <c r="C72" s="9">
        <f t="shared" si="0"/>
        <v>16.271000000000001</v>
      </c>
      <c r="E72" s="9">
        <v>10.843999999999999</v>
      </c>
      <c r="F72" s="9">
        <f t="shared" si="1"/>
        <v>10.688000000000001</v>
      </c>
    </row>
    <row r="73" spans="1:6" x14ac:dyDescent="0.45">
      <c r="A73" s="61">
        <v>44805</v>
      </c>
      <c r="B73" s="9">
        <v>11.831</v>
      </c>
      <c r="C73" s="9">
        <f t="shared" si="0"/>
        <v>14.262333333333336</v>
      </c>
      <c r="E73" s="9">
        <v>9.6389999999999993</v>
      </c>
      <c r="F73" s="9">
        <f t="shared" si="1"/>
        <v>10.447999999999999</v>
      </c>
    </row>
    <row r="74" spans="1:6" x14ac:dyDescent="0.45">
      <c r="A74" s="61">
        <v>44835</v>
      </c>
      <c r="B74" s="9">
        <v>12.374000000000001</v>
      </c>
      <c r="C74" s="9">
        <f t="shared" si="0"/>
        <v>12.815</v>
      </c>
      <c r="E74" s="9">
        <v>9.9009999999999998</v>
      </c>
      <c r="F74" s="9">
        <f t="shared" si="1"/>
        <v>10.127999999999998</v>
      </c>
    </row>
    <row r="75" spans="1:6" x14ac:dyDescent="0.45">
      <c r="A75" s="61">
        <v>44866</v>
      </c>
      <c r="B75" s="9">
        <v>11.051</v>
      </c>
      <c r="C75" s="9">
        <f t="shared" si="0"/>
        <v>11.752000000000001</v>
      </c>
      <c r="E75" s="9">
        <v>9.9160000000000004</v>
      </c>
      <c r="F75" s="9">
        <f t="shared" si="1"/>
        <v>9.8186666666666671</v>
      </c>
    </row>
    <row r="76" spans="1:6" x14ac:dyDescent="0.45">
      <c r="A76" s="61">
        <v>44896</v>
      </c>
      <c r="B76" s="9">
        <v>12.172000000000001</v>
      </c>
      <c r="C76" s="9">
        <f t="shared" si="0"/>
        <v>11.865666666666668</v>
      </c>
      <c r="E76" s="9">
        <v>8.8149999999999995</v>
      </c>
      <c r="F76" s="9">
        <f t="shared" si="1"/>
        <v>9.5439999999999987</v>
      </c>
    </row>
    <row r="77" spans="1:6" x14ac:dyDescent="0.45">
      <c r="A77" s="61">
        <v>44927</v>
      </c>
      <c r="B77" s="9">
        <v>10.021000000000001</v>
      </c>
      <c r="C77" s="9">
        <f t="shared" si="0"/>
        <v>11.081333333333333</v>
      </c>
      <c r="E77" s="9">
        <v>7.9850000000000003</v>
      </c>
      <c r="F77" s="9">
        <f t="shared" si="1"/>
        <v>8.9053333333333331</v>
      </c>
    </row>
    <row r="78" spans="1:6" x14ac:dyDescent="0.45">
      <c r="A78" s="61">
        <v>44958</v>
      </c>
      <c r="B78" s="9">
        <v>11.311</v>
      </c>
      <c r="C78" s="9">
        <f t="shared" si="0"/>
        <v>11.168000000000001</v>
      </c>
      <c r="E78" s="9">
        <v>10.019</v>
      </c>
      <c r="F78" s="9">
        <f t="shared" si="1"/>
        <v>8.9396666666666675</v>
      </c>
    </row>
    <row r="79" spans="1:6" x14ac:dyDescent="0.45">
      <c r="A79" s="61">
        <v>44986</v>
      </c>
      <c r="B79" s="9">
        <v>9.9920000000000009</v>
      </c>
      <c r="C79" s="9">
        <f t="shared" si="0"/>
        <v>10.441333333333334</v>
      </c>
      <c r="E79" s="9">
        <v>9.5329999999999995</v>
      </c>
      <c r="F79" s="9">
        <f t="shared" si="1"/>
        <v>9.1790000000000003</v>
      </c>
    </row>
    <row r="80" spans="1:6" x14ac:dyDescent="0.45">
      <c r="A80" s="61">
        <v>45017</v>
      </c>
      <c r="B80" s="9">
        <v>11.102</v>
      </c>
      <c r="C80" s="9">
        <f t="shared" si="0"/>
        <v>10.801666666666668</v>
      </c>
      <c r="E80" s="9">
        <v>9.1790000000000003</v>
      </c>
      <c r="F80" s="9">
        <f t="shared" si="1"/>
        <v>9.577</v>
      </c>
    </row>
    <row r="81" spans="1:6" x14ac:dyDescent="0.45">
      <c r="A81" s="61">
        <v>45047</v>
      </c>
      <c r="B81" s="9">
        <v>11</v>
      </c>
      <c r="C81" s="9">
        <f t="shared" si="0"/>
        <v>10.698</v>
      </c>
      <c r="E81" s="9">
        <v>8.5299999999999994</v>
      </c>
      <c r="F81" s="9">
        <f t="shared" si="1"/>
        <v>9.0806666666666658</v>
      </c>
    </row>
    <row r="82" spans="1:6" x14ac:dyDescent="0.45">
      <c r="A82" s="61">
        <v>45078</v>
      </c>
      <c r="B82" s="9">
        <v>10</v>
      </c>
      <c r="C82" s="9">
        <f t="shared" si="0"/>
        <v>10.700666666666669</v>
      </c>
      <c r="E82" s="9">
        <v>9.609</v>
      </c>
      <c r="F82" s="9">
        <f t="shared" si="1"/>
        <v>9.1059999999999999</v>
      </c>
    </row>
    <row r="83" spans="1:6" x14ac:dyDescent="0.45">
      <c r="A83" s="61">
        <v>45108</v>
      </c>
      <c r="B83" s="9">
        <v>10.6</v>
      </c>
      <c r="C83" s="9">
        <f t="shared" si="0"/>
        <v>10.533333333333333</v>
      </c>
      <c r="E83" s="9">
        <v>7.43</v>
      </c>
      <c r="F83" s="9">
        <f t="shared" si="1"/>
        <v>8.5229999999999997</v>
      </c>
    </row>
    <row r="84" spans="1:6" x14ac:dyDescent="0.45">
      <c r="A84" s="61">
        <v>45139</v>
      </c>
      <c r="E84" s="9">
        <v>8.5489999999999995</v>
      </c>
      <c r="F84" s="9">
        <f t="shared" si="1"/>
        <v>8.5293333333333337</v>
      </c>
    </row>
    <row r="85" spans="1:6" x14ac:dyDescent="0.45">
      <c r="A85" s="61">
        <v>45170</v>
      </c>
      <c r="E85" s="9">
        <v>6.9660000000000002</v>
      </c>
      <c r="F85" s="9">
        <f t="shared" si="1"/>
        <v>7.6483333333333334</v>
      </c>
    </row>
    <row r="86" spans="1:6" x14ac:dyDescent="0.45">
      <c r="A86" s="61">
        <v>45200</v>
      </c>
      <c r="E86" s="9">
        <v>6.7389999999999999</v>
      </c>
      <c r="F86" s="9">
        <f t="shared" si="1"/>
        <v>7.4180000000000001</v>
      </c>
    </row>
    <row r="87" spans="1:6" x14ac:dyDescent="0.45">
      <c r="A87" s="61">
        <v>45231</v>
      </c>
      <c r="E87" s="9">
        <v>6.8559999999999999</v>
      </c>
      <c r="F87" s="9">
        <f t="shared" si="1"/>
        <v>6.8536666666666664</v>
      </c>
    </row>
    <row r="88" spans="1:6" x14ac:dyDescent="0.45">
      <c r="A88" s="61">
        <v>45261</v>
      </c>
      <c r="E88" s="9">
        <v>6.9619999999999997</v>
      </c>
      <c r="F88" s="9">
        <f t="shared" ref="F88" si="2">AVERAGE(E86:E88)</f>
        <v>6.8523333333333332</v>
      </c>
    </row>
    <row r="89" spans="1:6" x14ac:dyDescent="0.45">
      <c r="A89" s="61">
        <v>45292</v>
      </c>
      <c r="E89" s="9">
        <v>7.851</v>
      </c>
      <c r="F89" s="9">
        <f t="shared" si="1"/>
        <v>7.2229999999999999</v>
      </c>
    </row>
    <row r="90" spans="1:6" x14ac:dyDescent="0.45">
      <c r="A90" s="61">
        <v>45323</v>
      </c>
      <c r="E90" s="9">
        <v>7.1219999999999999</v>
      </c>
      <c r="F90" s="9">
        <f t="shared" si="1"/>
        <v>7.3116666666666665</v>
      </c>
    </row>
    <row r="91" spans="1:6" x14ac:dyDescent="0.45">
      <c r="A91" s="61">
        <v>45352</v>
      </c>
      <c r="E91" s="9">
        <v>8.0150000000000006</v>
      </c>
      <c r="F91" s="9">
        <f t="shared" si="1"/>
        <v>7.6626666666666665</v>
      </c>
    </row>
    <row r="92" spans="1:6" x14ac:dyDescent="0.45">
      <c r="A92" s="61">
        <v>45383</v>
      </c>
      <c r="E92" s="9">
        <v>7.8739999999999997</v>
      </c>
      <c r="F92" s="9">
        <f t="shared" si="1"/>
        <v>7.6703333333333328</v>
      </c>
    </row>
    <row r="93" spans="1:6" x14ac:dyDescent="0.45">
      <c r="A93" s="61">
        <v>45413</v>
      </c>
      <c r="E93" s="9">
        <v>7.3</v>
      </c>
      <c r="F93" s="9">
        <f t="shared" ref="F93:F95" si="3">AVERAGE(E91:E93)</f>
        <v>7.7296666666666667</v>
      </c>
    </row>
    <row r="94" spans="1:6" x14ac:dyDescent="0.45">
      <c r="A94" s="61">
        <v>45444</v>
      </c>
      <c r="E94" s="9">
        <v>6.9</v>
      </c>
      <c r="F94" s="9">
        <f t="shared" si="3"/>
        <v>7.3579999999999997</v>
      </c>
    </row>
    <row r="95" spans="1:6" x14ac:dyDescent="0.45">
      <c r="A95" s="61">
        <v>45474</v>
      </c>
      <c r="E95" s="9">
        <v>7.7</v>
      </c>
      <c r="F95" s="9">
        <f t="shared" si="3"/>
        <v>7.3</v>
      </c>
    </row>
    <row r="96" spans="1:6" x14ac:dyDescent="0.45">
      <c r="A96" s="61"/>
      <c r="E96" s="9"/>
      <c r="F96" s="9"/>
    </row>
    <row r="97" spans="1:1" x14ac:dyDescent="0.45">
      <c r="A97" t="s">
        <v>91</v>
      </c>
    </row>
    <row r="99" spans="1:1" x14ac:dyDescent="0.45">
      <c r="A99" s="2" t="s">
        <v>92</v>
      </c>
    </row>
    <row r="100" spans="1:1" x14ac:dyDescent="0.45">
      <c r="A100" s="2"/>
    </row>
    <row r="101" spans="1:1" x14ac:dyDescent="0.45">
      <c r="A101" t="s">
        <v>277</v>
      </c>
    </row>
    <row r="103" spans="1:1" x14ac:dyDescent="0.45">
      <c r="A103" t="s">
        <v>278</v>
      </c>
    </row>
    <row r="105" spans="1:1" x14ac:dyDescent="0.45">
      <c r="A105" s="68" t="s">
        <v>279</v>
      </c>
    </row>
    <row r="107" spans="1:1" x14ac:dyDescent="0.45">
      <c r="A107" s="59" t="s">
        <v>100</v>
      </c>
    </row>
  </sheetData>
  <mergeCells count="2">
    <mergeCell ref="B3:C3"/>
    <mergeCell ref="E3:F3"/>
  </mergeCells>
  <hyperlinks>
    <hyperlink ref="A107" location="Contents!A1" display="Return to Contents" xr:uid="{00000000-0004-0000-0C00-000000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8CBAD"/>
  </sheetPr>
  <dimension ref="A1:Z96"/>
  <sheetViews>
    <sheetView workbookViewId="0">
      <pane xSplit="1" ySplit="4" topLeftCell="W5" activePane="bottomRight" state="frozen"/>
      <selection pane="topRight" activeCell="AE38" sqref="AE38"/>
      <selection pane="bottomLeft" activeCell="AE38" sqref="AE38"/>
      <selection pane="bottomRight" activeCell="AP17" sqref="AP17"/>
    </sheetView>
  </sheetViews>
  <sheetFormatPr defaultRowHeight="14.25" x14ac:dyDescent="0.45"/>
  <cols>
    <col min="1" max="1" width="27" customWidth="1"/>
    <col min="2" max="3" width="18.73046875" style="10" customWidth="1"/>
    <col min="4" max="4" width="4.73046875" style="10" customWidth="1"/>
    <col min="5" max="5" width="14.73046875" style="10" customWidth="1"/>
    <col min="6" max="12" width="14.73046875" customWidth="1"/>
    <col min="13" max="14" width="18.73046875" customWidth="1"/>
    <col min="15" max="15" width="4.73046875" customWidth="1"/>
    <col min="16" max="22" width="14.73046875" customWidth="1"/>
  </cols>
  <sheetData>
    <row r="1" spans="1:22" x14ac:dyDescent="0.45">
      <c r="A1" s="67"/>
      <c r="B1" s="2" t="s">
        <v>280</v>
      </c>
      <c r="C1" s="73"/>
      <c r="M1" s="67" t="s">
        <v>281</v>
      </c>
    </row>
    <row r="3" spans="1:22" x14ac:dyDescent="0.45">
      <c r="A3" s="2"/>
      <c r="B3" s="123" t="s">
        <v>282</v>
      </c>
      <c r="C3" s="124"/>
      <c r="D3" s="73"/>
      <c r="E3" s="123" t="s">
        <v>283</v>
      </c>
      <c r="F3" s="124"/>
      <c r="G3" s="124"/>
      <c r="H3" s="124"/>
      <c r="I3" s="124"/>
      <c r="J3" s="124"/>
      <c r="K3" s="124"/>
      <c r="M3" s="123" t="s">
        <v>284</v>
      </c>
      <c r="N3" s="124"/>
      <c r="O3" s="86"/>
      <c r="P3" s="123" t="s">
        <v>285</v>
      </c>
      <c r="Q3" s="123"/>
      <c r="R3" s="123"/>
      <c r="S3" s="123"/>
      <c r="T3" s="123"/>
      <c r="U3" s="123"/>
      <c r="V3" s="123"/>
    </row>
    <row r="4" spans="1:22" x14ac:dyDescent="0.45">
      <c r="A4" s="2" t="s">
        <v>286</v>
      </c>
      <c r="B4" s="10" t="s">
        <v>220</v>
      </c>
      <c r="C4" s="10" t="s">
        <v>221</v>
      </c>
      <c r="D4" s="66"/>
      <c r="E4" s="73" t="s">
        <v>256</v>
      </c>
      <c r="F4" s="73" t="s">
        <v>257</v>
      </c>
      <c r="G4" s="73" t="s">
        <v>258</v>
      </c>
      <c r="H4" s="73" t="s">
        <v>259</v>
      </c>
      <c r="I4" s="73" t="s">
        <v>260</v>
      </c>
      <c r="J4" s="73" t="s">
        <v>261</v>
      </c>
      <c r="K4" s="73" t="s">
        <v>262</v>
      </c>
      <c r="M4" s="10" t="s">
        <v>220</v>
      </c>
      <c r="N4" s="10" t="s">
        <v>221</v>
      </c>
      <c r="O4" s="10"/>
      <c r="P4" s="73" t="s">
        <v>256</v>
      </c>
      <c r="Q4" s="73" t="s">
        <v>257</v>
      </c>
      <c r="R4" s="73" t="s">
        <v>258</v>
      </c>
      <c r="S4" s="73" t="s">
        <v>259</v>
      </c>
      <c r="T4" s="73" t="s">
        <v>260</v>
      </c>
      <c r="U4" s="73" t="s">
        <v>261</v>
      </c>
      <c r="V4" s="73" t="s">
        <v>262</v>
      </c>
    </row>
    <row r="5" spans="1:22" x14ac:dyDescent="0.45">
      <c r="A5" s="61">
        <v>42736</v>
      </c>
      <c r="B5" s="9">
        <v>4.6070000000000002</v>
      </c>
      <c r="C5" s="9">
        <v>4.2149999999999999</v>
      </c>
      <c r="D5" s="9"/>
      <c r="E5" s="65">
        <v>-14</v>
      </c>
      <c r="F5" s="65">
        <v>-7</v>
      </c>
      <c r="G5" s="65">
        <v>0</v>
      </c>
      <c r="H5" s="65">
        <v>3</v>
      </c>
      <c r="I5" s="65">
        <v>10</v>
      </c>
      <c r="J5" s="65">
        <v>19</v>
      </c>
      <c r="K5" s="65">
        <v>27</v>
      </c>
      <c r="M5" s="9">
        <v>0.35099999999999998</v>
      </c>
      <c r="N5" s="9">
        <v>7.5999999999999998E-2</v>
      </c>
      <c r="O5" s="9"/>
      <c r="P5" s="52">
        <v>-14</v>
      </c>
      <c r="Q5" s="52">
        <v>-8</v>
      </c>
      <c r="R5" s="52">
        <v>-3</v>
      </c>
      <c r="S5" s="52">
        <v>0</v>
      </c>
      <c r="T5" s="52">
        <v>4</v>
      </c>
      <c r="U5" s="52">
        <v>10</v>
      </c>
      <c r="V5" s="52">
        <v>14</v>
      </c>
    </row>
    <row r="6" spans="1:22" x14ac:dyDescent="0.45">
      <c r="A6" s="61">
        <v>42767</v>
      </c>
      <c r="B6" s="9">
        <v>4.2389999999999999</v>
      </c>
      <c r="C6" s="9">
        <v>4.51</v>
      </c>
      <c r="D6" s="9"/>
      <c r="E6" s="65">
        <v>-11</v>
      </c>
      <c r="F6" s="65">
        <v>-4</v>
      </c>
      <c r="G6" s="65">
        <v>0</v>
      </c>
      <c r="H6" s="65">
        <v>2</v>
      </c>
      <c r="I6" s="65">
        <v>8</v>
      </c>
      <c r="J6" s="65">
        <v>16</v>
      </c>
      <c r="K6" s="65">
        <v>26</v>
      </c>
      <c r="M6" s="9">
        <v>2.133</v>
      </c>
      <c r="N6" s="9">
        <v>0.64700000000000002</v>
      </c>
      <c r="O6" s="9"/>
      <c r="P6" s="52">
        <v>-12</v>
      </c>
      <c r="Q6" s="52">
        <v>-6</v>
      </c>
      <c r="R6" s="52">
        <v>0</v>
      </c>
      <c r="S6" s="52">
        <v>0</v>
      </c>
      <c r="T6" s="52">
        <v>5</v>
      </c>
      <c r="U6" s="52">
        <v>11</v>
      </c>
      <c r="V6" s="52">
        <v>17</v>
      </c>
    </row>
    <row r="7" spans="1:22" x14ac:dyDescent="0.45">
      <c r="A7" s="61">
        <v>42795</v>
      </c>
      <c r="B7" s="9">
        <v>3.444</v>
      </c>
      <c r="C7" s="9">
        <v>4.0970000000000004</v>
      </c>
      <c r="D7" s="9"/>
      <c r="E7" s="65">
        <v>-11</v>
      </c>
      <c r="F7" s="65">
        <v>-6</v>
      </c>
      <c r="G7" s="65">
        <v>0</v>
      </c>
      <c r="H7" s="65">
        <v>3</v>
      </c>
      <c r="I7" s="65">
        <v>9</v>
      </c>
      <c r="J7" s="65">
        <v>13</v>
      </c>
      <c r="K7" s="65">
        <v>18</v>
      </c>
      <c r="M7" s="9">
        <v>0.45600000000000002</v>
      </c>
      <c r="N7" s="9">
        <v>0.98</v>
      </c>
      <c r="O7" s="9"/>
      <c r="P7" s="52">
        <v>-14</v>
      </c>
      <c r="Q7" s="52">
        <v>-9</v>
      </c>
      <c r="R7" s="52">
        <v>-2</v>
      </c>
      <c r="S7" s="52">
        <v>0</v>
      </c>
      <c r="T7" s="52">
        <v>4</v>
      </c>
      <c r="U7" s="52">
        <v>8</v>
      </c>
      <c r="V7" s="52">
        <v>12</v>
      </c>
    </row>
    <row r="8" spans="1:22" x14ac:dyDescent="0.45">
      <c r="A8" s="61">
        <v>42826</v>
      </c>
      <c r="B8" s="9">
        <v>4.5140000000000002</v>
      </c>
      <c r="C8" s="9">
        <v>4.0659999999999998</v>
      </c>
      <c r="D8" s="9"/>
      <c r="E8" s="65">
        <v>-11</v>
      </c>
      <c r="F8" s="65">
        <v>-6</v>
      </c>
      <c r="G8" s="65">
        <v>0</v>
      </c>
      <c r="H8" s="65">
        <v>3</v>
      </c>
      <c r="I8" s="65">
        <v>9</v>
      </c>
      <c r="J8" s="65">
        <v>21</v>
      </c>
      <c r="K8" s="65">
        <v>23</v>
      </c>
      <c r="M8" s="9">
        <v>1.4119999999999999</v>
      </c>
      <c r="N8" s="9">
        <v>1.3340000000000001</v>
      </c>
      <c r="O8" s="9"/>
      <c r="P8" s="52">
        <v>-12</v>
      </c>
      <c r="Q8" s="52">
        <v>-7</v>
      </c>
      <c r="R8" s="52">
        <v>-2</v>
      </c>
      <c r="S8" s="52">
        <v>0</v>
      </c>
      <c r="T8" s="52">
        <v>4</v>
      </c>
      <c r="U8" s="52">
        <v>11</v>
      </c>
      <c r="V8" s="52">
        <v>18</v>
      </c>
    </row>
    <row r="9" spans="1:22" x14ac:dyDescent="0.45">
      <c r="A9" s="61">
        <v>42856</v>
      </c>
      <c r="B9" s="9">
        <v>3.51</v>
      </c>
      <c r="C9" s="9">
        <v>3.823</v>
      </c>
      <c r="D9" s="9"/>
      <c r="E9" s="65">
        <v>-13</v>
      </c>
      <c r="F9" s="65">
        <v>-8</v>
      </c>
      <c r="G9" s="65">
        <v>0</v>
      </c>
      <c r="H9" s="65">
        <v>2</v>
      </c>
      <c r="I9" s="65">
        <v>8</v>
      </c>
      <c r="J9" s="65">
        <v>14</v>
      </c>
      <c r="K9" s="65">
        <v>25</v>
      </c>
      <c r="M9" s="9">
        <v>1.5109999999999999</v>
      </c>
      <c r="N9" s="9">
        <v>1.1259999999999999</v>
      </c>
      <c r="O9" s="9"/>
      <c r="P9" s="52">
        <v>-12</v>
      </c>
      <c r="Q9" s="52">
        <v>-7</v>
      </c>
      <c r="R9" s="52">
        <v>-1</v>
      </c>
      <c r="S9" s="52">
        <v>0</v>
      </c>
      <c r="T9" s="52">
        <v>5</v>
      </c>
      <c r="U9" s="52">
        <v>11</v>
      </c>
      <c r="V9" s="52">
        <v>15</v>
      </c>
    </row>
    <row r="10" spans="1:22" x14ac:dyDescent="0.45">
      <c r="A10" s="61">
        <v>42887</v>
      </c>
      <c r="B10" s="9">
        <v>3.69</v>
      </c>
      <c r="C10" s="9">
        <v>3.9049999999999998</v>
      </c>
      <c r="D10" s="9"/>
      <c r="E10" s="65">
        <v>-11</v>
      </c>
      <c r="F10" s="65">
        <v>-5</v>
      </c>
      <c r="G10" s="65">
        <v>0</v>
      </c>
      <c r="H10" s="65">
        <v>3</v>
      </c>
      <c r="I10" s="65">
        <v>8</v>
      </c>
      <c r="J10" s="65">
        <v>13</v>
      </c>
      <c r="K10" s="65">
        <v>19</v>
      </c>
      <c r="M10" s="9">
        <v>0.17199999999999999</v>
      </c>
      <c r="N10" s="9">
        <v>1.032</v>
      </c>
      <c r="O10" s="9"/>
      <c r="P10" s="52">
        <v>-13</v>
      </c>
      <c r="Q10" s="52">
        <v>-8</v>
      </c>
      <c r="R10" s="52">
        <v>-2</v>
      </c>
      <c r="S10" s="52">
        <v>0</v>
      </c>
      <c r="T10" s="52">
        <v>3</v>
      </c>
      <c r="U10" s="52">
        <v>8</v>
      </c>
      <c r="V10" s="52">
        <v>12</v>
      </c>
    </row>
    <row r="11" spans="1:22" x14ac:dyDescent="0.45">
      <c r="A11" s="61">
        <v>42917</v>
      </c>
      <c r="B11" s="9">
        <v>3.4220000000000002</v>
      </c>
      <c r="C11" s="9">
        <v>3.5409999999999999</v>
      </c>
      <c r="D11" s="9"/>
      <c r="E11" s="65">
        <v>-13</v>
      </c>
      <c r="F11" s="65">
        <v>-7</v>
      </c>
      <c r="G11" s="65">
        <v>0</v>
      </c>
      <c r="H11" s="65">
        <v>3</v>
      </c>
      <c r="I11" s="65">
        <v>9</v>
      </c>
      <c r="J11" s="65">
        <v>16</v>
      </c>
      <c r="K11" s="65">
        <v>20</v>
      </c>
      <c r="M11" s="9">
        <v>1.056</v>
      </c>
      <c r="N11" s="9">
        <v>0.91300000000000003</v>
      </c>
      <c r="O11" s="9"/>
      <c r="P11" s="52">
        <v>-13</v>
      </c>
      <c r="Q11" s="52">
        <v>-8</v>
      </c>
      <c r="R11" s="52">
        <v>-3</v>
      </c>
      <c r="S11" s="52">
        <v>0</v>
      </c>
      <c r="T11" s="52">
        <v>4</v>
      </c>
      <c r="U11" s="52">
        <v>10</v>
      </c>
      <c r="V11" s="52">
        <v>18</v>
      </c>
    </row>
    <row r="12" spans="1:22" x14ac:dyDescent="0.45">
      <c r="A12" s="61">
        <v>42948</v>
      </c>
      <c r="B12" s="9">
        <v>3.26</v>
      </c>
      <c r="C12" s="9">
        <v>3.4569999999999999</v>
      </c>
      <c r="D12" s="9"/>
      <c r="E12" s="65">
        <v>-16</v>
      </c>
      <c r="F12" s="65">
        <v>-6</v>
      </c>
      <c r="G12" s="65">
        <v>0</v>
      </c>
      <c r="H12" s="65">
        <v>3</v>
      </c>
      <c r="I12" s="65">
        <v>7</v>
      </c>
      <c r="J12" s="65">
        <v>16</v>
      </c>
      <c r="K12" s="65">
        <v>19</v>
      </c>
      <c r="M12" s="9">
        <v>1.2929999999999999</v>
      </c>
      <c r="N12" s="9">
        <v>0.84</v>
      </c>
      <c r="O12" s="9"/>
      <c r="P12" s="52">
        <v>-13</v>
      </c>
      <c r="Q12" s="52">
        <v>-6</v>
      </c>
      <c r="R12" s="52">
        <v>-1</v>
      </c>
      <c r="S12" s="52">
        <v>1</v>
      </c>
      <c r="T12" s="52">
        <v>5</v>
      </c>
      <c r="U12" s="52">
        <v>11</v>
      </c>
      <c r="V12" s="52">
        <v>16</v>
      </c>
    </row>
    <row r="13" spans="1:22" x14ac:dyDescent="0.45">
      <c r="A13" s="61">
        <v>42979</v>
      </c>
      <c r="B13" s="9">
        <v>2.7879999999999998</v>
      </c>
      <c r="C13" s="9">
        <v>3.157</v>
      </c>
      <c r="D13" s="9"/>
      <c r="E13" s="65">
        <v>-13</v>
      </c>
      <c r="F13" s="65">
        <v>-9</v>
      </c>
      <c r="G13" s="65">
        <v>0</v>
      </c>
      <c r="H13" s="65">
        <v>3</v>
      </c>
      <c r="I13" s="65">
        <v>7</v>
      </c>
      <c r="J13" s="65">
        <v>13</v>
      </c>
      <c r="K13" s="65">
        <v>17</v>
      </c>
      <c r="M13" s="9">
        <v>7.9000000000000001E-2</v>
      </c>
      <c r="N13" s="9">
        <v>0.80900000000000005</v>
      </c>
      <c r="O13" s="9"/>
      <c r="P13" s="52">
        <v>-15</v>
      </c>
      <c r="Q13" s="52">
        <v>-11</v>
      </c>
      <c r="R13" s="52">
        <v>-2</v>
      </c>
      <c r="S13" s="52">
        <v>0</v>
      </c>
      <c r="T13" s="52">
        <v>4</v>
      </c>
      <c r="U13" s="52">
        <v>9</v>
      </c>
      <c r="V13" s="52">
        <v>12</v>
      </c>
    </row>
    <row r="14" spans="1:22" x14ac:dyDescent="0.45">
      <c r="A14" s="61">
        <v>43009</v>
      </c>
      <c r="B14" s="9">
        <v>3.2349999999999999</v>
      </c>
      <c r="C14" s="9">
        <v>3.0950000000000002</v>
      </c>
      <c r="D14" s="9"/>
      <c r="E14" s="65">
        <v>-13</v>
      </c>
      <c r="F14" s="65">
        <v>-7</v>
      </c>
      <c r="G14" s="65">
        <v>-2</v>
      </c>
      <c r="H14" s="65">
        <v>3</v>
      </c>
      <c r="I14" s="65">
        <v>9</v>
      </c>
      <c r="J14" s="65">
        <v>15</v>
      </c>
      <c r="K14" s="65">
        <v>21</v>
      </c>
      <c r="M14" s="9">
        <v>6.0999999999999999E-2</v>
      </c>
      <c r="N14" s="9">
        <v>0.47799999999999998</v>
      </c>
      <c r="O14" s="9"/>
      <c r="P14" s="52">
        <v>-17</v>
      </c>
      <c r="Q14" s="52">
        <v>-8</v>
      </c>
      <c r="R14" s="52">
        <v>-3</v>
      </c>
      <c r="S14" s="52">
        <v>0</v>
      </c>
      <c r="T14" s="52">
        <v>4</v>
      </c>
      <c r="U14" s="52">
        <v>9</v>
      </c>
      <c r="V14" s="52">
        <v>14</v>
      </c>
    </row>
    <row r="15" spans="1:22" x14ac:dyDescent="0.45">
      <c r="A15" s="61">
        <v>43040</v>
      </c>
      <c r="B15" s="9">
        <v>2.7410000000000001</v>
      </c>
      <c r="C15" s="9">
        <v>2.9209999999999998</v>
      </c>
      <c r="D15" s="9"/>
      <c r="E15" s="65">
        <v>-18</v>
      </c>
      <c r="F15" s="65">
        <v>-9</v>
      </c>
      <c r="G15" s="65">
        <v>-2</v>
      </c>
      <c r="H15" s="65">
        <v>2</v>
      </c>
      <c r="I15" s="65">
        <v>7</v>
      </c>
      <c r="J15" s="65">
        <v>14</v>
      </c>
      <c r="K15" s="65">
        <v>22</v>
      </c>
      <c r="M15" s="9">
        <v>0.79700000000000004</v>
      </c>
      <c r="N15" s="9">
        <v>0.312</v>
      </c>
      <c r="O15" s="9"/>
      <c r="P15" s="52">
        <v>-12</v>
      </c>
      <c r="Q15" s="52">
        <v>-8</v>
      </c>
      <c r="R15" s="52">
        <v>-2</v>
      </c>
      <c r="S15" s="52">
        <v>0</v>
      </c>
      <c r="T15" s="52">
        <v>4</v>
      </c>
      <c r="U15" s="52">
        <v>9</v>
      </c>
      <c r="V15" s="52">
        <v>14</v>
      </c>
    </row>
    <row r="16" spans="1:22" x14ac:dyDescent="0.45">
      <c r="A16" s="61">
        <v>43070</v>
      </c>
      <c r="B16" s="9">
        <v>2.9209999999999998</v>
      </c>
      <c r="C16" s="9">
        <v>2.9660000000000002</v>
      </c>
      <c r="D16" s="9"/>
      <c r="E16" s="65">
        <v>-15</v>
      </c>
      <c r="F16" s="65">
        <v>-8</v>
      </c>
      <c r="G16" s="65">
        <v>-2</v>
      </c>
      <c r="H16" s="65">
        <v>3</v>
      </c>
      <c r="I16" s="65">
        <v>9</v>
      </c>
      <c r="J16" s="65">
        <v>14</v>
      </c>
      <c r="K16" s="65">
        <v>19</v>
      </c>
      <c r="M16" s="9">
        <v>1.131</v>
      </c>
      <c r="N16" s="9">
        <v>0.66300000000000003</v>
      </c>
      <c r="O16" s="9"/>
      <c r="P16" s="52">
        <v>-15</v>
      </c>
      <c r="Q16" s="52">
        <v>-7</v>
      </c>
      <c r="R16" s="52">
        <v>-3</v>
      </c>
      <c r="S16" s="52">
        <v>0</v>
      </c>
      <c r="T16" s="52">
        <v>5</v>
      </c>
      <c r="U16" s="52">
        <v>11</v>
      </c>
      <c r="V16" s="52">
        <v>14</v>
      </c>
    </row>
    <row r="17" spans="1:22" x14ac:dyDescent="0.45">
      <c r="A17" s="61">
        <v>43101</v>
      </c>
      <c r="B17" s="9">
        <v>2.3260000000000001</v>
      </c>
      <c r="C17" s="9">
        <v>2.6629999999999998</v>
      </c>
      <c r="D17" s="9"/>
      <c r="E17" s="65">
        <v>-13</v>
      </c>
      <c r="F17" s="65">
        <v>-8</v>
      </c>
      <c r="G17" s="65">
        <v>-1</v>
      </c>
      <c r="H17" s="65">
        <v>2</v>
      </c>
      <c r="I17" s="65">
        <v>8</v>
      </c>
      <c r="J17" s="65">
        <v>14</v>
      </c>
      <c r="K17" s="65">
        <v>20</v>
      </c>
      <c r="M17" s="9">
        <v>0.89500000000000002</v>
      </c>
      <c r="N17" s="9">
        <v>0.94099999999999995</v>
      </c>
      <c r="O17" s="9"/>
      <c r="P17" s="52">
        <v>-12</v>
      </c>
      <c r="Q17" s="52">
        <v>-7</v>
      </c>
      <c r="R17" s="52">
        <v>-2</v>
      </c>
      <c r="S17" s="52">
        <v>0</v>
      </c>
      <c r="T17" s="52">
        <v>4</v>
      </c>
      <c r="U17" s="52">
        <v>9</v>
      </c>
      <c r="V17" s="52">
        <v>13</v>
      </c>
    </row>
    <row r="18" spans="1:22" x14ac:dyDescent="0.45">
      <c r="A18" s="61">
        <v>43132</v>
      </c>
      <c r="B18" s="9">
        <v>3.3719999999999999</v>
      </c>
      <c r="C18" s="9">
        <v>2.8730000000000002</v>
      </c>
      <c r="D18" s="9"/>
      <c r="E18" s="65">
        <v>-10</v>
      </c>
      <c r="F18" s="65">
        <v>-7</v>
      </c>
      <c r="G18" s="65">
        <v>0</v>
      </c>
      <c r="H18" s="65">
        <v>3</v>
      </c>
      <c r="I18" s="65">
        <v>7</v>
      </c>
      <c r="J18" s="65">
        <v>14</v>
      </c>
      <c r="K18" s="65">
        <v>18</v>
      </c>
      <c r="M18" s="9">
        <v>0.54100000000000004</v>
      </c>
      <c r="N18" s="9">
        <v>0.85599999999999998</v>
      </c>
      <c r="O18" s="9"/>
      <c r="P18" s="52">
        <v>-13</v>
      </c>
      <c r="Q18" s="52">
        <v>-9</v>
      </c>
      <c r="R18" s="52">
        <v>-3</v>
      </c>
      <c r="S18" s="52">
        <v>0</v>
      </c>
      <c r="T18" s="52">
        <v>4</v>
      </c>
      <c r="U18" s="52">
        <v>9</v>
      </c>
      <c r="V18" s="52">
        <v>14</v>
      </c>
    </row>
    <row r="19" spans="1:22" x14ac:dyDescent="0.45">
      <c r="A19" s="61">
        <v>43160</v>
      </c>
      <c r="B19" s="9">
        <v>2.883</v>
      </c>
      <c r="C19" s="9">
        <v>2.86</v>
      </c>
      <c r="D19" s="9"/>
      <c r="E19" s="65">
        <v>-14</v>
      </c>
      <c r="F19" s="65">
        <v>-8</v>
      </c>
      <c r="G19" s="65">
        <v>-2</v>
      </c>
      <c r="H19" s="65">
        <v>2</v>
      </c>
      <c r="I19" s="65">
        <v>8</v>
      </c>
      <c r="J19" s="65">
        <v>15</v>
      </c>
      <c r="K19" s="65">
        <v>23</v>
      </c>
      <c r="M19" s="9">
        <v>1.8740000000000001</v>
      </c>
      <c r="N19" s="9">
        <v>1.1040000000000001</v>
      </c>
      <c r="O19" s="9"/>
      <c r="P19" s="52">
        <v>-11</v>
      </c>
      <c r="Q19" s="52">
        <v>-9</v>
      </c>
      <c r="R19" s="52">
        <v>-2</v>
      </c>
      <c r="S19" s="52">
        <v>0</v>
      </c>
      <c r="T19" s="52">
        <v>5</v>
      </c>
      <c r="U19" s="52">
        <v>13</v>
      </c>
      <c r="V19" s="52">
        <v>21</v>
      </c>
    </row>
    <row r="20" spans="1:22" x14ac:dyDescent="0.45">
      <c r="A20" s="61">
        <v>43191</v>
      </c>
      <c r="B20" s="9">
        <v>1.8640000000000001</v>
      </c>
      <c r="C20" s="9">
        <v>2.706</v>
      </c>
      <c r="D20" s="9"/>
      <c r="E20" s="65">
        <v>-15</v>
      </c>
      <c r="F20" s="65">
        <v>-8</v>
      </c>
      <c r="G20" s="65">
        <v>-3</v>
      </c>
      <c r="H20" s="65">
        <v>1</v>
      </c>
      <c r="I20" s="65">
        <v>7</v>
      </c>
      <c r="J20" s="65">
        <v>15</v>
      </c>
      <c r="K20" s="65">
        <v>19</v>
      </c>
      <c r="M20" s="9">
        <v>1.1259999999999999</v>
      </c>
      <c r="N20" s="9">
        <v>1.18</v>
      </c>
      <c r="O20" s="9"/>
      <c r="P20" s="52">
        <v>-15</v>
      </c>
      <c r="Q20" s="52">
        <v>-7</v>
      </c>
      <c r="R20" s="52">
        <v>-1</v>
      </c>
      <c r="S20" s="52">
        <v>0</v>
      </c>
      <c r="T20" s="52">
        <v>5</v>
      </c>
      <c r="U20" s="52">
        <v>10</v>
      </c>
      <c r="V20" s="52">
        <v>15</v>
      </c>
    </row>
    <row r="21" spans="1:22" x14ac:dyDescent="0.45">
      <c r="A21" s="61">
        <v>43221</v>
      </c>
      <c r="B21" s="9">
        <v>2.7509999999999999</v>
      </c>
      <c r="C21" s="9">
        <v>2.4990000000000001</v>
      </c>
      <c r="D21" s="9"/>
      <c r="E21" s="65">
        <v>-11</v>
      </c>
      <c r="F21" s="65">
        <v>-7</v>
      </c>
      <c r="G21" s="65">
        <v>-2</v>
      </c>
      <c r="H21" s="65">
        <v>1</v>
      </c>
      <c r="I21" s="65">
        <v>8</v>
      </c>
      <c r="J21" s="65">
        <v>13</v>
      </c>
      <c r="K21" s="65">
        <v>23</v>
      </c>
      <c r="M21" s="9">
        <v>1.01</v>
      </c>
      <c r="N21" s="9">
        <v>1.3360000000000001</v>
      </c>
      <c r="O21" s="9"/>
      <c r="P21" s="52">
        <v>-15</v>
      </c>
      <c r="Q21" s="52">
        <v>-8</v>
      </c>
      <c r="R21" s="52">
        <v>-2</v>
      </c>
      <c r="S21" s="52">
        <v>0</v>
      </c>
      <c r="T21" s="52">
        <v>5</v>
      </c>
      <c r="U21" s="52">
        <v>11</v>
      </c>
      <c r="V21" s="52">
        <v>15</v>
      </c>
    </row>
    <row r="22" spans="1:22" x14ac:dyDescent="0.45">
      <c r="A22" s="61">
        <v>43252</v>
      </c>
      <c r="B22" s="9">
        <v>3.0840000000000001</v>
      </c>
      <c r="C22" s="9">
        <v>2.5659999999999998</v>
      </c>
      <c r="D22" s="9"/>
      <c r="E22" s="65">
        <v>-13</v>
      </c>
      <c r="F22" s="65">
        <v>-9</v>
      </c>
      <c r="G22" s="65">
        <v>-1</v>
      </c>
      <c r="H22" s="65">
        <v>2</v>
      </c>
      <c r="I22" s="65">
        <v>8</v>
      </c>
      <c r="J22" s="65">
        <v>15</v>
      </c>
      <c r="K22" s="65">
        <v>23</v>
      </c>
      <c r="M22" s="9">
        <v>1.0589999999999999</v>
      </c>
      <c r="N22" s="9">
        <v>1.0649999999999999</v>
      </c>
      <c r="O22" s="9"/>
      <c r="P22" s="52">
        <v>-14</v>
      </c>
      <c r="Q22" s="52">
        <v>-7</v>
      </c>
      <c r="R22" s="52">
        <v>-1</v>
      </c>
      <c r="S22" s="52">
        <v>0</v>
      </c>
      <c r="T22" s="52">
        <v>5</v>
      </c>
      <c r="U22" s="52">
        <v>10</v>
      </c>
      <c r="V22" s="52">
        <v>17</v>
      </c>
    </row>
    <row r="23" spans="1:22" x14ac:dyDescent="0.45">
      <c r="A23" s="61">
        <v>43282</v>
      </c>
      <c r="B23" s="9">
        <v>3.48</v>
      </c>
      <c r="C23" s="9">
        <v>3.105</v>
      </c>
      <c r="D23" s="9"/>
      <c r="E23" s="65">
        <v>-13</v>
      </c>
      <c r="F23" s="65">
        <v>-8</v>
      </c>
      <c r="G23" s="65">
        <v>-1</v>
      </c>
      <c r="H23" s="65">
        <v>3</v>
      </c>
      <c r="I23" s="65">
        <v>8</v>
      </c>
      <c r="J23" s="65">
        <v>17</v>
      </c>
      <c r="K23" s="65">
        <v>25</v>
      </c>
      <c r="M23" s="9">
        <v>1.3360000000000001</v>
      </c>
      <c r="N23" s="9">
        <v>1.135</v>
      </c>
      <c r="O23" s="9"/>
      <c r="P23" s="52">
        <v>-14</v>
      </c>
      <c r="Q23" s="52">
        <v>-8</v>
      </c>
      <c r="R23" s="52">
        <v>-2</v>
      </c>
      <c r="S23" s="52">
        <v>0</v>
      </c>
      <c r="T23" s="52">
        <v>5</v>
      </c>
      <c r="U23" s="52">
        <v>11</v>
      </c>
      <c r="V23" s="52">
        <v>17</v>
      </c>
    </row>
    <row r="24" spans="1:22" x14ac:dyDescent="0.45">
      <c r="A24" s="61">
        <v>43313</v>
      </c>
      <c r="B24" s="9">
        <v>4.1120000000000001</v>
      </c>
      <c r="C24" s="9">
        <v>3.5590000000000002</v>
      </c>
      <c r="D24" s="9"/>
      <c r="E24" s="65">
        <v>-13</v>
      </c>
      <c r="F24" s="65">
        <v>-7</v>
      </c>
      <c r="G24" s="65">
        <v>0</v>
      </c>
      <c r="H24" s="65">
        <v>3</v>
      </c>
      <c r="I24" s="65">
        <v>9</v>
      </c>
      <c r="J24" s="65">
        <v>20</v>
      </c>
      <c r="K24" s="65">
        <v>26</v>
      </c>
      <c r="M24" s="9">
        <v>1.589</v>
      </c>
      <c r="N24" s="9">
        <v>1.3280000000000001</v>
      </c>
      <c r="O24" s="9"/>
      <c r="P24" s="52">
        <v>-16</v>
      </c>
      <c r="Q24" s="52">
        <v>-8</v>
      </c>
      <c r="R24" s="52">
        <v>-2</v>
      </c>
      <c r="S24" s="52">
        <v>0</v>
      </c>
      <c r="T24" s="52">
        <v>5</v>
      </c>
      <c r="U24" s="52">
        <v>13</v>
      </c>
      <c r="V24" s="52">
        <v>20</v>
      </c>
    </row>
    <row r="25" spans="1:22" x14ac:dyDescent="0.45">
      <c r="A25" s="61">
        <v>43344</v>
      </c>
      <c r="B25" s="9">
        <v>3.9670000000000001</v>
      </c>
      <c r="C25" s="9">
        <v>3.8530000000000002</v>
      </c>
      <c r="D25" s="9"/>
      <c r="E25" s="65">
        <v>-13</v>
      </c>
      <c r="F25" s="65">
        <v>-8</v>
      </c>
      <c r="G25" s="65">
        <v>-1</v>
      </c>
      <c r="H25" s="65">
        <v>2</v>
      </c>
      <c r="I25" s="65">
        <v>9</v>
      </c>
      <c r="J25" s="65">
        <v>18</v>
      </c>
      <c r="K25" s="65">
        <v>25</v>
      </c>
      <c r="M25" s="9">
        <v>1.1599999999999999</v>
      </c>
      <c r="N25" s="9">
        <v>1.3620000000000001</v>
      </c>
      <c r="O25" s="9"/>
      <c r="P25" s="52">
        <v>-15</v>
      </c>
      <c r="Q25" s="52">
        <v>-9</v>
      </c>
      <c r="R25" s="52">
        <v>-2</v>
      </c>
      <c r="S25" s="52">
        <v>0</v>
      </c>
      <c r="T25" s="52">
        <v>5</v>
      </c>
      <c r="U25" s="52">
        <v>11</v>
      </c>
      <c r="V25" s="52">
        <v>17</v>
      </c>
    </row>
    <row r="26" spans="1:22" x14ac:dyDescent="0.45">
      <c r="A26" s="61">
        <v>43374</v>
      </c>
      <c r="B26" s="9">
        <v>2.899</v>
      </c>
      <c r="C26" s="9">
        <v>3.6589999999999998</v>
      </c>
      <c r="D26" s="9"/>
      <c r="E26" s="65">
        <v>-14</v>
      </c>
      <c r="F26" s="65">
        <v>-7</v>
      </c>
      <c r="G26" s="65">
        <v>-1</v>
      </c>
      <c r="H26" s="65">
        <v>2</v>
      </c>
      <c r="I26" s="65">
        <v>7</v>
      </c>
      <c r="J26" s="65">
        <v>15</v>
      </c>
      <c r="K26" s="65">
        <v>23</v>
      </c>
      <c r="M26" s="9">
        <v>0.95899999999999996</v>
      </c>
      <c r="N26" s="9">
        <v>1.236</v>
      </c>
      <c r="O26" s="9"/>
      <c r="P26" s="52">
        <v>-14</v>
      </c>
      <c r="Q26" s="52">
        <v>-8</v>
      </c>
      <c r="R26" s="52">
        <v>-2</v>
      </c>
      <c r="S26" s="52">
        <v>0</v>
      </c>
      <c r="T26" s="52">
        <v>5</v>
      </c>
      <c r="U26" s="52">
        <v>10</v>
      </c>
      <c r="V26" s="52">
        <v>14</v>
      </c>
    </row>
    <row r="27" spans="1:22" x14ac:dyDescent="0.45">
      <c r="A27" s="61">
        <v>43405</v>
      </c>
      <c r="B27" s="9">
        <v>3.4380000000000002</v>
      </c>
      <c r="C27" s="9">
        <v>3.4350000000000001</v>
      </c>
      <c r="D27" s="9"/>
      <c r="E27" s="65">
        <v>-17</v>
      </c>
      <c r="F27" s="65">
        <v>-8</v>
      </c>
      <c r="G27" s="65">
        <v>-1</v>
      </c>
      <c r="H27" s="65">
        <v>3</v>
      </c>
      <c r="I27" s="65">
        <v>8</v>
      </c>
      <c r="J27" s="65">
        <v>18</v>
      </c>
      <c r="K27" s="65">
        <v>28</v>
      </c>
      <c r="M27" s="9">
        <v>1.726</v>
      </c>
      <c r="N27" s="9">
        <v>1.282</v>
      </c>
      <c r="O27" s="9"/>
      <c r="P27" s="52">
        <v>-13</v>
      </c>
      <c r="Q27" s="52">
        <v>-8</v>
      </c>
      <c r="R27" s="52">
        <v>-2</v>
      </c>
      <c r="S27" s="52">
        <v>0</v>
      </c>
      <c r="T27" s="52">
        <v>5</v>
      </c>
      <c r="U27" s="52">
        <v>11</v>
      </c>
      <c r="V27" s="52">
        <v>18</v>
      </c>
    </row>
    <row r="28" spans="1:22" x14ac:dyDescent="0.45">
      <c r="A28" s="61">
        <v>43435</v>
      </c>
      <c r="B28" s="9">
        <v>2.9249999999999998</v>
      </c>
      <c r="C28" s="9">
        <v>3.0870000000000002</v>
      </c>
      <c r="D28" s="9"/>
      <c r="E28" s="65">
        <v>-16</v>
      </c>
      <c r="F28" s="65">
        <v>-9</v>
      </c>
      <c r="G28" s="65">
        <v>-2</v>
      </c>
      <c r="H28" s="65">
        <v>2</v>
      </c>
      <c r="I28" s="65">
        <v>8</v>
      </c>
      <c r="J28" s="65">
        <v>17</v>
      </c>
      <c r="K28" s="65">
        <v>23</v>
      </c>
      <c r="M28" s="9">
        <v>0.65600000000000003</v>
      </c>
      <c r="N28" s="9">
        <v>1.1140000000000001</v>
      </c>
      <c r="O28" s="9"/>
      <c r="P28" s="52">
        <v>-18</v>
      </c>
      <c r="Q28" s="52">
        <v>-10</v>
      </c>
      <c r="R28" s="52">
        <v>-3</v>
      </c>
      <c r="S28" s="52">
        <v>0</v>
      </c>
      <c r="T28" s="52">
        <v>5</v>
      </c>
      <c r="U28" s="52">
        <v>11</v>
      </c>
      <c r="V28" s="52">
        <v>18</v>
      </c>
    </row>
    <row r="29" spans="1:22" x14ac:dyDescent="0.45">
      <c r="A29" s="61">
        <v>43466</v>
      </c>
      <c r="B29" s="9">
        <v>2.5880000000000001</v>
      </c>
      <c r="C29" s="9">
        <v>2.984</v>
      </c>
      <c r="D29" s="9"/>
      <c r="E29" s="65">
        <v>-14</v>
      </c>
      <c r="F29" s="65">
        <v>-8</v>
      </c>
      <c r="G29" s="65">
        <v>-2</v>
      </c>
      <c r="H29" s="65">
        <v>2</v>
      </c>
      <c r="I29" s="65">
        <v>7</v>
      </c>
      <c r="J29" s="65">
        <v>14</v>
      </c>
      <c r="K29" s="65">
        <v>21</v>
      </c>
      <c r="M29" s="9">
        <v>0.88200000000000001</v>
      </c>
      <c r="N29" s="9">
        <v>1.0880000000000001</v>
      </c>
      <c r="O29" s="9"/>
      <c r="P29" s="52">
        <v>-15</v>
      </c>
      <c r="Q29" s="52">
        <v>-9</v>
      </c>
      <c r="R29" s="52">
        <v>-3</v>
      </c>
      <c r="S29" s="52">
        <v>0</v>
      </c>
      <c r="T29" s="52">
        <v>4</v>
      </c>
      <c r="U29" s="52">
        <v>11</v>
      </c>
      <c r="V29" s="52">
        <v>17</v>
      </c>
    </row>
    <row r="30" spans="1:22" x14ac:dyDescent="0.45">
      <c r="A30" s="61">
        <v>43497</v>
      </c>
      <c r="B30" s="9">
        <v>4.1989999999999998</v>
      </c>
      <c r="C30" s="9">
        <v>3.2370000000000001</v>
      </c>
      <c r="D30" s="9"/>
      <c r="E30" s="65">
        <v>-14</v>
      </c>
      <c r="F30" s="65">
        <v>-7</v>
      </c>
      <c r="G30" s="65">
        <v>-2</v>
      </c>
      <c r="H30" s="65">
        <v>3</v>
      </c>
      <c r="I30" s="65">
        <v>9</v>
      </c>
      <c r="J30" s="65">
        <v>17</v>
      </c>
      <c r="K30" s="65">
        <v>28</v>
      </c>
      <c r="M30" s="9">
        <v>1.4119999999999999</v>
      </c>
      <c r="N30" s="9">
        <v>0.98299999999999998</v>
      </c>
      <c r="O30" s="9"/>
      <c r="P30" s="52">
        <v>-14</v>
      </c>
      <c r="Q30" s="52">
        <v>-8</v>
      </c>
      <c r="R30" s="52">
        <v>-2</v>
      </c>
      <c r="S30" s="52">
        <v>0</v>
      </c>
      <c r="T30" s="52">
        <v>5</v>
      </c>
      <c r="U30" s="52">
        <v>12</v>
      </c>
      <c r="V30" s="52">
        <v>17</v>
      </c>
    </row>
    <row r="31" spans="1:22" x14ac:dyDescent="0.45">
      <c r="A31" s="61">
        <v>43525</v>
      </c>
      <c r="B31" s="9">
        <v>3.3140000000000001</v>
      </c>
      <c r="C31" s="9">
        <v>3.367</v>
      </c>
      <c r="D31" s="9"/>
      <c r="E31" s="65">
        <v>-14</v>
      </c>
      <c r="F31" s="65">
        <v>-7</v>
      </c>
      <c r="G31" s="65">
        <v>-1</v>
      </c>
      <c r="H31" s="65">
        <v>2</v>
      </c>
      <c r="I31" s="65">
        <v>8</v>
      </c>
      <c r="J31" s="65">
        <v>17</v>
      </c>
      <c r="K31" s="65">
        <v>24</v>
      </c>
      <c r="M31" s="9">
        <v>0.75900000000000001</v>
      </c>
      <c r="N31" s="9">
        <v>1.018</v>
      </c>
      <c r="O31" s="9"/>
      <c r="P31" s="52">
        <v>-13</v>
      </c>
      <c r="Q31" s="52">
        <v>-8</v>
      </c>
      <c r="R31" s="52">
        <v>-3</v>
      </c>
      <c r="S31" s="52">
        <v>0</v>
      </c>
      <c r="T31" s="52">
        <v>4</v>
      </c>
      <c r="U31" s="52">
        <v>11</v>
      </c>
      <c r="V31" s="52">
        <v>16</v>
      </c>
    </row>
    <row r="32" spans="1:22" x14ac:dyDescent="0.45">
      <c r="A32" s="61">
        <v>43556</v>
      </c>
      <c r="B32" s="9">
        <v>2.202</v>
      </c>
      <c r="C32" s="9">
        <v>3.238</v>
      </c>
      <c r="D32" s="9"/>
      <c r="E32" s="65">
        <v>-14</v>
      </c>
      <c r="F32" s="65">
        <v>-7</v>
      </c>
      <c r="G32" s="65">
        <v>-2</v>
      </c>
      <c r="H32" s="65">
        <v>2</v>
      </c>
      <c r="I32" s="65">
        <v>6</v>
      </c>
      <c r="J32" s="65">
        <v>12</v>
      </c>
      <c r="K32" s="65">
        <v>18</v>
      </c>
      <c r="M32" s="9">
        <v>0.90300000000000002</v>
      </c>
      <c r="N32" s="9">
        <v>1.0249999999999999</v>
      </c>
      <c r="O32" s="9"/>
      <c r="P32" s="52">
        <v>-13</v>
      </c>
      <c r="Q32" s="52">
        <v>-8</v>
      </c>
      <c r="R32" s="52">
        <v>-2</v>
      </c>
      <c r="S32" s="52">
        <v>0</v>
      </c>
      <c r="T32" s="52">
        <v>4</v>
      </c>
      <c r="U32" s="52">
        <v>9</v>
      </c>
      <c r="V32" s="52">
        <v>14</v>
      </c>
    </row>
    <row r="33" spans="1:22" x14ac:dyDescent="0.45">
      <c r="A33" s="61">
        <v>43586</v>
      </c>
      <c r="B33" s="9">
        <v>3.1339999999999999</v>
      </c>
      <c r="C33" s="9">
        <v>2.883</v>
      </c>
      <c r="D33" s="9"/>
      <c r="E33" s="65">
        <v>-15</v>
      </c>
      <c r="F33" s="65">
        <v>-9</v>
      </c>
      <c r="G33" s="65">
        <v>-2</v>
      </c>
      <c r="H33" s="65">
        <v>2</v>
      </c>
      <c r="I33" s="65">
        <v>9</v>
      </c>
      <c r="J33" s="65">
        <v>15</v>
      </c>
      <c r="K33" s="65">
        <v>24</v>
      </c>
      <c r="M33" s="9">
        <v>1.014</v>
      </c>
      <c r="N33" s="9">
        <v>0.89200000000000002</v>
      </c>
      <c r="O33" s="9"/>
      <c r="P33" s="52">
        <v>-14</v>
      </c>
      <c r="Q33" s="52">
        <v>-9</v>
      </c>
      <c r="R33" s="52">
        <v>-2</v>
      </c>
      <c r="S33" s="52">
        <v>0</v>
      </c>
      <c r="T33" s="52">
        <v>4</v>
      </c>
      <c r="U33" s="52">
        <v>10</v>
      </c>
      <c r="V33" s="52">
        <v>16</v>
      </c>
    </row>
    <row r="34" spans="1:22" x14ac:dyDescent="0.45">
      <c r="A34" s="61">
        <v>43617</v>
      </c>
      <c r="B34" s="9">
        <v>2.996</v>
      </c>
      <c r="C34" s="9">
        <v>2.7770000000000001</v>
      </c>
      <c r="D34" s="9"/>
      <c r="E34" s="65">
        <v>-15</v>
      </c>
      <c r="F34" s="65">
        <v>-7</v>
      </c>
      <c r="G34" s="65">
        <v>-1</v>
      </c>
      <c r="H34" s="65">
        <v>2</v>
      </c>
      <c r="I34" s="65">
        <v>7</v>
      </c>
      <c r="J34" s="65">
        <v>16</v>
      </c>
      <c r="K34" s="65">
        <v>23</v>
      </c>
      <c r="M34" s="9">
        <v>0.84</v>
      </c>
      <c r="N34" s="9">
        <v>0.91900000000000004</v>
      </c>
      <c r="O34" s="9"/>
      <c r="P34" s="52">
        <v>-14</v>
      </c>
      <c r="Q34" s="52">
        <v>-10</v>
      </c>
      <c r="R34" s="52">
        <v>-3</v>
      </c>
      <c r="S34" s="52">
        <v>0</v>
      </c>
      <c r="T34" s="52">
        <v>4</v>
      </c>
      <c r="U34" s="52">
        <v>10</v>
      </c>
      <c r="V34" s="52">
        <v>17</v>
      </c>
    </row>
    <row r="35" spans="1:22" x14ac:dyDescent="0.45">
      <c r="A35" s="61">
        <v>43647</v>
      </c>
      <c r="B35" s="9">
        <v>2.9809999999999999</v>
      </c>
      <c r="C35" s="9">
        <v>3.0369999999999999</v>
      </c>
      <c r="D35" s="9"/>
      <c r="E35" s="65">
        <v>-12</v>
      </c>
      <c r="F35" s="65">
        <v>-8</v>
      </c>
      <c r="G35" s="65">
        <v>-2</v>
      </c>
      <c r="H35" s="65">
        <v>2</v>
      </c>
      <c r="I35" s="65">
        <v>7</v>
      </c>
      <c r="J35" s="65">
        <v>15</v>
      </c>
      <c r="K35" s="65">
        <v>23</v>
      </c>
      <c r="M35" s="9">
        <v>0.33900000000000002</v>
      </c>
      <c r="N35" s="9">
        <v>0.73099999999999998</v>
      </c>
      <c r="O35" s="9"/>
      <c r="P35" s="52">
        <v>-15</v>
      </c>
      <c r="Q35" s="52">
        <v>-9</v>
      </c>
      <c r="R35" s="52">
        <v>-3</v>
      </c>
      <c r="S35" s="52">
        <v>0</v>
      </c>
      <c r="T35" s="52">
        <v>4</v>
      </c>
      <c r="U35" s="52">
        <v>10</v>
      </c>
      <c r="V35" s="52">
        <v>15</v>
      </c>
    </row>
    <row r="36" spans="1:22" x14ac:dyDescent="0.45">
      <c r="A36" s="61">
        <v>43678</v>
      </c>
      <c r="B36" s="9">
        <v>3.2669999999999999</v>
      </c>
      <c r="C36" s="9">
        <v>3.081</v>
      </c>
      <c r="D36" s="9"/>
      <c r="E36" s="65">
        <v>-13</v>
      </c>
      <c r="F36" s="65">
        <v>-9</v>
      </c>
      <c r="G36" s="65">
        <v>-2</v>
      </c>
      <c r="H36" s="65">
        <v>3</v>
      </c>
      <c r="I36" s="65">
        <v>8</v>
      </c>
      <c r="J36" s="65">
        <v>15</v>
      </c>
      <c r="K36" s="65">
        <v>21</v>
      </c>
      <c r="M36" s="9">
        <v>0.47</v>
      </c>
      <c r="N36" s="9">
        <v>0.54900000000000004</v>
      </c>
      <c r="O36" s="9"/>
      <c r="P36" s="52">
        <v>-17</v>
      </c>
      <c r="Q36" s="52">
        <v>-10</v>
      </c>
      <c r="R36" s="52">
        <v>-3</v>
      </c>
      <c r="S36" s="52">
        <v>0</v>
      </c>
      <c r="T36" s="52">
        <v>4</v>
      </c>
      <c r="U36" s="52">
        <v>10</v>
      </c>
      <c r="V36" s="52">
        <v>15</v>
      </c>
    </row>
    <row r="37" spans="1:22" x14ac:dyDescent="0.45">
      <c r="A37" s="61">
        <v>43709</v>
      </c>
      <c r="B37" s="9">
        <v>2.3690000000000002</v>
      </c>
      <c r="C37" s="9">
        <v>2.8719999999999999</v>
      </c>
      <c r="D37" s="9"/>
      <c r="E37" s="65">
        <v>-14</v>
      </c>
      <c r="F37" s="65">
        <v>-9</v>
      </c>
      <c r="G37" s="65">
        <v>-3</v>
      </c>
      <c r="H37" s="65">
        <v>2</v>
      </c>
      <c r="I37" s="65">
        <v>7</v>
      </c>
      <c r="J37" s="65">
        <v>13</v>
      </c>
      <c r="K37" s="65">
        <v>24</v>
      </c>
      <c r="M37" s="9">
        <v>1.2470000000000001</v>
      </c>
      <c r="N37" s="9">
        <v>0.68500000000000005</v>
      </c>
      <c r="O37" s="9"/>
      <c r="P37" s="52">
        <v>-13</v>
      </c>
      <c r="Q37" s="52">
        <v>-7</v>
      </c>
      <c r="R37" s="52">
        <v>-2</v>
      </c>
      <c r="S37" s="52">
        <v>0</v>
      </c>
      <c r="T37" s="52">
        <v>4</v>
      </c>
      <c r="U37" s="52">
        <v>11</v>
      </c>
      <c r="V37" s="52">
        <v>17</v>
      </c>
    </row>
    <row r="38" spans="1:22" x14ac:dyDescent="0.45">
      <c r="A38" s="61">
        <v>43739</v>
      </c>
      <c r="B38" s="9">
        <v>2.8530000000000002</v>
      </c>
      <c r="C38" s="9">
        <v>2.83</v>
      </c>
      <c r="D38" s="9"/>
      <c r="E38" s="65">
        <v>-14</v>
      </c>
      <c r="F38" s="65">
        <v>-8</v>
      </c>
      <c r="G38" s="65">
        <v>-3</v>
      </c>
      <c r="H38" s="65">
        <v>2</v>
      </c>
      <c r="I38" s="65">
        <v>7</v>
      </c>
      <c r="J38" s="65">
        <v>16</v>
      </c>
      <c r="K38" s="65">
        <v>25</v>
      </c>
      <c r="M38" s="9">
        <v>0.628</v>
      </c>
      <c r="N38" s="9">
        <v>0.78200000000000003</v>
      </c>
      <c r="O38" s="9"/>
      <c r="P38" s="52">
        <v>-14</v>
      </c>
      <c r="Q38" s="52">
        <v>-8</v>
      </c>
      <c r="R38" s="52">
        <v>-3</v>
      </c>
      <c r="S38" s="52">
        <v>0</v>
      </c>
      <c r="T38" s="52">
        <v>4</v>
      </c>
      <c r="U38" s="52">
        <v>10</v>
      </c>
      <c r="V38" s="52">
        <v>15</v>
      </c>
    </row>
    <row r="39" spans="1:22" x14ac:dyDescent="0.45">
      <c r="A39" s="61">
        <v>43770</v>
      </c>
      <c r="B39" s="9">
        <v>3.0059999999999998</v>
      </c>
      <c r="C39" s="9">
        <v>2.7429999999999999</v>
      </c>
      <c r="D39" s="9"/>
      <c r="E39" s="65">
        <v>-16</v>
      </c>
      <c r="F39" s="65">
        <v>-10</v>
      </c>
      <c r="G39" s="65">
        <v>-2</v>
      </c>
      <c r="H39" s="65">
        <v>2</v>
      </c>
      <c r="I39" s="65">
        <v>7</v>
      </c>
      <c r="J39" s="65">
        <v>16</v>
      </c>
      <c r="K39" s="65">
        <v>24</v>
      </c>
      <c r="M39" s="9">
        <v>0.28699999999999998</v>
      </c>
      <c r="N39" s="9">
        <v>0.72099999999999997</v>
      </c>
      <c r="O39" s="9"/>
      <c r="P39" s="52">
        <v>-15</v>
      </c>
      <c r="Q39" s="52">
        <v>-10</v>
      </c>
      <c r="R39" s="52">
        <v>-3</v>
      </c>
      <c r="S39" s="52">
        <v>0</v>
      </c>
      <c r="T39" s="52">
        <v>4</v>
      </c>
      <c r="U39" s="52">
        <v>10</v>
      </c>
      <c r="V39" s="52">
        <v>15</v>
      </c>
    </row>
    <row r="40" spans="1:22" x14ac:dyDescent="0.45">
      <c r="A40" s="61">
        <v>43800</v>
      </c>
      <c r="B40" s="9">
        <v>3.3319999999999999</v>
      </c>
      <c r="C40" s="9">
        <v>3.0640000000000001</v>
      </c>
      <c r="D40" s="9"/>
      <c r="E40" s="65">
        <v>-11</v>
      </c>
      <c r="F40" s="65">
        <v>-8</v>
      </c>
      <c r="G40" s="65">
        <v>-2</v>
      </c>
      <c r="H40" s="65">
        <v>2</v>
      </c>
      <c r="I40" s="65">
        <v>8</v>
      </c>
      <c r="J40" s="65">
        <v>16</v>
      </c>
      <c r="K40" s="65">
        <v>25</v>
      </c>
      <c r="M40" s="9">
        <v>1.375</v>
      </c>
      <c r="N40" s="9">
        <v>0.76300000000000001</v>
      </c>
      <c r="O40" s="9"/>
      <c r="P40" s="52">
        <v>-14</v>
      </c>
      <c r="Q40" s="52">
        <v>-7</v>
      </c>
      <c r="R40" s="52">
        <v>-2</v>
      </c>
      <c r="S40" s="52">
        <v>0</v>
      </c>
      <c r="T40" s="52">
        <v>5</v>
      </c>
      <c r="U40" s="52">
        <v>11</v>
      </c>
      <c r="V40" s="52">
        <v>16</v>
      </c>
    </row>
    <row r="41" spans="1:22" x14ac:dyDescent="0.45">
      <c r="A41" s="61">
        <v>43831</v>
      </c>
      <c r="B41" s="9">
        <v>2.4489999999999998</v>
      </c>
      <c r="C41" s="9">
        <v>2.9289999999999998</v>
      </c>
      <c r="D41" s="9"/>
      <c r="E41" s="65">
        <v>-14</v>
      </c>
      <c r="F41" s="65">
        <v>-8</v>
      </c>
      <c r="G41" s="65">
        <v>-3</v>
      </c>
      <c r="H41" s="65">
        <v>2</v>
      </c>
      <c r="I41" s="65">
        <v>7</v>
      </c>
      <c r="J41" s="65">
        <v>14</v>
      </c>
      <c r="K41" s="65">
        <v>23</v>
      </c>
      <c r="M41" s="9">
        <v>0.91700000000000004</v>
      </c>
      <c r="N41" s="9">
        <v>0.86</v>
      </c>
      <c r="O41" s="9"/>
      <c r="P41" s="52">
        <v>-13</v>
      </c>
      <c r="Q41" s="52">
        <v>-8</v>
      </c>
      <c r="R41" s="52">
        <v>-2</v>
      </c>
      <c r="S41" s="52">
        <v>0</v>
      </c>
      <c r="T41" s="52">
        <v>4</v>
      </c>
      <c r="U41" s="52">
        <v>10</v>
      </c>
      <c r="V41" s="52">
        <v>14</v>
      </c>
    </row>
    <row r="42" spans="1:22" x14ac:dyDescent="0.45">
      <c r="A42" s="61">
        <v>43862</v>
      </c>
      <c r="B42" s="9">
        <v>2.1139999999999999</v>
      </c>
      <c r="C42" s="9">
        <v>2.6320000000000001</v>
      </c>
      <c r="D42" s="9"/>
      <c r="E42" s="65">
        <v>-16</v>
      </c>
      <c r="F42" s="65">
        <v>-9</v>
      </c>
      <c r="G42" s="65">
        <v>-3</v>
      </c>
      <c r="H42" s="65">
        <v>2</v>
      </c>
      <c r="I42" s="65">
        <v>7</v>
      </c>
      <c r="J42" s="65">
        <v>13</v>
      </c>
      <c r="K42" s="65">
        <v>21</v>
      </c>
      <c r="M42" s="9">
        <v>1.7150000000000001</v>
      </c>
      <c r="N42" s="9">
        <v>1.3360000000000001</v>
      </c>
      <c r="O42" s="9"/>
      <c r="P42" s="52">
        <v>-13</v>
      </c>
      <c r="Q42" s="52">
        <v>-8</v>
      </c>
      <c r="R42" s="52">
        <v>-2</v>
      </c>
      <c r="S42" s="52">
        <v>0</v>
      </c>
      <c r="T42" s="52">
        <v>5</v>
      </c>
      <c r="U42" s="52">
        <v>13</v>
      </c>
      <c r="V42" s="52">
        <v>19</v>
      </c>
    </row>
    <row r="43" spans="1:22" x14ac:dyDescent="0.45">
      <c r="A43" s="61">
        <v>43891</v>
      </c>
      <c r="B43" s="9">
        <v>3.5139999999999998</v>
      </c>
      <c r="C43" s="9">
        <v>2.6920000000000002</v>
      </c>
      <c r="D43" s="9"/>
      <c r="E43" s="65">
        <v>-12</v>
      </c>
      <c r="F43" s="65">
        <v>-8</v>
      </c>
      <c r="G43" s="65">
        <v>-2</v>
      </c>
      <c r="H43" s="65">
        <v>2</v>
      </c>
      <c r="I43" s="65">
        <v>7</v>
      </c>
      <c r="J43" s="65">
        <v>18</v>
      </c>
      <c r="K43" s="65">
        <v>26</v>
      </c>
      <c r="M43" s="9">
        <v>-1.0269999999999999</v>
      </c>
      <c r="N43" s="9">
        <v>0.53500000000000003</v>
      </c>
      <c r="O43" s="9"/>
      <c r="P43" s="52">
        <v>-24</v>
      </c>
      <c r="Q43" s="52">
        <v>-15</v>
      </c>
      <c r="R43" s="52">
        <v>-4</v>
      </c>
      <c r="S43" s="52">
        <v>0</v>
      </c>
      <c r="T43" s="52">
        <v>4</v>
      </c>
      <c r="U43" s="52">
        <v>11</v>
      </c>
      <c r="V43" s="52">
        <v>18</v>
      </c>
    </row>
    <row r="44" spans="1:22" x14ac:dyDescent="0.45">
      <c r="A44" s="61">
        <v>43922</v>
      </c>
      <c r="B44" s="9">
        <v>2.532</v>
      </c>
      <c r="C44" s="9">
        <v>2.72</v>
      </c>
      <c r="D44" s="9"/>
      <c r="E44" s="65">
        <v>-14</v>
      </c>
      <c r="F44" s="65">
        <v>-8</v>
      </c>
      <c r="G44" s="65">
        <v>-4</v>
      </c>
      <c r="H44" s="65">
        <v>2</v>
      </c>
      <c r="I44" s="65">
        <v>7</v>
      </c>
      <c r="J44" s="65">
        <v>16</v>
      </c>
      <c r="K44" s="65">
        <v>27</v>
      </c>
      <c r="M44" s="9">
        <v>-5.3079999999999998</v>
      </c>
      <c r="N44" s="9">
        <v>-1.54</v>
      </c>
      <c r="O44" s="9"/>
      <c r="P44" s="52">
        <v>-39</v>
      </c>
      <c r="Q44" s="52">
        <v>-25</v>
      </c>
      <c r="R44" s="52">
        <v>-11</v>
      </c>
      <c r="S44" s="52">
        <v>-2</v>
      </c>
      <c r="T44" s="52">
        <v>1</v>
      </c>
      <c r="U44" s="52">
        <v>9</v>
      </c>
      <c r="V44" s="52">
        <v>18</v>
      </c>
    </row>
    <row r="45" spans="1:22" x14ac:dyDescent="0.45">
      <c r="A45" s="61">
        <v>43952</v>
      </c>
      <c r="B45" s="9">
        <v>2.2320000000000002</v>
      </c>
      <c r="C45" s="9">
        <v>2.7589999999999999</v>
      </c>
      <c r="D45" s="9"/>
      <c r="E45" s="65">
        <v>-18</v>
      </c>
      <c r="F45" s="65">
        <v>-12</v>
      </c>
      <c r="G45" s="65">
        <v>-3</v>
      </c>
      <c r="H45" s="65">
        <v>1</v>
      </c>
      <c r="I45" s="65">
        <v>8</v>
      </c>
      <c r="J45" s="65">
        <v>17</v>
      </c>
      <c r="K45" s="65">
        <v>25</v>
      </c>
      <c r="M45" s="9">
        <v>-5.49</v>
      </c>
      <c r="N45" s="9">
        <v>-3.9420000000000002</v>
      </c>
      <c r="O45" s="9"/>
      <c r="P45" s="52">
        <v>-35</v>
      </c>
      <c r="Q45" s="52">
        <v>-24</v>
      </c>
      <c r="R45" s="52">
        <v>-12</v>
      </c>
      <c r="S45" s="52">
        <v>-3</v>
      </c>
      <c r="T45" s="52">
        <v>1</v>
      </c>
      <c r="U45" s="52">
        <v>8</v>
      </c>
      <c r="V45" s="52">
        <v>14</v>
      </c>
    </row>
    <row r="46" spans="1:22" x14ac:dyDescent="0.45">
      <c r="A46" s="61">
        <v>43983</v>
      </c>
      <c r="B46" s="9">
        <v>0.28499999999999998</v>
      </c>
      <c r="C46" s="9">
        <v>1.6830000000000001</v>
      </c>
      <c r="D46" s="9"/>
      <c r="E46" s="65">
        <v>-21</v>
      </c>
      <c r="F46" s="65">
        <v>-14</v>
      </c>
      <c r="G46" s="65">
        <v>-5</v>
      </c>
      <c r="H46" s="65">
        <v>0</v>
      </c>
      <c r="I46" s="65">
        <v>6</v>
      </c>
      <c r="J46" s="65">
        <v>13</v>
      </c>
      <c r="K46" s="65">
        <v>21</v>
      </c>
      <c r="M46" s="9">
        <v>-5.15</v>
      </c>
      <c r="N46" s="9">
        <v>-5.3159999999999998</v>
      </c>
      <c r="O46" s="9"/>
      <c r="P46" s="52">
        <v>-38</v>
      </c>
      <c r="Q46" s="52">
        <v>-25</v>
      </c>
      <c r="R46" s="52">
        <v>-11</v>
      </c>
      <c r="S46" s="52">
        <v>-3</v>
      </c>
      <c r="T46" s="52">
        <v>2</v>
      </c>
      <c r="U46" s="52">
        <v>9</v>
      </c>
      <c r="V46" s="52">
        <v>15</v>
      </c>
    </row>
    <row r="47" spans="1:22" x14ac:dyDescent="0.45">
      <c r="A47" s="61">
        <v>44013</v>
      </c>
      <c r="B47" s="9">
        <v>-0.64</v>
      </c>
      <c r="C47" s="9">
        <v>0.625</v>
      </c>
      <c r="D47" s="9"/>
      <c r="E47" s="65">
        <v>-22</v>
      </c>
      <c r="F47" s="65">
        <v>-13</v>
      </c>
      <c r="G47" s="65">
        <v>-6</v>
      </c>
      <c r="H47" s="65">
        <v>0</v>
      </c>
      <c r="I47" s="65">
        <v>5</v>
      </c>
      <c r="J47" s="65">
        <v>13</v>
      </c>
      <c r="K47" s="65">
        <v>19</v>
      </c>
      <c r="M47" s="9">
        <v>-4.0960000000000001</v>
      </c>
      <c r="N47" s="9">
        <v>-4.9119999999999999</v>
      </c>
      <c r="O47" s="9"/>
      <c r="P47" s="52">
        <v>-35</v>
      </c>
      <c r="Q47" s="52">
        <v>-22</v>
      </c>
      <c r="R47" s="52">
        <v>-10</v>
      </c>
      <c r="S47" s="52">
        <v>-2</v>
      </c>
      <c r="T47" s="52">
        <v>2</v>
      </c>
      <c r="U47" s="52">
        <v>11</v>
      </c>
      <c r="V47" s="52">
        <v>18</v>
      </c>
    </row>
    <row r="48" spans="1:22" x14ac:dyDescent="0.45">
      <c r="A48" s="61">
        <v>44044</v>
      </c>
      <c r="B48" s="9">
        <v>-1.6120000000000001</v>
      </c>
      <c r="C48" s="9">
        <v>-0.65600000000000003</v>
      </c>
      <c r="D48" s="9"/>
      <c r="E48" s="65">
        <v>-27</v>
      </c>
      <c r="F48" s="65">
        <v>-19</v>
      </c>
      <c r="G48" s="65">
        <v>-7</v>
      </c>
      <c r="H48" s="65">
        <v>0</v>
      </c>
      <c r="I48" s="65">
        <v>5</v>
      </c>
      <c r="J48" s="65">
        <v>15</v>
      </c>
      <c r="K48" s="65">
        <v>21</v>
      </c>
      <c r="M48" s="9">
        <v>-4.0730000000000004</v>
      </c>
      <c r="N48" s="9">
        <v>-4.4400000000000004</v>
      </c>
      <c r="O48" s="9"/>
      <c r="P48" s="52">
        <v>-33</v>
      </c>
      <c r="Q48" s="52">
        <v>-21</v>
      </c>
      <c r="R48" s="52">
        <v>-10</v>
      </c>
      <c r="S48" s="52">
        <v>0</v>
      </c>
      <c r="T48" s="52">
        <v>2</v>
      </c>
      <c r="U48" s="52">
        <v>9</v>
      </c>
      <c r="V48" s="52">
        <v>14</v>
      </c>
    </row>
    <row r="49" spans="1:22" x14ac:dyDescent="0.45">
      <c r="A49" s="61">
        <v>44075</v>
      </c>
      <c r="B49" s="9">
        <v>-3.7450000000000001</v>
      </c>
      <c r="C49" s="9">
        <v>-1.9990000000000001</v>
      </c>
      <c r="D49" s="9"/>
      <c r="E49" s="65">
        <v>-28</v>
      </c>
      <c r="F49" s="65">
        <v>-20</v>
      </c>
      <c r="G49" s="65">
        <v>-9</v>
      </c>
      <c r="H49" s="65">
        <v>-2</v>
      </c>
      <c r="I49" s="65">
        <v>3</v>
      </c>
      <c r="J49" s="65">
        <v>10</v>
      </c>
      <c r="K49" s="65">
        <v>17</v>
      </c>
      <c r="M49" s="9">
        <v>-0.09</v>
      </c>
      <c r="N49" s="9">
        <v>-2.7530000000000001</v>
      </c>
      <c r="O49" s="9"/>
      <c r="P49" s="52">
        <v>-20</v>
      </c>
      <c r="Q49" s="52">
        <v>-12</v>
      </c>
      <c r="R49" s="52">
        <v>-5</v>
      </c>
      <c r="S49" s="52">
        <v>0</v>
      </c>
      <c r="T49" s="52">
        <v>5</v>
      </c>
      <c r="U49" s="52">
        <v>11</v>
      </c>
      <c r="V49" s="52">
        <v>17</v>
      </c>
    </row>
    <row r="50" spans="1:22" x14ac:dyDescent="0.45">
      <c r="A50" s="61">
        <v>44105</v>
      </c>
      <c r="B50" s="9">
        <v>-4.3109999999999999</v>
      </c>
      <c r="C50" s="9">
        <v>-3.2229999999999999</v>
      </c>
      <c r="D50" s="9"/>
      <c r="E50" s="65">
        <v>-30</v>
      </c>
      <c r="F50" s="65">
        <v>-23</v>
      </c>
      <c r="G50" s="65">
        <v>-11</v>
      </c>
      <c r="H50" s="65">
        <v>-3</v>
      </c>
      <c r="I50" s="65">
        <v>3</v>
      </c>
      <c r="J50" s="65">
        <v>12</v>
      </c>
      <c r="K50" s="65">
        <v>17</v>
      </c>
      <c r="M50" s="9">
        <v>-1.6439999999999999</v>
      </c>
      <c r="N50" s="9">
        <v>-1.9350000000000001</v>
      </c>
      <c r="O50" s="9"/>
      <c r="P50" s="52">
        <v>-26</v>
      </c>
      <c r="Q50" s="52">
        <v>-15</v>
      </c>
      <c r="R50" s="52">
        <v>-6</v>
      </c>
      <c r="S50" s="52">
        <v>0</v>
      </c>
      <c r="T50" s="52">
        <v>4</v>
      </c>
      <c r="U50" s="52">
        <v>11</v>
      </c>
      <c r="V50" s="52">
        <v>17</v>
      </c>
    </row>
    <row r="51" spans="1:22" x14ac:dyDescent="0.45">
      <c r="A51" s="61">
        <v>44136</v>
      </c>
      <c r="B51" s="9">
        <v>-4.2809999999999997</v>
      </c>
      <c r="C51" s="9">
        <v>-4.1120000000000001</v>
      </c>
      <c r="D51" s="9"/>
      <c r="E51" s="65">
        <v>-32</v>
      </c>
      <c r="F51" s="65">
        <v>-23</v>
      </c>
      <c r="G51" s="65">
        <v>-12</v>
      </c>
      <c r="H51" s="65">
        <v>-3</v>
      </c>
      <c r="I51" s="65">
        <v>4</v>
      </c>
      <c r="J51" s="65">
        <v>14</v>
      </c>
      <c r="K51" s="65">
        <v>19</v>
      </c>
      <c r="M51" s="9">
        <v>1.002</v>
      </c>
      <c r="N51" s="9">
        <v>-0.24399999999999999</v>
      </c>
      <c r="O51" s="9"/>
      <c r="P51" s="52">
        <v>-20</v>
      </c>
      <c r="Q51" s="52">
        <v>-12</v>
      </c>
      <c r="R51" s="52">
        <v>-3</v>
      </c>
      <c r="S51" s="52">
        <v>0</v>
      </c>
      <c r="T51" s="52">
        <v>6</v>
      </c>
      <c r="U51" s="52">
        <v>14</v>
      </c>
      <c r="V51" s="52">
        <v>20</v>
      </c>
    </row>
    <row r="52" spans="1:22" x14ac:dyDescent="0.45">
      <c r="A52" s="61">
        <v>44166</v>
      </c>
      <c r="B52" s="9">
        <v>-4.5629999999999997</v>
      </c>
      <c r="C52" s="9">
        <v>-4.3849999999999998</v>
      </c>
      <c r="D52" s="9"/>
      <c r="E52" s="65">
        <v>-36</v>
      </c>
      <c r="F52" s="65">
        <v>-25</v>
      </c>
      <c r="G52" s="65">
        <v>-11</v>
      </c>
      <c r="H52" s="65">
        <v>-2</v>
      </c>
      <c r="I52" s="65">
        <v>3</v>
      </c>
      <c r="J52" s="65">
        <v>12</v>
      </c>
      <c r="K52" s="65">
        <v>20</v>
      </c>
      <c r="M52" s="9">
        <v>2.4020000000000001</v>
      </c>
      <c r="N52" s="9">
        <v>0.58699999999999997</v>
      </c>
      <c r="O52" s="9"/>
      <c r="P52" s="52">
        <v>-16</v>
      </c>
      <c r="Q52" s="52">
        <v>-9</v>
      </c>
      <c r="R52" s="52">
        <v>-2</v>
      </c>
      <c r="S52" s="52">
        <v>0</v>
      </c>
      <c r="T52" s="52">
        <v>6</v>
      </c>
      <c r="U52" s="52">
        <v>14</v>
      </c>
      <c r="V52" s="52">
        <v>22</v>
      </c>
    </row>
    <row r="53" spans="1:22" x14ac:dyDescent="0.45">
      <c r="A53" s="61">
        <v>44197</v>
      </c>
      <c r="B53" s="9">
        <v>-5.3959999999999999</v>
      </c>
      <c r="C53" s="9">
        <v>-4.7469999999999999</v>
      </c>
      <c r="D53" s="9"/>
      <c r="E53" s="65">
        <v>-32</v>
      </c>
      <c r="F53" s="65">
        <v>-25</v>
      </c>
      <c r="G53" s="65">
        <v>-14</v>
      </c>
      <c r="H53" s="65">
        <v>-4</v>
      </c>
      <c r="I53" s="65">
        <v>3</v>
      </c>
      <c r="J53" s="65">
        <v>10</v>
      </c>
      <c r="K53" s="65">
        <v>19</v>
      </c>
      <c r="M53" s="9">
        <v>1.3640000000000001</v>
      </c>
      <c r="N53" s="9">
        <v>1.589</v>
      </c>
      <c r="O53" s="9"/>
      <c r="P53" s="52">
        <v>-17</v>
      </c>
      <c r="Q53" s="52">
        <v>-10</v>
      </c>
      <c r="R53" s="52">
        <v>-2</v>
      </c>
      <c r="S53" s="52">
        <v>0</v>
      </c>
      <c r="T53" s="52">
        <v>6</v>
      </c>
      <c r="U53" s="52">
        <v>12</v>
      </c>
      <c r="V53" s="52">
        <v>19</v>
      </c>
    </row>
    <row r="54" spans="1:22" x14ac:dyDescent="0.45">
      <c r="A54" s="61">
        <v>44228</v>
      </c>
      <c r="B54" s="9">
        <v>-5.73</v>
      </c>
      <c r="C54" s="9">
        <v>-5.23</v>
      </c>
      <c r="D54" s="9"/>
      <c r="E54" s="65">
        <v>-32</v>
      </c>
      <c r="F54" s="65">
        <v>-23</v>
      </c>
      <c r="G54" s="65">
        <v>-15</v>
      </c>
      <c r="H54" s="65">
        <v>-4</v>
      </c>
      <c r="I54" s="65">
        <v>3</v>
      </c>
      <c r="J54" s="65">
        <v>11</v>
      </c>
      <c r="K54" s="65">
        <v>17</v>
      </c>
      <c r="M54" s="9">
        <v>1.8540000000000001</v>
      </c>
      <c r="N54" s="9">
        <v>1.873</v>
      </c>
      <c r="O54" s="9"/>
      <c r="P54" s="52">
        <v>-16</v>
      </c>
      <c r="Q54" s="52">
        <v>-9</v>
      </c>
      <c r="R54" s="52">
        <v>-2</v>
      </c>
      <c r="S54" s="52">
        <v>1</v>
      </c>
      <c r="T54" s="52">
        <v>6</v>
      </c>
      <c r="U54" s="52">
        <v>13</v>
      </c>
      <c r="V54" s="52">
        <v>19</v>
      </c>
    </row>
    <row r="55" spans="1:22" x14ac:dyDescent="0.45">
      <c r="A55" s="61">
        <v>44256</v>
      </c>
      <c r="B55" s="9">
        <v>-4.7160000000000002</v>
      </c>
      <c r="C55" s="9">
        <v>-5.28</v>
      </c>
      <c r="D55" s="9"/>
      <c r="E55" s="65">
        <v>-37</v>
      </c>
      <c r="F55" s="65">
        <v>-23</v>
      </c>
      <c r="G55" s="65">
        <v>-11</v>
      </c>
      <c r="H55" s="65">
        <v>-3</v>
      </c>
      <c r="I55" s="65">
        <v>3</v>
      </c>
      <c r="J55" s="65">
        <v>12</v>
      </c>
      <c r="K55" s="65">
        <v>18</v>
      </c>
      <c r="M55" s="9">
        <v>3.605</v>
      </c>
      <c r="N55" s="9">
        <v>2.274</v>
      </c>
      <c r="O55" s="9"/>
      <c r="P55" s="52">
        <v>-13</v>
      </c>
      <c r="Q55" s="52">
        <v>-6</v>
      </c>
      <c r="R55" s="52">
        <v>0</v>
      </c>
      <c r="S55" s="52">
        <v>2</v>
      </c>
      <c r="T55" s="52">
        <v>7</v>
      </c>
      <c r="U55" s="52">
        <v>16</v>
      </c>
      <c r="V55" s="52">
        <v>23</v>
      </c>
    </row>
    <row r="56" spans="1:22" x14ac:dyDescent="0.45">
      <c r="A56" s="61">
        <v>44287</v>
      </c>
      <c r="B56" s="9">
        <v>-4.3840000000000003</v>
      </c>
      <c r="C56" s="9">
        <v>-4.9429999999999996</v>
      </c>
      <c r="D56" s="9"/>
      <c r="E56" s="65">
        <v>-34</v>
      </c>
      <c r="F56" s="65">
        <v>-24</v>
      </c>
      <c r="G56" s="65">
        <v>-12</v>
      </c>
      <c r="H56" s="65">
        <v>-3</v>
      </c>
      <c r="I56" s="65">
        <v>5</v>
      </c>
      <c r="J56" s="65">
        <v>12</v>
      </c>
      <c r="K56" s="65">
        <v>21</v>
      </c>
      <c r="M56" s="9">
        <v>2.863</v>
      </c>
      <c r="N56" s="9">
        <v>2.774</v>
      </c>
      <c r="O56" s="9"/>
      <c r="P56" s="52">
        <v>-15</v>
      </c>
      <c r="Q56" s="52">
        <v>-7</v>
      </c>
      <c r="R56" s="52">
        <v>-1</v>
      </c>
      <c r="S56" s="52">
        <v>2</v>
      </c>
      <c r="T56" s="52">
        <v>7</v>
      </c>
      <c r="U56" s="52">
        <v>14</v>
      </c>
      <c r="V56" s="52">
        <v>21</v>
      </c>
    </row>
    <row r="57" spans="1:22" x14ac:dyDescent="0.45">
      <c r="A57" s="61">
        <v>44317</v>
      </c>
      <c r="B57" s="9">
        <v>-3.5329999999999999</v>
      </c>
      <c r="C57" s="9">
        <v>-4.2110000000000003</v>
      </c>
      <c r="D57" s="9"/>
      <c r="E57" s="65">
        <v>-31</v>
      </c>
      <c r="F57" s="65">
        <v>-22</v>
      </c>
      <c r="G57" s="65">
        <v>-12</v>
      </c>
      <c r="H57" s="65">
        <v>-2</v>
      </c>
      <c r="I57" s="65">
        <v>4</v>
      </c>
      <c r="J57" s="65">
        <v>14</v>
      </c>
      <c r="K57" s="65">
        <v>19</v>
      </c>
      <c r="M57" s="9">
        <v>3.472</v>
      </c>
      <c r="N57" s="9">
        <v>3.3130000000000002</v>
      </c>
      <c r="O57" s="9"/>
      <c r="P57" s="52">
        <v>-11</v>
      </c>
      <c r="Q57" s="52">
        <v>-6</v>
      </c>
      <c r="R57" s="52">
        <v>0</v>
      </c>
      <c r="S57" s="52">
        <v>2</v>
      </c>
      <c r="T57" s="52">
        <v>7</v>
      </c>
      <c r="U57" s="52">
        <v>15</v>
      </c>
      <c r="V57" s="52">
        <v>20</v>
      </c>
    </row>
    <row r="58" spans="1:22" x14ac:dyDescent="0.45">
      <c r="A58" s="61">
        <v>44348</v>
      </c>
      <c r="B58" s="9">
        <v>-1.7290000000000001</v>
      </c>
      <c r="C58" s="9">
        <v>-3.2149999999999999</v>
      </c>
      <c r="D58" s="9"/>
      <c r="E58" s="65">
        <v>-28</v>
      </c>
      <c r="F58" s="65">
        <v>-18</v>
      </c>
      <c r="G58" s="65">
        <v>-8</v>
      </c>
      <c r="H58" s="65">
        <v>0</v>
      </c>
      <c r="I58" s="65">
        <v>6</v>
      </c>
      <c r="J58" s="65">
        <v>13</v>
      </c>
      <c r="K58" s="65">
        <v>19</v>
      </c>
      <c r="M58" s="9">
        <v>3.7629999999999999</v>
      </c>
      <c r="N58" s="9">
        <v>3.3660000000000001</v>
      </c>
      <c r="O58" s="9"/>
      <c r="P58" s="52">
        <v>-11</v>
      </c>
      <c r="Q58" s="52">
        <v>-6</v>
      </c>
      <c r="R58" s="52">
        <v>0</v>
      </c>
      <c r="S58" s="52">
        <v>2</v>
      </c>
      <c r="T58" s="52">
        <v>7</v>
      </c>
      <c r="U58" s="52">
        <v>15</v>
      </c>
      <c r="V58" s="52">
        <v>22</v>
      </c>
    </row>
    <row r="59" spans="1:22" x14ac:dyDescent="0.45">
      <c r="A59" s="61">
        <v>44378</v>
      </c>
      <c r="B59" s="9">
        <v>-2.5659999999999998</v>
      </c>
      <c r="C59" s="9">
        <v>-2.609</v>
      </c>
      <c r="D59" s="9"/>
      <c r="E59" s="65">
        <v>-30</v>
      </c>
      <c r="F59" s="65">
        <v>-23</v>
      </c>
      <c r="G59" s="65">
        <v>-10</v>
      </c>
      <c r="H59" s="65">
        <v>0</v>
      </c>
      <c r="I59" s="65">
        <v>6</v>
      </c>
      <c r="J59" s="65">
        <v>12</v>
      </c>
      <c r="K59" s="65">
        <v>18</v>
      </c>
      <c r="M59" s="9">
        <v>2.782</v>
      </c>
      <c r="N59" s="9">
        <v>3.339</v>
      </c>
      <c r="O59" s="9"/>
      <c r="P59" s="52">
        <v>-14</v>
      </c>
      <c r="Q59" s="52">
        <v>-8</v>
      </c>
      <c r="R59" s="52">
        <v>0</v>
      </c>
      <c r="S59" s="52">
        <v>2</v>
      </c>
      <c r="T59" s="52">
        <v>7</v>
      </c>
      <c r="U59" s="52">
        <v>14</v>
      </c>
      <c r="V59" s="52">
        <v>20</v>
      </c>
    </row>
    <row r="60" spans="1:22" x14ac:dyDescent="0.45">
      <c r="A60" s="61">
        <v>44409</v>
      </c>
      <c r="B60" s="9">
        <v>-0.47299999999999998</v>
      </c>
      <c r="C60" s="9">
        <v>-1.589</v>
      </c>
      <c r="D60" s="9"/>
      <c r="E60" s="65">
        <v>-32</v>
      </c>
      <c r="F60" s="65">
        <v>-18</v>
      </c>
      <c r="G60" s="65">
        <v>-9</v>
      </c>
      <c r="H60" s="65">
        <v>0</v>
      </c>
      <c r="I60" s="65">
        <v>9</v>
      </c>
      <c r="J60" s="65">
        <v>17</v>
      </c>
      <c r="K60" s="65">
        <v>27</v>
      </c>
      <c r="M60" s="9">
        <v>3.1560000000000001</v>
      </c>
      <c r="N60" s="9">
        <v>3.234</v>
      </c>
      <c r="O60" s="9"/>
      <c r="P60" s="52">
        <v>-13</v>
      </c>
      <c r="Q60" s="52">
        <v>-7</v>
      </c>
      <c r="R60" s="52">
        <v>0</v>
      </c>
      <c r="S60" s="52">
        <v>2</v>
      </c>
      <c r="T60" s="52">
        <v>7</v>
      </c>
      <c r="U60" s="52">
        <v>14</v>
      </c>
      <c r="V60" s="52">
        <v>20</v>
      </c>
    </row>
    <row r="61" spans="1:22" x14ac:dyDescent="0.45">
      <c r="A61" s="61">
        <v>44440</v>
      </c>
      <c r="B61" s="9">
        <v>0.99199999999999999</v>
      </c>
      <c r="C61" s="9">
        <v>-0.68200000000000005</v>
      </c>
      <c r="D61" s="9"/>
      <c r="E61" s="65">
        <v>-24</v>
      </c>
      <c r="F61" s="65">
        <v>-15</v>
      </c>
      <c r="G61" s="65">
        <v>-7</v>
      </c>
      <c r="H61" s="65">
        <v>0</v>
      </c>
      <c r="I61" s="65">
        <v>8</v>
      </c>
      <c r="J61" s="65">
        <v>19</v>
      </c>
      <c r="K61" s="65">
        <v>29</v>
      </c>
      <c r="M61" s="9">
        <v>3.97</v>
      </c>
      <c r="N61" s="9">
        <v>3.3029999999999999</v>
      </c>
      <c r="O61" s="9"/>
      <c r="P61" s="10">
        <v>-11</v>
      </c>
      <c r="Q61" s="10">
        <v>-6</v>
      </c>
      <c r="R61" s="10">
        <v>0</v>
      </c>
      <c r="S61" s="10">
        <v>2</v>
      </c>
      <c r="T61" s="10">
        <v>8</v>
      </c>
      <c r="U61" s="10">
        <v>16</v>
      </c>
      <c r="V61" s="10">
        <v>24</v>
      </c>
    </row>
    <row r="62" spans="1:22" x14ac:dyDescent="0.45">
      <c r="A62" s="61">
        <v>44470</v>
      </c>
      <c r="B62" s="9">
        <v>0.68700000000000006</v>
      </c>
      <c r="C62" s="9">
        <v>0.40200000000000002</v>
      </c>
      <c r="D62" s="9"/>
      <c r="E62" s="65">
        <v>-22</v>
      </c>
      <c r="F62" s="65">
        <v>-15</v>
      </c>
      <c r="G62" s="65">
        <v>-6</v>
      </c>
      <c r="H62" s="65">
        <v>0</v>
      </c>
      <c r="I62" s="65">
        <v>8</v>
      </c>
      <c r="J62" s="65">
        <v>15</v>
      </c>
      <c r="K62" s="65">
        <v>23</v>
      </c>
      <c r="M62" s="9">
        <v>2.5089999999999999</v>
      </c>
      <c r="N62" s="9">
        <v>3.2120000000000002</v>
      </c>
      <c r="O62" s="9"/>
      <c r="P62" s="10">
        <v>-13</v>
      </c>
      <c r="Q62" s="10">
        <v>-8</v>
      </c>
      <c r="R62" s="10">
        <v>-1</v>
      </c>
      <c r="S62" s="10">
        <v>1</v>
      </c>
      <c r="T62" s="10">
        <v>6</v>
      </c>
      <c r="U62" s="10">
        <v>13</v>
      </c>
      <c r="V62" s="10">
        <v>19</v>
      </c>
    </row>
    <row r="63" spans="1:22" x14ac:dyDescent="0.45">
      <c r="A63" s="61">
        <v>44501</v>
      </c>
      <c r="B63" s="9">
        <v>2.948</v>
      </c>
      <c r="C63" s="9">
        <v>1.542</v>
      </c>
      <c r="D63" s="9"/>
      <c r="E63" s="65">
        <v>-24</v>
      </c>
      <c r="F63" s="65">
        <v>-14</v>
      </c>
      <c r="G63" s="65">
        <v>-4</v>
      </c>
      <c r="H63" s="65">
        <v>2</v>
      </c>
      <c r="I63" s="65">
        <v>10</v>
      </c>
      <c r="J63" s="65">
        <v>22</v>
      </c>
      <c r="K63" s="65">
        <v>31</v>
      </c>
      <c r="M63" s="9">
        <v>3.3039999999999998</v>
      </c>
      <c r="N63" s="9">
        <v>3.2610000000000001</v>
      </c>
      <c r="O63" s="9"/>
      <c r="P63" s="10">
        <v>-10</v>
      </c>
      <c r="Q63" s="10">
        <v>-5</v>
      </c>
      <c r="R63" s="10">
        <v>0</v>
      </c>
      <c r="S63" s="10">
        <v>2</v>
      </c>
      <c r="T63" s="10">
        <v>7</v>
      </c>
      <c r="U63" s="52">
        <v>14</v>
      </c>
      <c r="V63" s="10">
        <v>20</v>
      </c>
    </row>
    <row r="64" spans="1:22" x14ac:dyDescent="0.45">
      <c r="A64" s="61">
        <v>44531</v>
      </c>
      <c r="B64" s="9">
        <v>3.5209999999999999</v>
      </c>
      <c r="C64" s="9">
        <v>2.3849999999999998</v>
      </c>
      <c r="D64" s="9"/>
      <c r="E64" s="65">
        <v>-17</v>
      </c>
      <c r="F64" s="65">
        <v>-11</v>
      </c>
      <c r="G64" s="65">
        <v>-4</v>
      </c>
      <c r="H64" s="65">
        <v>3</v>
      </c>
      <c r="I64" s="65">
        <v>10</v>
      </c>
      <c r="J64" s="65">
        <v>21</v>
      </c>
      <c r="K64" s="65">
        <v>29</v>
      </c>
      <c r="M64" s="9">
        <v>3.8980000000000001</v>
      </c>
      <c r="N64" s="9">
        <v>3.2370000000000001</v>
      </c>
      <c r="O64" s="10"/>
      <c r="P64" s="10">
        <v>-13</v>
      </c>
      <c r="Q64" s="10">
        <v>-6</v>
      </c>
      <c r="R64" s="10">
        <v>0</v>
      </c>
      <c r="S64" s="10">
        <v>2</v>
      </c>
      <c r="T64" s="10">
        <v>8</v>
      </c>
      <c r="U64" s="10">
        <v>17</v>
      </c>
      <c r="V64" s="10">
        <v>24</v>
      </c>
    </row>
    <row r="65" spans="1:26" x14ac:dyDescent="0.45">
      <c r="A65" s="61">
        <v>44562</v>
      </c>
      <c r="B65" s="9">
        <v>3.573</v>
      </c>
      <c r="C65" s="9">
        <v>3.3479999999999999</v>
      </c>
      <c r="D65" s="9"/>
      <c r="E65" s="65">
        <v>-16</v>
      </c>
      <c r="F65" s="65">
        <v>-10</v>
      </c>
      <c r="G65" s="65">
        <v>-3</v>
      </c>
      <c r="H65" s="65">
        <v>3</v>
      </c>
      <c r="I65" s="65">
        <v>9</v>
      </c>
      <c r="J65" s="65">
        <v>18</v>
      </c>
      <c r="K65" s="65">
        <v>27</v>
      </c>
      <c r="M65" s="9">
        <v>2.5609999999999999</v>
      </c>
      <c r="N65" s="9">
        <v>3.2549999999999999</v>
      </c>
      <c r="O65" s="10"/>
      <c r="P65" s="52">
        <v>-14</v>
      </c>
      <c r="Q65" s="52">
        <v>-6</v>
      </c>
      <c r="R65" s="52">
        <v>0</v>
      </c>
      <c r="S65" s="52">
        <v>1</v>
      </c>
      <c r="T65" s="52">
        <v>7</v>
      </c>
      <c r="U65" s="52">
        <v>12</v>
      </c>
      <c r="V65" s="52">
        <v>17</v>
      </c>
    </row>
    <row r="66" spans="1:26" x14ac:dyDescent="0.45">
      <c r="A66" s="61">
        <v>44593</v>
      </c>
      <c r="B66" s="9">
        <v>4.5819999999999999</v>
      </c>
      <c r="C66" s="9">
        <v>3.8919999999999999</v>
      </c>
      <c r="D66" s="9"/>
      <c r="E66" s="65">
        <v>-12</v>
      </c>
      <c r="F66" s="65">
        <v>-7</v>
      </c>
      <c r="G66" s="65">
        <v>-1</v>
      </c>
      <c r="H66" s="65">
        <v>3</v>
      </c>
      <c r="I66" s="65">
        <v>10</v>
      </c>
      <c r="J66" s="65">
        <v>19</v>
      </c>
      <c r="K66" s="65">
        <v>30</v>
      </c>
      <c r="M66" s="9">
        <v>3.177</v>
      </c>
      <c r="N66" s="9">
        <v>3.2120000000000002</v>
      </c>
      <c r="O66" s="10"/>
      <c r="P66" s="52">
        <v>-11</v>
      </c>
      <c r="Q66" s="52">
        <v>-5</v>
      </c>
      <c r="R66" s="52">
        <v>0</v>
      </c>
      <c r="S66" s="52">
        <v>2</v>
      </c>
      <c r="T66" s="52">
        <v>7</v>
      </c>
      <c r="U66" s="52">
        <v>13</v>
      </c>
      <c r="V66" s="52">
        <v>19</v>
      </c>
    </row>
    <row r="67" spans="1:26" x14ac:dyDescent="0.45">
      <c r="A67" s="61">
        <v>44621</v>
      </c>
      <c r="B67" s="9">
        <v>5.7350000000000003</v>
      </c>
      <c r="C67" s="9">
        <v>4.63</v>
      </c>
      <c r="D67" s="9"/>
      <c r="E67" s="65">
        <v>-14</v>
      </c>
      <c r="F67" s="65">
        <v>-8</v>
      </c>
      <c r="G67" s="65">
        <v>0</v>
      </c>
      <c r="H67" s="65">
        <v>4</v>
      </c>
      <c r="I67" s="65">
        <v>12</v>
      </c>
      <c r="J67" s="65">
        <v>22</v>
      </c>
      <c r="K67" s="65">
        <v>32</v>
      </c>
      <c r="M67" s="9">
        <v>3.734</v>
      </c>
      <c r="N67" s="9">
        <v>3.157</v>
      </c>
      <c r="O67" s="9"/>
      <c r="P67" s="52">
        <v>-12</v>
      </c>
      <c r="Q67" s="52">
        <v>-6</v>
      </c>
      <c r="R67" s="52">
        <v>0</v>
      </c>
      <c r="S67" s="52">
        <v>2</v>
      </c>
      <c r="T67" s="52">
        <v>7</v>
      </c>
      <c r="U67" s="52">
        <v>15</v>
      </c>
      <c r="V67" s="52">
        <v>23</v>
      </c>
    </row>
    <row r="68" spans="1:26" x14ac:dyDescent="0.45">
      <c r="A68" s="61">
        <v>44652</v>
      </c>
      <c r="B68" s="9">
        <v>5.2430000000000003</v>
      </c>
      <c r="C68" s="9">
        <v>5.1870000000000003</v>
      </c>
      <c r="D68" s="9"/>
      <c r="E68" s="65">
        <v>-13</v>
      </c>
      <c r="F68" s="65">
        <v>-7</v>
      </c>
      <c r="G68" s="65">
        <v>0</v>
      </c>
      <c r="H68" s="65">
        <v>4</v>
      </c>
      <c r="I68" s="65">
        <v>12</v>
      </c>
      <c r="J68" s="65">
        <v>21</v>
      </c>
      <c r="K68" s="65">
        <v>27</v>
      </c>
      <c r="M68" s="9">
        <v>3.5</v>
      </c>
      <c r="N68" s="9">
        <v>3.47</v>
      </c>
      <c r="O68" s="9"/>
      <c r="P68" s="52">
        <v>-12</v>
      </c>
      <c r="Q68" s="52">
        <v>-7</v>
      </c>
      <c r="R68" s="52">
        <v>0</v>
      </c>
      <c r="S68" s="52">
        <v>2</v>
      </c>
      <c r="T68" s="52">
        <v>7</v>
      </c>
      <c r="U68" s="52">
        <v>15</v>
      </c>
      <c r="V68" s="52">
        <v>21</v>
      </c>
    </row>
    <row r="69" spans="1:26" x14ac:dyDescent="0.45">
      <c r="A69" s="61">
        <v>44682</v>
      </c>
      <c r="B69" s="9">
        <v>4.2690000000000001</v>
      </c>
      <c r="C69" s="9">
        <v>5.0819999999999999</v>
      </c>
      <c r="D69" s="9"/>
      <c r="E69" s="65">
        <v>-14</v>
      </c>
      <c r="F69" s="65">
        <v>-8</v>
      </c>
      <c r="G69" s="65">
        <v>-2</v>
      </c>
      <c r="H69" s="65">
        <v>3</v>
      </c>
      <c r="I69" s="65">
        <v>10</v>
      </c>
      <c r="J69" s="65">
        <v>19</v>
      </c>
      <c r="K69" s="65">
        <v>25</v>
      </c>
      <c r="M69" s="9">
        <v>2.9820000000000002</v>
      </c>
      <c r="N69" s="9">
        <v>3.4049999999999998</v>
      </c>
      <c r="O69" s="9"/>
      <c r="P69" s="52">
        <v>-12</v>
      </c>
      <c r="Q69" s="52">
        <v>-6</v>
      </c>
      <c r="R69" s="52">
        <v>0</v>
      </c>
      <c r="S69" s="52">
        <v>1</v>
      </c>
      <c r="T69" s="52">
        <v>7</v>
      </c>
      <c r="U69" s="52">
        <v>14</v>
      </c>
      <c r="V69" s="52">
        <v>21</v>
      </c>
    </row>
    <row r="70" spans="1:26" x14ac:dyDescent="0.45">
      <c r="A70" s="61">
        <v>44713</v>
      </c>
      <c r="B70" s="9">
        <v>4.6879999999999997</v>
      </c>
      <c r="C70" s="9">
        <v>4.7329999999999997</v>
      </c>
      <c r="D70" s="9"/>
      <c r="E70" s="65">
        <v>-15</v>
      </c>
      <c r="F70" s="65">
        <v>-10</v>
      </c>
      <c r="G70" s="65">
        <v>-2</v>
      </c>
      <c r="H70" s="65">
        <v>4</v>
      </c>
      <c r="I70" s="65">
        <v>12</v>
      </c>
      <c r="J70" s="65">
        <v>21</v>
      </c>
      <c r="K70" s="65">
        <v>28</v>
      </c>
      <c r="M70" s="9">
        <v>2.3879999999999999</v>
      </c>
      <c r="N70" s="9">
        <v>2.9569999999999999</v>
      </c>
      <c r="O70" s="9"/>
      <c r="P70" s="52">
        <v>-16</v>
      </c>
      <c r="Q70" s="52">
        <v>-9</v>
      </c>
      <c r="R70" s="52">
        <v>-1</v>
      </c>
      <c r="S70" s="52">
        <v>2</v>
      </c>
      <c r="T70" s="52">
        <v>7</v>
      </c>
      <c r="U70" s="52">
        <v>14</v>
      </c>
      <c r="V70" s="52">
        <v>21</v>
      </c>
    </row>
    <row r="71" spans="1:26" x14ac:dyDescent="0.45">
      <c r="A71" s="61">
        <v>44743</v>
      </c>
      <c r="B71" s="9">
        <v>4.665</v>
      </c>
      <c r="C71" s="9">
        <v>4.54</v>
      </c>
      <c r="D71" s="9"/>
      <c r="E71" s="65">
        <v>-13</v>
      </c>
      <c r="F71" s="65">
        <v>-9</v>
      </c>
      <c r="G71" s="65">
        <v>0</v>
      </c>
      <c r="H71" s="65">
        <v>4</v>
      </c>
      <c r="I71" s="65">
        <v>10</v>
      </c>
      <c r="J71" s="65">
        <v>19</v>
      </c>
      <c r="K71" s="65">
        <v>26</v>
      </c>
      <c r="M71" s="9">
        <v>1.871</v>
      </c>
      <c r="N71" s="9">
        <v>2.4140000000000001</v>
      </c>
      <c r="O71" s="9"/>
      <c r="P71" s="52">
        <v>-16</v>
      </c>
      <c r="Q71" s="52">
        <v>-8</v>
      </c>
      <c r="R71" s="52">
        <v>-1</v>
      </c>
      <c r="S71" s="52">
        <v>1</v>
      </c>
      <c r="T71" s="52">
        <v>6</v>
      </c>
      <c r="U71" s="52">
        <v>13</v>
      </c>
      <c r="V71" s="52">
        <v>18</v>
      </c>
    </row>
    <row r="72" spans="1:26" x14ac:dyDescent="0.45">
      <c r="A72" s="61">
        <v>44774</v>
      </c>
      <c r="B72" s="9">
        <v>3.5150000000000001</v>
      </c>
      <c r="C72" s="9">
        <v>4.2889999999999997</v>
      </c>
      <c r="D72" s="9"/>
      <c r="E72" s="52">
        <v>-17</v>
      </c>
      <c r="F72" s="65">
        <v>-10</v>
      </c>
      <c r="G72" s="65">
        <v>0</v>
      </c>
      <c r="H72" s="65">
        <v>3</v>
      </c>
      <c r="I72" s="65">
        <v>9</v>
      </c>
      <c r="J72" s="65">
        <v>17</v>
      </c>
      <c r="K72" s="65">
        <v>24</v>
      </c>
      <c r="L72" s="65"/>
      <c r="M72" s="9">
        <v>2.3069999999999999</v>
      </c>
      <c r="N72" s="9">
        <v>2.1890000000000001</v>
      </c>
      <c r="O72" s="9"/>
      <c r="P72" s="52">
        <v>-13</v>
      </c>
      <c r="Q72" s="52">
        <v>-7</v>
      </c>
      <c r="R72" s="52">
        <v>-1</v>
      </c>
      <c r="S72" s="52">
        <v>1</v>
      </c>
      <c r="T72" s="52">
        <v>6</v>
      </c>
      <c r="U72" s="52">
        <v>13</v>
      </c>
      <c r="V72" s="52">
        <v>18</v>
      </c>
      <c r="W72" s="52"/>
      <c r="X72" s="52"/>
    </row>
    <row r="73" spans="1:26" x14ac:dyDescent="0.45">
      <c r="A73" s="61">
        <v>44805</v>
      </c>
      <c r="B73" s="9">
        <v>5.6550000000000002</v>
      </c>
      <c r="C73" s="9">
        <v>4.6109999999999998</v>
      </c>
      <c r="D73" s="9"/>
      <c r="E73" s="52">
        <v>-14</v>
      </c>
      <c r="F73" s="52">
        <v>-7</v>
      </c>
      <c r="G73" s="65">
        <v>0</v>
      </c>
      <c r="H73" s="65">
        <v>4</v>
      </c>
      <c r="I73" s="65">
        <v>11</v>
      </c>
      <c r="J73" s="65">
        <v>22</v>
      </c>
      <c r="K73" s="65">
        <v>35</v>
      </c>
      <c r="L73" s="65"/>
      <c r="M73" s="88">
        <v>2.2679999999999998</v>
      </c>
      <c r="N73" s="9">
        <v>2.149</v>
      </c>
      <c r="O73" s="9"/>
      <c r="P73" s="52">
        <v>-14</v>
      </c>
      <c r="Q73" s="52">
        <v>-9</v>
      </c>
      <c r="R73" s="52">
        <v>-2</v>
      </c>
      <c r="S73" s="52">
        <v>1</v>
      </c>
      <c r="T73" s="52">
        <v>6</v>
      </c>
      <c r="U73" s="52">
        <v>14</v>
      </c>
      <c r="V73" s="52">
        <v>20</v>
      </c>
      <c r="W73" s="52"/>
      <c r="X73" s="52"/>
      <c r="Y73" s="52"/>
      <c r="Z73" s="52"/>
    </row>
    <row r="74" spans="1:26" x14ac:dyDescent="0.45">
      <c r="A74" s="61">
        <v>44835</v>
      </c>
      <c r="B74" s="9">
        <v>3.5110000000000001</v>
      </c>
      <c r="C74" s="9">
        <v>4.2270000000000003</v>
      </c>
      <c r="D74" s="9"/>
      <c r="E74" s="65">
        <v>-15</v>
      </c>
      <c r="F74" s="65">
        <v>-9</v>
      </c>
      <c r="G74" s="65">
        <v>-2</v>
      </c>
      <c r="H74" s="65">
        <v>3</v>
      </c>
      <c r="I74" s="65">
        <v>8</v>
      </c>
      <c r="J74" s="65">
        <v>17</v>
      </c>
      <c r="K74" s="65">
        <v>26</v>
      </c>
      <c r="M74" s="9">
        <v>0.746</v>
      </c>
      <c r="N74" s="9">
        <v>1.774</v>
      </c>
      <c r="O74" s="9"/>
      <c r="P74" s="52">
        <v>-15</v>
      </c>
      <c r="Q74" s="52">
        <v>-10</v>
      </c>
      <c r="R74" s="52">
        <v>-3</v>
      </c>
      <c r="S74" s="52">
        <v>0</v>
      </c>
      <c r="T74" s="52">
        <v>5</v>
      </c>
      <c r="U74" s="52">
        <v>11</v>
      </c>
      <c r="V74" s="52">
        <v>16</v>
      </c>
    </row>
    <row r="75" spans="1:26" x14ac:dyDescent="0.45">
      <c r="A75" s="61">
        <v>44866</v>
      </c>
      <c r="B75" s="9">
        <v>4.6429999999999998</v>
      </c>
      <c r="C75" s="9">
        <v>4.6029999999999998</v>
      </c>
      <c r="D75" s="9"/>
      <c r="E75" s="65">
        <v>-16</v>
      </c>
      <c r="F75" s="65">
        <v>-9</v>
      </c>
      <c r="G75" s="65">
        <v>0</v>
      </c>
      <c r="H75" s="65">
        <v>4</v>
      </c>
      <c r="I75" s="65">
        <v>10</v>
      </c>
      <c r="J75" s="65">
        <v>19</v>
      </c>
      <c r="K75" s="65">
        <v>27</v>
      </c>
      <c r="M75" s="9">
        <v>1.579</v>
      </c>
      <c r="N75" s="9">
        <v>1.5309999999999999</v>
      </c>
      <c r="O75" s="9"/>
      <c r="P75" s="52">
        <v>-17</v>
      </c>
      <c r="Q75" s="52">
        <v>-9</v>
      </c>
      <c r="R75" s="52">
        <v>-2</v>
      </c>
      <c r="S75" s="52">
        <v>1</v>
      </c>
      <c r="T75" s="52">
        <v>6</v>
      </c>
      <c r="U75" s="52">
        <v>12</v>
      </c>
      <c r="V75" s="52">
        <v>17</v>
      </c>
    </row>
    <row r="76" spans="1:26" x14ac:dyDescent="0.45">
      <c r="A76" s="61">
        <v>44896</v>
      </c>
      <c r="B76" s="9">
        <v>6.1180000000000003</v>
      </c>
      <c r="C76" s="9">
        <v>4.7569999999999997</v>
      </c>
      <c r="D76" s="9"/>
      <c r="E76" s="65">
        <v>-13</v>
      </c>
      <c r="F76" s="65">
        <v>-6</v>
      </c>
      <c r="G76" s="65">
        <v>0</v>
      </c>
      <c r="H76" s="65">
        <v>5</v>
      </c>
      <c r="I76" s="65">
        <v>12</v>
      </c>
      <c r="J76" s="65">
        <v>22</v>
      </c>
      <c r="K76" s="65">
        <v>30</v>
      </c>
      <c r="M76" s="9">
        <v>1.85</v>
      </c>
      <c r="N76" s="9">
        <v>1.3919999999999999</v>
      </c>
      <c r="O76" s="9"/>
      <c r="P76" s="52">
        <v>-15</v>
      </c>
      <c r="Q76" s="52">
        <v>-9</v>
      </c>
      <c r="R76" s="52">
        <v>-2</v>
      </c>
      <c r="S76" s="52">
        <v>0</v>
      </c>
      <c r="T76" s="52">
        <v>6</v>
      </c>
      <c r="U76" s="52">
        <v>13</v>
      </c>
      <c r="V76" s="52">
        <v>19</v>
      </c>
    </row>
    <row r="77" spans="1:26" x14ac:dyDescent="0.45">
      <c r="A77" s="61">
        <v>44927</v>
      </c>
      <c r="B77" s="9">
        <v>3.3559999999999999</v>
      </c>
      <c r="C77" s="9">
        <v>4.7050000000000001</v>
      </c>
      <c r="D77" s="9"/>
      <c r="E77" s="65">
        <v>-19</v>
      </c>
      <c r="F77" s="65">
        <v>-10</v>
      </c>
      <c r="G77" s="65">
        <v>-1</v>
      </c>
      <c r="H77" s="65">
        <v>3</v>
      </c>
      <c r="I77" s="65">
        <v>8</v>
      </c>
      <c r="J77" s="65">
        <v>16</v>
      </c>
      <c r="K77" s="65">
        <v>25</v>
      </c>
      <c r="M77" s="9">
        <v>1.1910000000000001</v>
      </c>
      <c r="N77" s="9">
        <v>1.54</v>
      </c>
      <c r="O77" s="9"/>
      <c r="P77" s="52">
        <v>-17</v>
      </c>
      <c r="Q77" s="52">
        <v>-10</v>
      </c>
      <c r="R77" s="52">
        <v>-3</v>
      </c>
      <c r="S77" s="52">
        <v>0</v>
      </c>
      <c r="T77" s="52">
        <v>5</v>
      </c>
      <c r="U77" s="52">
        <v>13</v>
      </c>
      <c r="V77" s="52">
        <v>18</v>
      </c>
    </row>
    <row r="78" spans="1:26" x14ac:dyDescent="0.45">
      <c r="A78" s="61">
        <v>44958</v>
      </c>
      <c r="B78" s="9">
        <v>3.302</v>
      </c>
      <c r="C78" s="9">
        <v>4.258</v>
      </c>
      <c r="D78" s="9"/>
      <c r="E78" s="65">
        <v>-20</v>
      </c>
      <c r="F78" s="65">
        <v>-10</v>
      </c>
      <c r="G78" s="65">
        <v>0</v>
      </c>
      <c r="H78" s="65">
        <v>3</v>
      </c>
      <c r="I78" s="65">
        <v>10</v>
      </c>
      <c r="J78" s="65">
        <v>17</v>
      </c>
      <c r="K78" s="65">
        <v>24</v>
      </c>
      <c r="M78" s="9">
        <v>2.6709999999999998</v>
      </c>
      <c r="N78" s="9">
        <v>1.9039999999999999</v>
      </c>
      <c r="O78" s="9"/>
      <c r="P78" s="52">
        <v>-12</v>
      </c>
      <c r="Q78" s="52">
        <v>-6</v>
      </c>
      <c r="R78" s="52">
        <v>-1</v>
      </c>
      <c r="S78" s="52">
        <v>1</v>
      </c>
      <c r="T78" s="52">
        <v>7</v>
      </c>
      <c r="U78" s="52">
        <v>12</v>
      </c>
      <c r="V78" s="52">
        <v>19</v>
      </c>
    </row>
    <row r="79" spans="1:26" x14ac:dyDescent="0.45">
      <c r="A79" s="61">
        <v>44986</v>
      </c>
      <c r="B79" s="9">
        <v>5.0979999999999999</v>
      </c>
      <c r="C79" s="9">
        <v>3.919</v>
      </c>
      <c r="D79" s="9"/>
      <c r="E79" s="65">
        <v>-16</v>
      </c>
      <c r="F79" s="65">
        <v>-6</v>
      </c>
      <c r="G79" s="65">
        <v>0</v>
      </c>
      <c r="H79" s="65">
        <v>4</v>
      </c>
      <c r="I79" s="65">
        <v>10</v>
      </c>
      <c r="J79" s="65">
        <v>21</v>
      </c>
      <c r="K79" s="65">
        <v>29</v>
      </c>
      <c r="M79" s="9">
        <v>1.73</v>
      </c>
      <c r="N79" s="9">
        <v>1.8640000000000001</v>
      </c>
      <c r="O79" s="9"/>
      <c r="P79" s="52">
        <v>-15</v>
      </c>
      <c r="Q79" s="52">
        <v>-8</v>
      </c>
      <c r="R79" s="52">
        <v>-1</v>
      </c>
      <c r="S79" s="52">
        <v>1</v>
      </c>
      <c r="T79" s="52">
        <v>6</v>
      </c>
      <c r="U79" s="52">
        <v>12</v>
      </c>
      <c r="V79" s="52">
        <v>17</v>
      </c>
    </row>
    <row r="80" spans="1:26" x14ac:dyDescent="0.45">
      <c r="A80" s="61">
        <v>45017</v>
      </c>
      <c r="B80" s="9">
        <v>3.9039999999999999</v>
      </c>
      <c r="C80" s="9">
        <v>4.101</v>
      </c>
      <c r="D80" s="9"/>
      <c r="E80" s="65">
        <v>-15</v>
      </c>
      <c r="F80" s="65">
        <v>-10</v>
      </c>
      <c r="G80" s="65">
        <v>-2</v>
      </c>
      <c r="H80" s="65">
        <v>3</v>
      </c>
      <c r="I80" s="65">
        <v>10</v>
      </c>
      <c r="J80" s="65">
        <v>18</v>
      </c>
      <c r="K80" s="65">
        <v>26</v>
      </c>
      <c r="M80" s="9">
        <v>1.927</v>
      </c>
      <c r="N80" s="9">
        <v>2.109</v>
      </c>
      <c r="O80" s="9"/>
      <c r="P80" s="52">
        <v>-13</v>
      </c>
      <c r="Q80" s="52">
        <v>-8</v>
      </c>
      <c r="R80" s="52">
        <v>-2</v>
      </c>
      <c r="S80" s="52">
        <v>1</v>
      </c>
      <c r="T80" s="52">
        <v>5</v>
      </c>
      <c r="U80" s="52">
        <v>12</v>
      </c>
      <c r="V80" s="52">
        <v>18</v>
      </c>
    </row>
    <row r="81" spans="1:22" x14ac:dyDescent="0.45">
      <c r="A81" s="61">
        <v>45047</v>
      </c>
      <c r="B81" s="9">
        <v>3.1059999999999999</v>
      </c>
      <c r="C81" s="9">
        <v>4.0359999999999996</v>
      </c>
      <c r="D81" s="9"/>
      <c r="E81" s="65">
        <v>-20</v>
      </c>
      <c r="F81" s="65">
        <v>-11</v>
      </c>
      <c r="G81" s="65">
        <v>-2</v>
      </c>
      <c r="H81" s="65">
        <v>3</v>
      </c>
      <c r="I81" s="65">
        <v>9</v>
      </c>
      <c r="J81" s="65">
        <v>17</v>
      </c>
      <c r="K81" s="65">
        <v>26</v>
      </c>
      <c r="M81" s="9">
        <v>1.8280000000000001</v>
      </c>
      <c r="N81" s="9">
        <v>1.8280000000000001</v>
      </c>
      <c r="O81" s="9"/>
      <c r="P81" s="52">
        <v>-15</v>
      </c>
      <c r="Q81" s="52">
        <v>-7</v>
      </c>
      <c r="R81" s="52">
        <v>-1</v>
      </c>
      <c r="S81" s="52">
        <v>0</v>
      </c>
      <c r="T81" s="52">
        <v>6</v>
      </c>
      <c r="U81" s="52">
        <v>13</v>
      </c>
      <c r="V81" s="52">
        <v>18</v>
      </c>
    </row>
    <row r="82" spans="1:22" x14ac:dyDescent="0.45">
      <c r="A82" s="61">
        <v>45078</v>
      </c>
      <c r="B82" s="9">
        <v>4.0979999999999999</v>
      </c>
      <c r="C82" s="9">
        <v>3.7029999999999998</v>
      </c>
      <c r="D82" s="9"/>
      <c r="E82" s="65">
        <v>-15</v>
      </c>
      <c r="F82" s="65">
        <v>-8</v>
      </c>
      <c r="G82" s="65">
        <v>0</v>
      </c>
      <c r="H82" s="65">
        <v>3</v>
      </c>
      <c r="I82" s="65">
        <v>9</v>
      </c>
      <c r="J82" s="65">
        <v>17</v>
      </c>
      <c r="K82" s="65">
        <v>24</v>
      </c>
      <c r="M82" s="9">
        <v>1.8720000000000001</v>
      </c>
      <c r="N82" s="9">
        <v>1.8759999999999999</v>
      </c>
      <c r="O82" s="9"/>
      <c r="P82" s="52">
        <v>-14</v>
      </c>
      <c r="Q82" s="52">
        <v>-8</v>
      </c>
      <c r="R82" s="52">
        <v>-2</v>
      </c>
      <c r="S82" s="52">
        <v>1</v>
      </c>
      <c r="T82" s="52">
        <v>6</v>
      </c>
      <c r="U82" s="52">
        <v>12</v>
      </c>
      <c r="V82" s="52">
        <v>18</v>
      </c>
    </row>
    <row r="83" spans="1:22" x14ac:dyDescent="0.45">
      <c r="A83" s="61">
        <v>45108</v>
      </c>
      <c r="B83" s="9">
        <v>3.0339999999999998</v>
      </c>
      <c r="C83" s="9">
        <v>3.4129999999999998</v>
      </c>
      <c r="D83" s="9"/>
      <c r="E83" s="65">
        <v>-19</v>
      </c>
      <c r="F83" s="65">
        <v>-12</v>
      </c>
      <c r="G83" s="65">
        <v>-2</v>
      </c>
      <c r="H83" s="65">
        <v>3</v>
      </c>
      <c r="I83" s="65">
        <v>9</v>
      </c>
      <c r="J83" s="65">
        <v>18</v>
      </c>
      <c r="K83" s="65">
        <v>25</v>
      </c>
      <c r="M83" s="9">
        <v>1.1539999999999999</v>
      </c>
      <c r="N83" s="9">
        <v>1.6180000000000001</v>
      </c>
      <c r="O83" s="9"/>
      <c r="P83" s="52">
        <v>-15</v>
      </c>
      <c r="Q83" s="52">
        <v>-9</v>
      </c>
      <c r="R83" s="52">
        <v>-3</v>
      </c>
      <c r="S83" s="52">
        <v>0</v>
      </c>
      <c r="T83" s="52">
        <v>5</v>
      </c>
      <c r="U83" s="52">
        <v>12</v>
      </c>
      <c r="V83" s="52">
        <v>19</v>
      </c>
    </row>
    <row r="84" spans="1:22" x14ac:dyDescent="0.45">
      <c r="A84" s="61"/>
      <c r="B84" s="9"/>
      <c r="C84" s="9"/>
      <c r="D84" s="9"/>
      <c r="E84" s="65"/>
      <c r="F84" s="65"/>
      <c r="G84" s="65"/>
      <c r="H84" s="65"/>
      <c r="I84" s="65"/>
      <c r="J84" s="65"/>
      <c r="K84" s="65"/>
      <c r="M84" s="9"/>
      <c r="N84" s="9"/>
      <c r="O84" s="9"/>
      <c r="P84" s="52"/>
      <c r="Q84" s="52"/>
      <c r="R84" s="52"/>
      <c r="S84" s="52"/>
      <c r="T84" s="52"/>
      <c r="U84" s="52"/>
      <c r="V84" s="52"/>
    </row>
    <row r="85" spans="1:22" x14ac:dyDescent="0.45">
      <c r="A85" s="61"/>
      <c r="B85" s="9"/>
      <c r="C85" s="9"/>
      <c r="D85" s="9"/>
      <c r="E85" s="65"/>
      <c r="F85" s="65"/>
      <c r="G85" s="65"/>
      <c r="H85" s="65"/>
      <c r="I85" s="65"/>
      <c r="J85" s="65"/>
      <c r="K85" s="65"/>
      <c r="M85" s="9"/>
      <c r="N85" s="9"/>
      <c r="O85" s="9"/>
      <c r="P85" s="52"/>
      <c r="Q85" s="52"/>
      <c r="R85" s="52"/>
      <c r="S85" s="52"/>
      <c r="T85" s="52"/>
      <c r="U85" s="52"/>
      <c r="V85" s="52"/>
    </row>
    <row r="86" spans="1:22" x14ac:dyDescent="0.45">
      <c r="A86" t="s">
        <v>91</v>
      </c>
    </row>
    <row r="88" spans="1:22" x14ac:dyDescent="0.45">
      <c r="A88" s="2" t="s">
        <v>92</v>
      </c>
    </row>
    <row r="89" spans="1:22" ht="6" customHeight="1" x14ac:dyDescent="0.45">
      <c r="A89" s="2"/>
    </row>
    <row r="90" spans="1:22" x14ac:dyDescent="0.45">
      <c r="A90" t="s">
        <v>277</v>
      </c>
    </row>
    <row r="91" spans="1:22" ht="5.85" customHeight="1" x14ac:dyDescent="0.45"/>
    <row r="92" spans="1:22" x14ac:dyDescent="0.45">
      <c r="A92" t="s">
        <v>278</v>
      </c>
    </row>
    <row r="93" spans="1:22" ht="6" customHeight="1" x14ac:dyDescent="0.45"/>
    <row r="94" spans="1:22" x14ac:dyDescent="0.45">
      <c r="A94" s="68" t="s">
        <v>279</v>
      </c>
    </row>
    <row r="96" spans="1:22" x14ac:dyDescent="0.45">
      <c r="A96" s="59" t="s">
        <v>100</v>
      </c>
    </row>
  </sheetData>
  <mergeCells count="4">
    <mergeCell ref="B3:C3"/>
    <mergeCell ref="E3:K3"/>
    <mergeCell ref="M3:N3"/>
    <mergeCell ref="P3:V3"/>
  </mergeCells>
  <hyperlinks>
    <hyperlink ref="A96" location="Contents!A1" display="Return to Contents" xr:uid="{00000000-0004-0000-0D00-00000000000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59999389629810485"/>
  </sheetPr>
  <dimension ref="A1:G108"/>
  <sheetViews>
    <sheetView workbookViewId="0">
      <pane xSplit="1" ySplit="4" topLeftCell="G5" activePane="bottomRight" state="frozen"/>
      <selection pane="topRight" activeCell="AE38" sqref="AE38"/>
      <selection pane="bottomLeft" activeCell="AE38" sqref="AE38"/>
      <selection pane="bottomRight" activeCell="B94" sqref="B94"/>
    </sheetView>
  </sheetViews>
  <sheetFormatPr defaultRowHeight="14.25" x14ac:dyDescent="0.45"/>
  <cols>
    <col min="1" max="1" width="11.265625" customWidth="1"/>
    <col min="2" max="3" width="16.73046875" style="10" customWidth="1"/>
    <col min="4" max="4" width="4.73046875" style="10" customWidth="1"/>
    <col min="5" max="6" width="16.73046875" style="10" customWidth="1"/>
  </cols>
  <sheetData>
    <row r="1" spans="1:7" x14ac:dyDescent="0.45">
      <c r="A1" s="67" t="s">
        <v>287</v>
      </c>
      <c r="C1" s="73"/>
      <c r="D1" s="73"/>
    </row>
    <row r="3" spans="1:7" x14ac:dyDescent="0.45">
      <c r="A3" s="2"/>
      <c r="B3" s="123" t="s">
        <v>288</v>
      </c>
      <c r="C3" s="124"/>
      <c r="E3" s="123" t="s">
        <v>289</v>
      </c>
      <c r="F3" s="123"/>
    </row>
    <row r="4" spans="1:7" x14ac:dyDescent="0.45">
      <c r="A4" s="2"/>
      <c r="B4" s="10" t="s">
        <v>220</v>
      </c>
      <c r="C4" s="10" t="s">
        <v>221</v>
      </c>
      <c r="E4" s="10" t="s">
        <v>220</v>
      </c>
      <c r="F4" s="10" t="s">
        <v>221</v>
      </c>
    </row>
    <row r="5" spans="1:7" x14ac:dyDescent="0.45">
      <c r="A5" s="61">
        <v>42736</v>
      </c>
      <c r="B5" s="9">
        <v>4.6070000000000002</v>
      </c>
    </row>
    <row r="6" spans="1:7" x14ac:dyDescent="0.45">
      <c r="A6" s="61">
        <v>42767</v>
      </c>
      <c r="B6" s="9">
        <v>4.2389999999999999</v>
      </c>
    </row>
    <row r="7" spans="1:7" x14ac:dyDescent="0.45">
      <c r="A7" s="61">
        <v>42795</v>
      </c>
      <c r="B7" s="9">
        <v>3.444</v>
      </c>
      <c r="C7" s="9">
        <f t="shared" ref="C7:C76" si="0">AVERAGE(B5:B7)</f>
        <v>4.0966666666666667</v>
      </c>
      <c r="G7" s="9"/>
    </row>
    <row r="8" spans="1:7" x14ac:dyDescent="0.45">
      <c r="A8" s="61">
        <v>42826</v>
      </c>
      <c r="B8" s="9">
        <v>4.5140000000000002</v>
      </c>
      <c r="C8" s="9">
        <f t="shared" si="0"/>
        <v>4.0656666666666661</v>
      </c>
      <c r="G8" s="9"/>
    </row>
    <row r="9" spans="1:7" x14ac:dyDescent="0.45">
      <c r="A9" s="61">
        <v>42856</v>
      </c>
      <c r="B9" s="9">
        <v>3.51</v>
      </c>
      <c r="C9" s="9">
        <f t="shared" si="0"/>
        <v>3.8226666666666667</v>
      </c>
      <c r="G9" s="9"/>
    </row>
    <row r="10" spans="1:7" x14ac:dyDescent="0.45">
      <c r="A10" s="61">
        <v>42887</v>
      </c>
      <c r="B10" s="9">
        <v>3.69</v>
      </c>
      <c r="C10" s="9">
        <f t="shared" si="0"/>
        <v>3.904666666666667</v>
      </c>
      <c r="G10" s="9"/>
    </row>
    <row r="11" spans="1:7" x14ac:dyDescent="0.45">
      <c r="A11" s="61">
        <v>42917</v>
      </c>
      <c r="B11" s="9">
        <v>3.4220000000000002</v>
      </c>
      <c r="C11" s="9">
        <f t="shared" si="0"/>
        <v>3.5406666666666666</v>
      </c>
      <c r="G11" s="9"/>
    </row>
    <row r="12" spans="1:7" x14ac:dyDescent="0.45">
      <c r="A12" s="61">
        <v>42948</v>
      </c>
      <c r="B12" s="9">
        <v>3.26</v>
      </c>
      <c r="C12" s="9">
        <f t="shared" si="0"/>
        <v>3.4573333333333331</v>
      </c>
      <c r="G12" s="9"/>
    </row>
    <row r="13" spans="1:7" x14ac:dyDescent="0.45">
      <c r="A13" s="61">
        <v>42979</v>
      </c>
      <c r="B13" s="9">
        <v>2.7879999999999998</v>
      </c>
      <c r="C13" s="9">
        <f t="shared" si="0"/>
        <v>3.1566666666666667</v>
      </c>
      <c r="G13" s="9"/>
    </row>
    <row r="14" spans="1:7" x14ac:dyDescent="0.45">
      <c r="A14" s="61">
        <v>43009</v>
      </c>
      <c r="B14" s="9">
        <v>3.2349999999999999</v>
      </c>
      <c r="C14" s="9">
        <f t="shared" si="0"/>
        <v>3.0943333333333332</v>
      </c>
      <c r="G14" s="9"/>
    </row>
    <row r="15" spans="1:7" x14ac:dyDescent="0.45">
      <c r="A15" s="61">
        <v>43040</v>
      </c>
      <c r="B15" s="9">
        <v>2.7410000000000001</v>
      </c>
      <c r="C15" s="9">
        <f t="shared" si="0"/>
        <v>2.9213333333333331</v>
      </c>
      <c r="G15" s="9"/>
    </row>
    <row r="16" spans="1:7" x14ac:dyDescent="0.45">
      <c r="A16" s="61">
        <v>43070</v>
      </c>
      <c r="B16" s="9">
        <v>2.9209999999999998</v>
      </c>
      <c r="C16" s="9">
        <f t="shared" si="0"/>
        <v>2.9656666666666669</v>
      </c>
      <c r="D16" s="9"/>
      <c r="E16" s="9"/>
      <c r="F16" s="9"/>
      <c r="G16" s="9"/>
    </row>
    <row r="17" spans="1:7" x14ac:dyDescent="0.45">
      <c r="A17" s="61">
        <v>43101</v>
      </c>
      <c r="B17" s="9">
        <v>2.3260000000000001</v>
      </c>
      <c r="C17" s="9">
        <f t="shared" si="0"/>
        <v>2.6626666666666665</v>
      </c>
      <c r="D17" s="9"/>
      <c r="E17" s="9">
        <v>0.35099999999999998</v>
      </c>
      <c r="F17" s="9"/>
      <c r="G17" s="9"/>
    </row>
    <row r="18" spans="1:7" x14ac:dyDescent="0.45">
      <c r="A18" s="61">
        <v>43132</v>
      </c>
      <c r="B18" s="9">
        <v>3.3719999999999999</v>
      </c>
      <c r="C18" s="9">
        <f t="shared" si="0"/>
        <v>2.8729999999999998</v>
      </c>
      <c r="D18" s="9"/>
      <c r="E18" s="9">
        <v>2.133</v>
      </c>
      <c r="F18" s="9"/>
      <c r="G18" s="9"/>
    </row>
    <row r="19" spans="1:7" x14ac:dyDescent="0.45">
      <c r="A19" s="61">
        <v>43160</v>
      </c>
      <c r="B19" s="9">
        <v>2.883</v>
      </c>
      <c r="C19" s="9">
        <f t="shared" si="0"/>
        <v>2.8603333333333332</v>
      </c>
      <c r="D19" s="9"/>
      <c r="E19" s="9">
        <v>0.45600000000000002</v>
      </c>
      <c r="F19" s="9">
        <f t="shared" ref="F19:F92" si="1">AVERAGE(E17:E19)</f>
        <v>0.98</v>
      </c>
      <c r="G19" s="9"/>
    </row>
    <row r="20" spans="1:7" x14ac:dyDescent="0.45">
      <c r="A20" s="61">
        <v>43191</v>
      </c>
      <c r="B20" s="9">
        <v>1.8640000000000001</v>
      </c>
      <c r="C20" s="9">
        <f t="shared" si="0"/>
        <v>2.7063333333333333</v>
      </c>
      <c r="D20" s="9"/>
      <c r="E20" s="9">
        <v>1.4119999999999999</v>
      </c>
      <c r="F20" s="9">
        <f t="shared" si="1"/>
        <v>1.3336666666666666</v>
      </c>
      <c r="G20" s="9"/>
    </row>
    <row r="21" spans="1:7" x14ac:dyDescent="0.45">
      <c r="A21" s="61">
        <v>43221</v>
      </c>
      <c r="B21" s="9">
        <v>2.7509999999999999</v>
      </c>
      <c r="C21" s="9">
        <f t="shared" si="0"/>
        <v>2.499333333333333</v>
      </c>
      <c r="D21" s="9"/>
      <c r="E21" s="9">
        <v>1.5109999999999999</v>
      </c>
      <c r="F21" s="9">
        <f t="shared" si="1"/>
        <v>1.1263333333333332</v>
      </c>
      <c r="G21" s="9"/>
    </row>
    <row r="22" spans="1:7" x14ac:dyDescent="0.45">
      <c r="A22" s="61">
        <v>43252</v>
      </c>
      <c r="B22" s="9">
        <v>3.0840000000000001</v>
      </c>
      <c r="C22" s="9">
        <f t="shared" si="0"/>
        <v>2.5663333333333331</v>
      </c>
      <c r="D22" s="9"/>
      <c r="E22" s="9">
        <v>0.17199999999999999</v>
      </c>
      <c r="F22" s="9">
        <f t="shared" si="1"/>
        <v>1.0316666666666667</v>
      </c>
      <c r="G22" s="9"/>
    </row>
    <row r="23" spans="1:7" x14ac:dyDescent="0.45">
      <c r="A23" s="61">
        <v>43282</v>
      </c>
      <c r="B23" s="9">
        <v>3.48</v>
      </c>
      <c r="C23" s="9">
        <f t="shared" si="0"/>
        <v>3.105</v>
      </c>
      <c r="D23" s="9"/>
      <c r="E23" s="9">
        <v>1.056</v>
      </c>
      <c r="F23" s="9">
        <f t="shared" si="1"/>
        <v>0.91299999999999992</v>
      </c>
      <c r="G23" s="9"/>
    </row>
    <row r="24" spans="1:7" x14ac:dyDescent="0.45">
      <c r="A24" s="61">
        <v>43313</v>
      </c>
      <c r="B24" s="9">
        <v>4.1120000000000001</v>
      </c>
      <c r="C24" s="9">
        <f t="shared" si="0"/>
        <v>3.5586666666666669</v>
      </c>
      <c r="D24" s="9"/>
      <c r="E24" s="9">
        <v>1.2929999999999999</v>
      </c>
      <c r="F24" s="9">
        <f t="shared" si="1"/>
        <v>0.84033333333333327</v>
      </c>
      <c r="G24" s="9"/>
    </row>
    <row r="25" spans="1:7" x14ac:dyDescent="0.45">
      <c r="A25" s="61">
        <v>43344</v>
      </c>
      <c r="B25" s="9">
        <v>3.9670000000000001</v>
      </c>
      <c r="C25" s="9">
        <f t="shared" si="0"/>
        <v>3.8530000000000002</v>
      </c>
      <c r="D25" s="9"/>
      <c r="E25" s="9">
        <v>7.9000000000000001E-2</v>
      </c>
      <c r="F25" s="9">
        <f t="shared" si="1"/>
        <v>0.80933333333333346</v>
      </c>
      <c r="G25" s="9"/>
    </row>
    <row r="26" spans="1:7" x14ac:dyDescent="0.45">
      <c r="A26" s="61">
        <v>43374</v>
      </c>
      <c r="B26" s="9">
        <v>2.899</v>
      </c>
      <c r="C26" s="9">
        <f t="shared" si="0"/>
        <v>3.659333333333334</v>
      </c>
      <c r="D26" s="9"/>
      <c r="E26" s="9">
        <v>6.0999999999999999E-2</v>
      </c>
      <c r="F26" s="9">
        <f t="shared" si="1"/>
        <v>0.47766666666666663</v>
      </c>
      <c r="G26" s="9"/>
    </row>
    <row r="27" spans="1:7" x14ac:dyDescent="0.45">
      <c r="A27" s="61">
        <v>43405</v>
      </c>
      <c r="B27" s="9">
        <v>3.4380000000000002</v>
      </c>
      <c r="C27" s="9">
        <f t="shared" si="0"/>
        <v>3.4346666666666668</v>
      </c>
      <c r="D27" s="9"/>
      <c r="E27" s="9">
        <v>0.79700000000000004</v>
      </c>
      <c r="F27" s="9">
        <f t="shared" si="1"/>
        <v>0.31233333333333335</v>
      </c>
      <c r="G27" s="9"/>
    </row>
    <row r="28" spans="1:7" x14ac:dyDescent="0.45">
      <c r="A28" s="61">
        <v>43435</v>
      </c>
      <c r="B28" s="9">
        <v>2.9249999999999998</v>
      </c>
      <c r="C28" s="9">
        <f t="shared" si="0"/>
        <v>3.0873333333333335</v>
      </c>
      <c r="D28" s="9"/>
      <c r="E28" s="9">
        <v>1.131</v>
      </c>
      <c r="F28" s="9">
        <f t="shared" si="1"/>
        <v>0.66300000000000003</v>
      </c>
      <c r="G28" s="9"/>
    </row>
    <row r="29" spans="1:7" x14ac:dyDescent="0.45">
      <c r="A29" s="61">
        <v>43466</v>
      </c>
      <c r="B29" s="9">
        <v>2.5880000000000001</v>
      </c>
      <c r="C29" s="9">
        <f t="shared" si="0"/>
        <v>2.9836666666666667</v>
      </c>
      <c r="D29" s="9"/>
      <c r="E29" s="9">
        <v>0.89500000000000002</v>
      </c>
      <c r="F29" s="9">
        <f t="shared" si="1"/>
        <v>0.94099999999999995</v>
      </c>
      <c r="G29" s="9"/>
    </row>
    <row r="30" spans="1:7" x14ac:dyDescent="0.45">
      <c r="A30" s="61">
        <v>43497</v>
      </c>
      <c r="B30" s="9">
        <v>4.1989999999999998</v>
      </c>
      <c r="C30" s="9">
        <f t="shared" si="0"/>
        <v>3.2373333333333334</v>
      </c>
      <c r="D30" s="9"/>
      <c r="E30" s="9">
        <v>0.54100000000000004</v>
      </c>
      <c r="F30" s="9">
        <f t="shared" si="1"/>
        <v>0.85566666666666658</v>
      </c>
      <c r="G30" s="9"/>
    </row>
    <row r="31" spans="1:7" x14ac:dyDescent="0.45">
      <c r="A31" s="61">
        <v>43525</v>
      </c>
      <c r="B31" s="9">
        <v>3.3140000000000001</v>
      </c>
      <c r="C31" s="9">
        <f t="shared" si="0"/>
        <v>3.3669999999999995</v>
      </c>
      <c r="D31" s="9"/>
      <c r="E31" s="9">
        <v>1.8740000000000001</v>
      </c>
      <c r="F31" s="9">
        <f t="shared" si="1"/>
        <v>1.1033333333333333</v>
      </c>
      <c r="G31" s="9"/>
    </row>
    <row r="32" spans="1:7" x14ac:dyDescent="0.45">
      <c r="A32" s="61">
        <v>43556</v>
      </c>
      <c r="B32" s="9">
        <v>2.202</v>
      </c>
      <c r="C32" s="9">
        <f t="shared" si="0"/>
        <v>3.2383333333333333</v>
      </c>
      <c r="D32" s="9"/>
      <c r="E32" s="9">
        <v>1.1259999999999999</v>
      </c>
      <c r="F32" s="9">
        <f t="shared" si="1"/>
        <v>1.1803333333333332</v>
      </c>
      <c r="G32" s="9"/>
    </row>
    <row r="33" spans="1:7" x14ac:dyDescent="0.45">
      <c r="A33" s="61">
        <v>43586</v>
      </c>
      <c r="B33" s="9">
        <v>3.1339999999999999</v>
      </c>
      <c r="C33" s="9">
        <f t="shared" si="0"/>
        <v>2.8833333333333333</v>
      </c>
      <c r="D33" s="9"/>
      <c r="E33" s="9">
        <v>1.01</v>
      </c>
      <c r="F33" s="9">
        <f t="shared" si="1"/>
        <v>1.3366666666666667</v>
      </c>
      <c r="G33" s="9"/>
    </row>
    <row r="34" spans="1:7" x14ac:dyDescent="0.45">
      <c r="A34" s="61">
        <v>43617</v>
      </c>
      <c r="B34" s="9">
        <v>2.996</v>
      </c>
      <c r="C34" s="9">
        <f t="shared" si="0"/>
        <v>2.7773333333333334</v>
      </c>
      <c r="D34" s="9"/>
      <c r="E34" s="9">
        <v>1.0589999999999999</v>
      </c>
      <c r="F34" s="9">
        <f t="shared" si="1"/>
        <v>1.0650000000000002</v>
      </c>
      <c r="G34" s="9"/>
    </row>
    <row r="35" spans="1:7" x14ac:dyDescent="0.45">
      <c r="A35" s="61">
        <v>43647</v>
      </c>
      <c r="B35" s="9">
        <v>2.9809999999999999</v>
      </c>
      <c r="C35" s="9">
        <f t="shared" si="0"/>
        <v>3.0370000000000004</v>
      </c>
      <c r="D35" s="9"/>
      <c r="E35" s="9">
        <v>1.3360000000000001</v>
      </c>
      <c r="F35" s="9">
        <f t="shared" si="1"/>
        <v>1.135</v>
      </c>
      <c r="G35" s="9"/>
    </row>
    <row r="36" spans="1:7" x14ac:dyDescent="0.45">
      <c r="A36" s="61">
        <v>43678</v>
      </c>
      <c r="B36" s="9">
        <v>3.2669999999999999</v>
      </c>
      <c r="C36" s="9">
        <f t="shared" si="0"/>
        <v>3.0813333333333333</v>
      </c>
      <c r="D36" s="9"/>
      <c r="E36" s="9">
        <v>1.589</v>
      </c>
      <c r="F36" s="9">
        <f t="shared" si="1"/>
        <v>1.3280000000000001</v>
      </c>
      <c r="G36" s="9"/>
    </row>
    <row r="37" spans="1:7" x14ac:dyDescent="0.45">
      <c r="A37" s="61">
        <v>43709</v>
      </c>
      <c r="B37" s="9">
        <v>2.3690000000000002</v>
      </c>
      <c r="C37" s="9">
        <f t="shared" si="0"/>
        <v>2.8723333333333332</v>
      </c>
      <c r="D37" s="9"/>
      <c r="E37" s="9">
        <v>1.1599999999999999</v>
      </c>
      <c r="F37" s="9">
        <f t="shared" si="1"/>
        <v>1.3616666666666666</v>
      </c>
      <c r="G37" s="9"/>
    </row>
    <row r="38" spans="1:7" x14ac:dyDescent="0.45">
      <c r="A38" s="61">
        <v>43739</v>
      </c>
      <c r="B38" s="9">
        <v>2.8530000000000002</v>
      </c>
      <c r="C38" s="9">
        <f t="shared" si="0"/>
        <v>2.8296666666666668</v>
      </c>
      <c r="D38" s="9"/>
      <c r="E38" s="9">
        <v>0.95899999999999996</v>
      </c>
      <c r="F38" s="9">
        <f t="shared" si="1"/>
        <v>1.236</v>
      </c>
      <c r="G38" s="9"/>
    </row>
    <row r="39" spans="1:7" x14ac:dyDescent="0.45">
      <c r="A39" s="61">
        <v>43770</v>
      </c>
      <c r="B39" s="9">
        <v>3.0059999999999998</v>
      </c>
      <c r="C39" s="9">
        <f t="shared" si="0"/>
        <v>2.7426666666666666</v>
      </c>
      <c r="D39" s="9"/>
      <c r="E39" s="9">
        <v>1.726</v>
      </c>
      <c r="F39" s="9">
        <f t="shared" si="1"/>
        <v>1.2816666666666665</v>
      </c>
      <c r="G39" s="9"/>
    </row>
    <row r="40" spans="1:7" x14ac:dyDescent="0.45">
      <c r="A40" s="61">
        <v>43800</v>
      </c>
      <c r="B40" s="9">
        <v>3.3319999999999999</v>
      </c>
      <c r="C40" s="9">
        <f t="shared" si="0"/>
        <v>3.0636666666666663</v>
      </c>
      <c r="D40" s="9"/>
      <c r="E40" s="9">
        <v>0.65600000000000003</v>
      </c>
      <c r="F40" s="9">
        <f t="shared" si="1"/>
        <v>1.1136666666666668</v>
      </c>
      <c r="G40" s="9"/>
    </row>
    <row r="41" spans="1:7" x14ac:dyDescent="0.45">
      <c r="A41" s="61">
        <v>43831</v>
      </c>
      <c r="B41" s="9">
        <v>2.4489999999999998</v>
      </c>
      <c r="C41" s="9">
        <f t="shared" si="0"/>
        <v>2.9289999999999998</v>
      </c>
      <c r="D41" s="9"/>
      <c r="E41" s="9">
        <v>0.88200000000000001</v>
      </c>
      <c r="F41" s="9">
        <f t="shared" si="1"/>
        <v>1.0880000000000001</v>
      </c>
      <c r="G41" s="9"/>
    </row>
    <row r="42" spans="1:7" x14ac:dyDescent="0.45">
      <c r="A42" s="61">
        <v>43862</v>
      </c>
      <c r="B42" s="9">
        <v>2.1139999999999999</v>
      </c>
      <c r="C42" s="9">
        <f t="shared" si="0"/>
        <v>2.6316666666666664</v>
      </c>
      <c r="D42" s="9"/>
      <c r="E42" s="9">
        <v>1.4119999999999999</v>
      </c>
      <c r="F42" s="9">
        <f t="shared" si="1"/>
        <v>0.98333333333333339</v>
      </c>
      <c r="G42" s="9"/>
    </row>
    <row r="43" spans="1:7" x14ac:dyDescent="0.45">
      <c r="A43" s="61">
        <v>43891</v>
      </c>
      <c r="B43" s="9">
        <v>3.5139999999999998</v>
      </c>
      <c r="C43" s="9">
        <f t="shared" si="0"/>
        <v>2.6923333333333335</v>
      </c>
      <c r="D43" s="9"/>
      <c r="E43" s="9">
        <v>0.75900000000000001</v>
      </c>
      <c r="F43" s="9">
        <f t="shared" si="1"/>
        <v>1.0176666666666667</v>
      </c>
      <c r="G43" s="9"/>
    </row>
    <row r="44" spans="1:7" x14ac:dyDescent="0.45">
      <c r="A44" s="61">
        <v>43922</v>
      </c>
      <c r="B44" s="9">
        <v>2.532</v>
      </c>
      <c r="C44" s="9">
        <f t="shared" si="0"/>
        <v>2.72</v>
      </c>
      <c r="D44" s="9"/>
      <c r="E44" s="9">
        <v>0.90300000000000002</v>
      </c>
      <c r="F44" s="9">
        <f t="shared" si="1"/>
        <v>1.0246666666666666</v>
      </c>
      <c r="G44" s="9"/>
    </row>
    <row r="45" spans="1:7" x14ac:dyDescent="0.45">
      <c r="A45" s="61">
        <v>43952</v>
      </c>
      <c r="B45" s="9">
        <v>2.2320000000000002</v>
      </c>
      <c r="C45" s="9">
        <f t="shared" si="0"/>
        <v>2.7593333333333327</v>
      </c>
      <c r="D45" s="9"/>
      <c r="E45" s="9">
        <v>1.014</v>
      </c>
      <c r="F45" s="9">
        <f t="shared" si="1"/>
        <v>0.89200000000000002</v>
      </c>
      <c r="G45" s="9"/>
    </row>
    <row r="46" spans="1:7" x14ac:dyDescent="0.45">
      <c r="A46" s="61">
        <v>43983</v>
      </c>
      <c r="B46" s="9">
        <v>0.28499999999999998</v>
      </c>
      <c r="C46" s="9">
        <f t="shared" si="0"/>
        <v>1.6830000000000001</v>
      </c>
      <c r="D46" s="9"/>
      <c r="E46" s="9">
        <v>0.84</v>
      </c>
      <c r="F46" s="9">
        <f t="shared" si="1"/>
        <v>0.91900000000000004</v>
      </c>
      <c r="G46" s="9"/>
    </row>
    <row r="47" spans="1:7" x14ac:dyDescent="0.45">
      <c r="A47" s="61">
        <v>44013</v>
      </c>
      <c r="B47" s="9">
        <v>-0.64</v>
      </c>
      <c r="C47" s="9">
        <f t="shared" si="0"/>
        <v>0.6256666666666667</v>
      </c>
      <c r="D47" s="9"/>
      <c r="E47" s="9">
        <v>0.33900000000000002</v>
      </c>
      <c r="F47" s="9">
        <f t="shared" si="1"/>
        <v>0.73099999999999998</v>
      </c>
      <c r="G47" s="9"/>
    </row>
    <row r="48" spans="1:7" x14ac:dyDescent="0.45">
      <c r="A48" s="61">
        <v>44044</v>
      </c>
      <c r="B48" s="9">
        <v>-1.6120000000000001</v>
      </c>
      <c r="C48" s="9">
        <f t="shared" si="0"/>
        <v>-0.65566666666666673</v>
      </c>
      <c r="D48" s="9"/>
      <c r="E48" s="9">
        <v>0.47</v>
      </c>
      <c r="F48" s="9">
        <f t="shared" si="1"/>
        <v>0.54966666666666664</v>
      </c>
      <c r="G48" s="9"/>
    </row>
    <row r="49" spans="1:7" x14ac:dyDescent="0.45">
      <c r="A49" s="61">
        <v>44075</v>
      </c>
      <c r="B49" s="9">
        <v>-3.7450000000000001</v>
      </c>
      <c r="C49" s="9">
        <f t="shared" si="0"/>
        <v>-1.9989999999999999</v>
      </c>
      <c r="D49" s="9"/>
      <c r="E49" s="9">
        <v>1.2470000000000001</v>
      </c>
      <c r="F49" s="9">
        <f t="shared" si="1"/>
        <v>0.68533333333333335</v>
      </c>
      <c r="G49" s="9"/>
    </row>
    <row r="50" spans="1:7" x14ac:dyDescent="0.45">
      <c r="A50" s="61">
        <v>44105</v>
      </c>
      <c r="B50" s="9">
        <v>-4.3109999999999999</v>
      </c>
      <c r="C50" s="9">
        <f t="shared" si="0"/>
        <v>-3.2226666666666666</v>
      </c>
      <c r="D50" s="9"/>
      <c r="E50" s="9">
        <v>0.628</v>
      </c>
      <c r="F50" s="9">
        <f t="shared" si="1"/>
        <v>0.78166666666666673</v>
      </c>
      <c r="G50" s="9"/>
    </row>
    <row r="51" spans="1:7" x14ac:dyDescent="0.45">
      <c r="A51" s="61">
        <v>44136</v>
      </c>
      <c r="B51" s="9">
        <v>-4.2809999999999997</v>
      </c>
      <c r="C51" s="9">
        <f t="shared" si="0"/>
        <v>-4.112333333333333</v>
      </c>
      <c r="D51" s="9"/>
      <c r="E51" s="9">
        <v>0.28699999999999998</v>
      </c>
      <c r="F51" s="9">
        <f t="shared" si="1"/>
        <v>0.72066666666666668</v>
      </c>
      <c r="G51" s="9"/>
    </row>
    <row r="52" spans="1:7" x14ac:dyDescent="0.45">
      <c r="A52" s="61">
        <v>44166</v>
      </c>
      <c r="B52" s="9">
        <v>-4.5629999999999997</v>
      </c>
      <c r="C52" s="9">
        <f t="shared" si="0"/>
        <v>-4.3849999999999989</v>
      </c>
      <c r="D52" s="9"/>
      <c r="E52" s="9">
        <v>1.375</v>
      </c>
      <c r="F52" s="9">
        <f t="shared" si="1"/>
        <v>0.76333333333333331</v>
      </c>
      <c r="G52" s="9"/>
    </row>
    <row r="53" spans="1:7" x14ac:dyDescent="0.45">
      <c r="A53" s="61">
        <v>44197</v>
      </c>
      <c r="B53" s="9">
        <v>-5.3959999999999999</v>
      </c>
      <c r="C53" s="9">
        <f t="shared" si="0"/>
        <v>-4.7466666666666661</v>
      </c>
      <c r="D53" s="9"/>
      <c r="E53" s="9">
        <v>0.91700000000000004</v>
      </c>
      <c r="F53" s="9">
        <f t="shared" si="1"/>
        <v>0.85966666666666658</v>
      </c>
      <c r="G53" s="9"/>
    </row>
    <row r="54" spans="1:7" x14ac:dyDescent="0.45">
      <c r="A54" s="61">
        <v>44228</v>
      </c>
      <c r="B54" s="9">
        <v>-5.73</v>
      </c>
      <c r="C54" s="9">
        <f t="shared" si="0"/>
        <v>-5.2296666666666667</v>
      </c>
      <c r="D54" s="9"/>
      <c r="E54" s="9">
        <v>1.7150000000000001</v>
      </c>
      <c r="F54" s="9">
        <f t="shared" si="1"/>
        <v>1.3356666666666666</v>
      </c>
      <c r="G54" s="9"/>
    </row>
    <row r="55" spans="1:7" x14ac:dyDescent="0.45">
      <c r="A55" s="61">
        <v>44256</v>
      </c>
      <c r="B55" s="9">
        <v>-4.7160000000000002</v>
      </c>
      <c r="C55" s="9">
        <f t="shared" si="0"/>
        <v>-5.2806666666666677</v>
      </c>
      <c r="D55" s="9"/>
      <c r="E55" s="9">
        <v>-1.0269999999999999</v>
      </c>
      <c r="F55" s="9">
        <f t="shared" si="1"/>
        <v>0.53500000000000003</v>
      </c>
      <c r="G55" s="9"/>
    </row>
    <row r="56" spans="1:7" x14ac:dyDescent="0.45">
      <c r="A56" s="61">
        <v>44287</v>
      </c>
      <c r="B56" s="9">
        <v>-4.3840000000000003</v>
      </c>
      <c r="C56" s="9">
        <f t="shared" si="0"/>
        <v>-4.9433333333333342</v>
      </c>
      <c r="D56" s="9"/>
      <c r="E56" s="9">
        <v>-5.3079999999999998</v>
      </c>
      <c r="F56" s="9">
        <f t="shared" si="1"/>
        <v>-1.5399999999999998</v>
      </c>
      <c r="G56" s="9"/>
    </row>
    <row r="57" spans="1:7" x14ac:dyDescent="0.45">
      <c r="A57" s="61">
        <v>44317</v>
      </c>
      <c r="B57" s="9">
        <v>-3.5329999999999999</v>
      </c>
      <c r="C57" s="9">
        <f t="shared" si="0"/>
        <v>-4.2110000000000003</v>
      </c>
      <c r="D57" s="9"/>
      <c r="E57" s="9">
        <v>-5.49</v>
      </c>
      <c r="F57" s="9">
        <f t="shared" si="1"/>
        <v>-3.9416666666666664</v>
      </c>
      <c r="G57" s="9"/>
    </row>
    <row r="58" spans="1:7" x14ac:dyDescent="0.45">
      <c r="A58" s="61">
        <v>44348</v>
      </c>
      <c r="B58" s="9">
        <v>-1.7290000000000001</v>
      </c>
      <c r="C58" s="9">
        <f t="shared" si="0"/>
        <v>-3.2153333333333336</v>
      </c>
      <c r="D58" s="9"/>
      <c r="E58" s="9">
        <v>-5.15</v>
      </c>
      <c r="F58" s="9">
        <f t="shared" si="1"/>
        <v>-5.3159999999999998</v>
      </c>
      <c r="G58" s="9"/>
    </row>
    <row r="59" spans="1:7" x14ac:dyDescent="0.45">
      <c r="A59" s="61">
        <v>44378</v>
      </c>
      <c r="B59" s="9">
        <v>-2.5659999999999998</v>
      </c>
      <c r="C59" s="9">
        <f t="shared" si="0"/>
        <v>-2.6093333333333333</v>
      </c>
      <c r="D59" s="9"/>
      <c r="E59" s="9">
        <v>-4.0960000000000001</v>
      </c>
      <c r="F59" s="9">
        <f t="shared" si="1"/>
        <v>-4.9119999999999999</v>
      </c>
      <c r="G59" s="9"/>
    </row>
    <row r="60" spans="1:7" x14ac:dyDescent="0.45">
      <c r="A60" s="61">
        <v>44409</v>
      </c>
      <c r="B60" s="9">
        <v>-0.47299999999999998</v>
      </c>
      <c r="C60" s="9">
        <f t="shared" si="0"/>
        <v>-1.5893333333333333</v>
      </c>
      <c r="D60" s="9"/>
      <c r="E60" s="9">
        <v>-4.0730000000000004</v>
      </c>
      <c r="F60" s="9">
        <f t="shared" si="1"/>
        <v>-4.4396666666666667</v>
      </c>
      <c r="G60" s="9"/>
    </row>
    <row r="61" spans="1:7" x14ac:dyDescent="0.45">
      <c r="A61" s="61">
        <v>44440</v>
      </c>
      <c r="B61" s="9">
        <v>0.99199999999999999</v>
      </c>
      <c r="C61" s="9">
        <f t="shared" si="0"/>
        <v>-0.68233333333333324</v>
      </c>
      <c r="D61" s="9"/>
      <c r="E61" s="9">
        <v>-0.09</v>
      </c>
      <c r="F61" s="9">
        <f t="shared" si="1"/>
        <v>-2.7530000000000001</v>
      </c>
      <c r="G61" s="9"/>
    </row>
    <row r="62" spans="1:7" x14ac:dyDescent="0.45">
      <c r="A62" s="61">
        <v>44470</v>
      </c>
      <c r="B62" s="9">
        <v>0.68700000000000006</v>
      </c>
      <c r="C62" s="9">
        <f t="shared" si="0"/>
        <v>0.40199999999999997</v>
      </c>
      <c r="D62" s="9"/>
      <c r="E62" s="9">
        <v>-1.6439999999999999</v>
      </c>
      <c r="F62" s="9">
        <f t="shared" si="1"/>
        <v>-1.9356666666666669</v>
      </c>
    </row>
    <row r="63" spans="1:7" x14ac:dyDescent="0.45">
      <c r="A63" s="61">
        <v>44501</v>
      </c>
      <c r="B63" s="9">
        <v>2.948</v>
      </c>
      <c r="C63" s="9">
        <f t="shared" si="0"/>
        <v>1.5423333333333333</v>
      </c>
      <c r="D63" s="9"/>
      <c r="E63" s="9">
        <v>1.002</v>
      </c>
      <c r="F63" s="9">
        <f t="shared" si="1"/>
        <v>-0.24399999999999999</v>
      </c>
    </row>
    <row r="64" spans="1:7" x14ac:dyDescent="0.45">
      <c r="A64" s="61">
        <v>44531</v>
      </c>
      <c r="B64" s="9">
        <v>3.5209999999999999</v>
      </c>
      <c r="C64" s="9">
        <f t="shared" si="0"/>
        <v>2.3853333333333331</v>
      </c>
      <c r="D64" s="9"/>
      <c r="E64" s="9">
        <v>2.4020000000000001</v>
      </c>
      <c r="F64" s="9">
        <f t="shared" si="1"/>
        <v>0.58666666666666678</v>
      </c>
    </row>
    <row r="65" spans="1:6" x14ac:dyDescent="0.45">
      <c r="A65" s="61">
        <v>44562</v>
      </c>
      <c r="B65" s="9">
        <v>3.573</v>
      </c>
      <c r="C65" s="9">
        <f t="shared" si="0"/>
        <v>3.3473333333333333</v>
      </c>
      <c r="D65" s="9"/>
      <c r="E65" s="9">
        <v>1.3640000000000001</v>
      </c>
      <c r="F65" s="9">
        <f t="shared" si="1"/>
        <v>1.5893333333333333</v>
      </c>
    </row>
    <row r="66" spans="1:6" x14ac:dyDescent="0.45">
      <c r="A66" s="61">
        <v>44593</v>
      </c>
      <c r="B66" s="9">
        <v>4.5819999999999999</v>
      </c>
      <c r="C66" s="9">
        <f t="shared" si="0"/>
        <v>3.8919999999999995</v>
      </c>
      <c r="D66" s="9"/>
      <c r="E66" s="9">
        <v>1.8540000000000001</v>
      </c>
      <c r="F66" s="9">
        <f t="shared" si="1"/>
        <v>1.8733333333333333</v>
      </c>
    </row>
    <row r="67" spans="1:6" x14ac:dyDescent="0.45">
      <c r="A67" s="61">
        <v>44621</v>
      </c>
      <c r="B67" s="9">
        <v>5.7350000000000003</v>
      </c>
      <c r="C67" s="9">
        <f t="shared" si="0"/>
        <v>4.63</v>
      </c>
      <c r="D67" s="9"/>
      <c r="E67" s="9">
        <v>3.605</v>
      </c>
      <c r="F67" s="9">
        <f t="shared" si="1"/>
        <v>2.2743333333333333</v>
      </c>
    </row>
    <row r="68" spans="1:6" x14ac:dyDescent="0.45">
      <c r="A68" s="61">
        <v>44652</v>
      </c>
      <c r="B68" s="9">
        <v>5.2430000000000003</v>
      </c>
      <c r="C68" s="9">
        <f t="shared" si="0"/>
        <v>5.1866666666666665</v>
      </c>
      <c r="D68" s="9"/>
      <c r="E68" s="9">
        <v>2.863</v>
      </c>
      <c r="F68" s="9">
        <f t="shared" si="1"/>
        <v>2.7739999999999996</v>
      </c>
    </row>
    <row r="69" spans="1:6" x14ac:dyDescent="0.45">
      <c r="A69" s="61">
        <v>44682</v>
      </c>
      <c r="B69" s="9">
        <v>4.2690000000000001</v>
      </c>
      <c r="C69" s="9">
        <f t="shared" si="0"/>
        <v>5.0823333333333336</v>
      </c>
      <c r="D69" s="9"/>
      <c r="E69" s="9">
        <v>3.472</v>
      </c>
      <c r="F69" s="9">
        <f t="shared" si="1"/>
        <v>3.313333333333333</v>
      </c>
    </row>
    <row r="70" spans="1:6" x14ac:dyDescent="0.45">
      <c r="A70" s="61">
        <v>44713</v>
      </c>
      <c r="B70" s="9">
        <v>4.6879999999999997</v>
      </c>
      <c r="C70" s="9">
        <f t="shared" si="0"/>
        <v>4.7333333333333334</v>
      </c>
      <c r="D70" s="9"/>
      <c r="E70" s="9">
        <v>3.7629999999999999</v>
      </c>
      <c r="F70" s="9">
        <f t="shared" si="1"/>
        <v>3.3659999999999997</v>
      </c>
    </row>
    <row r="71" spans="1:6" x14ac:dyDescent="0.45">
      <c r="A71" s="61">
        <v>44743</v>
      </c>
      <c r="B71" s="9">
        <v>4.665</v>
      </c>
      <c r="C71" s="9">
        <f t="shared" si="0"/>
        <v>4.5406666666666666</v>
      </c>
      <c r="D71" s="9"/>
      <c r="E71" s="9">
        <v>2.782</v>
      </c>
      <c r="F71" s="9">
        <f t="shared" si="1"/>
        <v>3.339</v>
      </c>
    </row>
    <row r="72" spans="1:6" x14ac:dyDescent="0.45">
      <c r="A72" s="61">
        <v>44774</v>
      </c>
      <c r="B72" s="9">
        <v>3.5150000000000001</v>
      </c>
      <c r="C72" s="9">
        <f t="shared" si="0"/>
        <v>4.2893333333333334</v>
      </c>
      <c r="D72" s="9"/>
      <c r="E72" s="9">
        <v>3.1560000000000001</v>
      </c>
      <c r="F72" s="9">
        <f t="shared" si="1"/>
        <v>3.2336666666666667</v>
      </c>
    </row>
    <row r="73" spans="1:6" x14ac:dyDescent="0.45">
      <c r="A73" s="61">
        <v>44805</v>
      </c>
      <c r="B73" s="9">
        <v>5.6550000000000002</v>
      </c>
      <c r="C73" s="9">
        <f t="shared" si="0"/>
        <v>4.6116666666666672</v>
      </c>
      <c r="D73" s="9"/>
      <c r="E73" s="9">
        <v>3.97</v>
      </c>
      <c r="F73" s="9">
        <f t="shared" si="1"/>
        <v>3.3026666666666671</v>
      </c>
    </row>
    <row r="74" spans="1:6" x14ac:dyDescent="0.45">
      <c r="A74" s="61">
        <v>44835</v>
      </c>
      <c r="B74" s="9">
        <v>3.5110000000000001</v>
      </c>
      <c r="C74" s="9">
        <f t="shared" si="0"/>
        <v>4.2270000000000003</v>
      </c>
      <c r="D74" s="9"/>
      <c r="E74" s="9">
        <v>2.5089999999999999</v>
      </c>
      <c r="F74" s="9">
        <f t="shared" si="1"/>
        <v>3.2116666666666664</v>
      </c>
    </row>
    <row r="75" spans="1:6" x14ac:dyDescent="0.45">
      <c r="A75" s="61">
        <v>44866</v>
      </c>
      <c r="B75" s="9">
        <v>4.6429999999999998</v>
      </c>
      <c r="C75" s="9">
        <f t="shared" ref="C75:C83" si="2">AVERAGE(B73:B75)</f>
        <v>4.6030000000000006</v>
      </c>
      <c r="D75" s="9"/>
      <c r="E75" s="9">
        <v>3.3039999999999998</v>
      </c>
      <c r="F75" s="9">
        <f t="shared" si="1"/>
        <v>3.2609999999999997</v>
      </c>
    </row>
    <row r="76" spans="1:6" x14ac:dyDescent="0.45">
      <c r="A76" s="61">
        <v>44896</v>
      </c>
      <c r="B76" s="9">
        <v>6.1180000000000003</v>
      </c>
      <c r="C76" s="9">
        <f t="shared" si="0"/>
        <v>4.7573333333333334</v>
      </c>
      <c r="D76" s="9"/>
      <c r="E76" s="9">
        <v>3.8980000000000001</v>
      </c>
      <c r="F76" s="9">
        <f t="shared" si="1"/>
        <v>3.2370000000000001</v>
      </c>
    </row>
    <row r="77" spans="1:6" x14ac:dyDescent="0.45">
      <c r="A77" s="61">
        <v>44927</v>
      </c>
      <c r="B77" s="9">
        <v>3.3559999999999999</v>
      </c>
      <c r="C77" s="9">
        <f t="shared" si="2"/>
        <v>4.7056666666666667</v>
      </c>
      <c r="D77" s="9"/>
      <c r="E77" s="9">
        <v>2.5609999999999999</v>
      </c>
      <c r="F77" s="9">
        <f t="shared" si="1"/>
        <v>3.2543333333333333</v>
      </c>
    </row>
    <row r="78" spans="1:6" x14ac:dyDescent="0.45">
      <c r="A78" s="61">
        <v>44958</v>
      </c>
      <c r="B78" s="9">
        <v>3.302</v>
      </c>
      <c r="C78" s="9">
        <f t="shared" si="2"/>
        <v>4.2586666666666666</v>
      </c>
      <c r="D78" s="9"/>
      <c r="E78" s="9">
        <v>3.177</v>
      </c>
      <c r="F78" s="9">
        <f t="shared" si="1"/>
        <v>3.2119999999999997</v>
      </c>
    </row>
    <row r="79" spans="1:6" x14ac:dyDescent="0.45">
      <c r="A79" s="61">
        <v>44986</v>
      </c>
      <c r="B79" s="9">
        <v>5.0979999999999999</v>
      </c>
      <c r="C79" s="9">
        <f t="shared" si="2"/>
        <v>3.9186666666666667</v>
      </c>
      <c r="D79" s="9"/>
      <c r="E79" s="9">
        <v>3.734</v>
      </c>
      <c r="F79" s="9">
        <f t="shared" si="1"/>
        <v>3.1573333333333333</v>
      </c>
    </row>
    <row r="80" spans="1:6" x14ac:dyDescent="0.45">
      <c r="A80" s="61">
        <v>45017</v>
      </c>
      <c r="B80" s="9">
        <v>3.9039999999999999</v>
      </c>
      <c r="C80" s="9">
        <f t="shared" si="2"/>
        <v>4.1013333333333337</v>
      </c>
      <c r="D80" s="9"/>
      <c r="E80" s="9">
        <v>3.5</v>
      </c>
      <c r="F80" s="9">
        <f t="shared" si="1"/>
        <v>3.470333333333333</v>
      </c>
    </row>
    <row r="81" spans="1:6" x14ac:dyDescent="0.45">
      <c r="A81" s="61">
        <v>45047</v>
      </c>
      <c r="B81" s="9">
        <v>3.1</v>
      </c>
      <c r="C81" s="9">
        <f t="shared" si="2"/>
        <v>4.0339999999999998</v>
      </c>
      <c r="D81" s="9"/>
      <c r="E81" s="9">
        <v>2.9820000000000002</v>
      </c>
      <c r="F81" s="9">
        <f t="shared" si="1"/>
        <v>3.4053333333333335</v>
      </c>
    </row>
    <row r="82" spans="1:6" x14ac:dyDescent="0.45">
      <c r="A82" s="61">
        <v>45078</v>
      </c>
      <c r="B82" s="10">
        <v>4.0999999999999996</v>
      </c>
      <c r="C82" s="9">
        <f t="shared" si="2"/>
        <v>3.7013333333333329</v>
      </c>
      <c r="E82" s="9">
        <v>2.3879999999999999</v>
      </c>
      <c r="F82" s="9">
        <f t="shared" si="1"/>
        <v>2.956666666666667</v>
      </c>
    </row>
    <row r="83" spans="1:6" x14ac:dyDescent="0.45">
      <c r="A83" s="61">
        <v>45108</v>
      </c>
      <c r="B83" s="9">
        <v>3</v>
      </c>
      <c r="C83" s="9">
        <f t="shared" si="2"/>
        <v>3.4</v>
      </c>
      <c r="E83" s="9">
        <v>1.871</v>
      </c>
      <c r="F83" s="9">
        <f t="shared" si="1"/>
        <v>2.4136666666666664</v>
      </c>
    </row>
    <row r="84" spans="1:6" x14ac:dyDescent="0.45">
      <c r="A84" s="61">
        <v>45139</v>
      </c>
      <c r="E84" s="9">
        <v>2.3069999999999999</v>
      </c>
      <c r="F84" s="9">
        <f t="shared" si="1"/>
        <v>2.1886666666666668</v>
      </c>
    </row>
    <row r="85" spans="1:6" x14ac:dyDescent="0.45">
      <c r="A85" s="61">
        <v>45170</v>
      </c>
      <c r="E85" s="9">
        <v>2.2679999999999998</v>
      </c>
      <c r="F85" s="9">
        <f t="shared" si="1"/>
        <v>2.1486666666666667</v>
      </c>
    </row>
    <row r="86" spans="1:6" x14ac:dyDescent="0.45">
      <c r="A86" s="61">
        <v>45200</v>
      </c>
      <c r="E86" s="9">
        <v>0.746</v>
      </c>
      <c r="F86" s="9">
        <f t="shared" si="1"/>
        <v>1.7736666666666665</v>
      </c>
    </row>
    <row r="87" spans="1:6" x14ac:dyDescent="0.45">
      <c r="A87" s="61">
        <v>45231</v>
      </c>
      <c r="E87" s="9">
        <v>1.579</v>
      </c>
      <c r="F87" s="9">
        <f t="shared" si="1"/>
        <v>1.5309999999999999</v>
      </c>
    </row>
    <row r="88" spans="1:6" x14ac:dyDescent="0.45">
      <c r="A88" s="61">
        <v>45261</v>
      </c>
      <c r="E88" s="9">
        <v>1.85</v>
      </c>
      <c r="F88" s="9">
        <f t="shared" si="1"/>
        <v>1.3916666666666668</v>
      </c>
    </row>
    <row r="89" spans="1:6" x14ac:dyDescent="0.45">
      <c r="A89" s="61">
        <v>45292</v>
      </c>
      <c r="E89" s="9">
        <v>1.1910000000000001</v>
      </c>
      <c r="F89" s="9">
        <f t="shared" si="1"/>
        <v>1.54</v>
      </c>
    </row>
    <row r="90" spans="1:6" x14ac:dyDescent="0.45">
      <c r="A90" s="61">
        <v>45323</v>
      </c>
      <c r="E90" s="9">
        <v>2.6709999999999998</v>
      </c>
      <c r="F90" s="9">
        <f t="shared" si="1"/>
        <v>1.9039999999999999</v>
      </c>
    </row>
    <row r="91" spans="1:6" x14ac:dyDescent="0.45">
      <c r="A91" s="61">
        <v>45352</v>
      </c>
      <c r="E91" s="9">
        <v>1.73</v>
      </c>
      <c r="F91" s="9">
        <f t="shared" si="1"/>
        <v>1.8640000000000001</v>
      </c>
    </row>
    <row r="92" spans="1:6" x14ac:dyDescent="0.45">
      <c r="A92" s="61">
        <v>45383</v>
      </c>
      <c r="E92" s="9">
        <v>1.927</v>
      </c>
      <c r="F92" s="9">
        <f t="shared" si="1"/>
        <v>2.1093333333333333</v>
      </c>
    </row>
    <row r="93" spans="1:6" x14ac:dyDescent="0.45">
      <c r="A93" s="61">
        <v>45413</v>
      </c>
      <c r="E93" s="9">
        <v>1.8</v>
      </c>
      <c r="F93" s="9">
        <f t="shared" ref="F93:F95" si="3">AVERAGE(E91:E93)</f>
        <v>1.819</v>
      </c>
    </row>
    <row r="94" spans="1:6" x14ac:dyDescent="0.45">
      <c r="A94" s="61">
        <v>45444</v>
      </c>
      <c r="E94" s="10">
        <v>1.9</v>
      </c>
      <c r="F94" s="9">
        <f t="shared" si="3"/>
        <v>1.8756666666666668</v>
      </c>
    </row>
    <row r="95" spans="1:6" x14ac:dyDescent="0.45">
      <c r="A95" s="61">
        <v>45474</v>
      </c>
      <c r="E95" s="10">
        <v>1.2</v>
      </c>
      <c r="F95" s="9">
        <f t="shared" si="3"/>
        <v>1.6333333333333335</v>
      </c>
    </row>
    <row r="96" spans="1:6" x14ac:dyDescent="0.45">
      <c r="F96" s="9"/>
    </row>
    <row r="97" spans="1:6" x14ac:dyDescent="0.45">
      <c r="F97" s="9"/>
    </row>
    <row r="98" spans="1:6" x14ac:dyDescent="0.45">
      <c r="A98" t="s">
        <v>91</v>
      </c>
    </row>
    <row r="100" spans="1:6" x14ac:dyDescent="0.45">
      <c r="A100" s="2" t="s">
        <v>92</v>
      </c>
    </row>
    <row r="101" spans="1:6" x14ac:dyDescent="0.45">
      <c r="A101" s="2"/>
    </row>
    <row r="102" spans="1:6" x14ac:dyDescent="0.45">
      <c r="A102" t="s">
        <v>277</v>
      </c>
    </row>
    <row r="104" spans="1:6" x14ac:dyDescent="0.45">
      <c r="A104" t="s">
        <v>278</v>
      </c>
    </row>
    <row r="106" spans="1:6" x14ac:dyDescent="0.45">
      <c r="A106" s="68" t="s">
        <v>279</v>
      </c>
    </row>
    <row r="108" spans="1:6" x14ac:dyDescent="0.45">
      <c r="A108" s="59" t="s">
        <v>100</v>
      </c>
    </row>
  </sheetData>
  <mergeCells count="2">
    <mergeCell ref="B3:C3"/>
    <mergeCell ref="E3:F3"/>
  </mergeCells>
  <hyperlinks>
    <hyperlink ref="A108" location="Contents!A1" display="Return to Contents" xr:uid="{00000000-0004-0000-0E00-000000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8CBAD"/>
  </sheetPr>
  <dimension ref="A1:Z96"/>
  <sheetViews>
    <sheetView zoomScale="110" zoomScaleNormal="110" workbookViewId="0">
      <pane xSplit="1" ySplit="4" topLeftCell="W5" activePane="bottomRight" state="frozen"/>
      <selection pane="topRight" activeCell="AE38" sqref="AE38"/>
      <selection pane="bottomLeft" activeCell="AE38" sqref="AE38"/>
      <selection pane="bottomRight" activeCell="AC4" sqref="AC4"/>
    </sheetView>
  </sheetViews>
  <sheetFormatPr defaultRowHeight="14.25" x14ac:dyDescent="0.45"/>
  <cols>
    <col min="1" max="1" width="27" customWidth="1"/>
    <col min="2" max="3" width="18.73046875" style="10" customWidth="1"/>
    <col min="4" max="4" width="4.73046875" style="10" customWidth="1"/>
    <col min="5" max="5" width="14.73046875" style="10" customWidth="1"/>
    <col min="6" max="12" width="14.73046875" customWidth="1"/>
    <col min="13" max="14" width="18.73046875" customWidth="1"/>
    <col min="15" max="15" width="4.73046875" customWidth="1"/>
    <col min="16" max="22" width="14.73046875" customWidth="1"/>
  </cols>
  <sheetData>
    <row r="1" spans="1:22" x14ac:dyDescent="0.45">
      <c r="A1" s="67"/>
      <c r="B1" s="2" t="s">
        <v>290</v>
      </c>
      <c r="C1" s="73"/>
      <c r="M1" s="2" t="s">
        <v>291</v>
      </c>
    </row>
    <row r="3" spans="1:22" x14ac:dyDescent="0.45">
      <c r="A3" s="2"/>
      <c r="B3" s="123" t="s">
        <v>292</v>
      </c>
      <c r="C3" s="124"/>
      <c r="D3" s="73"/>
      <c r="E3" s="123" t="s">
        <v>293</v>
      </c>
      <c r="F3" s="124"/>
      <c r="G3" s="124"/>
      <c r="H3" s="124"/>
      <c r="I3" s="124"/>
      <c r="J3" s="124"/>
      <c r="K3" s="124"/>
      <c r="M3" s="123" t="s">
        <v>294</v>
      </c>
      <c r="N3" s="124"/>
      <c r="O3" s="86"/>
      <c r="P3" s="123" t="s">
        <v>295</v>
      </c>
      <c r="Q3" s="123"/>
      <c r="R3" s="123"/>
      <c r="S3" s="123"/>
      <c r="T3" s="123"/>
      <c r="U3" s="123"/>
      <c r="V3" s="123"/>
    </row>
    <row r="4" spans="1:22" x14ac:dyDescent="0.45">
      <c r="A4" s="2" t="s">
        <v>286</v>
      </c>
      <c r="B4" s="10" t="s">
        <v>220</v>
      </c>
      <c r="C4" s="10" t="s">
        <v>221</v>
      </c>
      <c r="D4" s="66"/>
      <c r="E4" s="73" t="s">
        <v>256</v>
      </c>
      <c r="F4" s="73" t="s">
        <v>257</v>
      </c>
      <c r="G4" s="73" t="s">
        <v>258</v>
      </c>
      <c r="H4" s="73" t="s">
        <v>259</v>
      </c>
      <c r="I4" s="73" t="s">
        <v>260</v>
      </c>
      <c r="J4" s="73" t="s">
        <v>261</v>
      </c>
      <c r="K4" s="73" t="s">
        <v>262</v>
      </c>
      <c r="M4" s="10" t="s">
        <v>220</v>
      </c>
      <c r="N4" s="10" t="s">
        <v>221</v>
      </c>
      <c r="O4" s="10"/>
      <c r="P4" s="73" t="s">
        <v>256</v>
      </c>
      <c r="Q4" s="73" t="s">
        <v>257</v>
      </c>
      <c r="R4" s="73" t="s">
        <v>258</v>
      </c>
      <c r="S4" s="73" t="s">
        <v>259</v>
      </c>
      <c r="T4" s="73" t="s">
        <v>260</v>
      </c>
      <c r="U4" s="73" t="s">
        <v>261</v>
      </c>
      <c r="V4" s="73" t="s">
        <v>262</v>
      </c>
    </row>
    <row r="5" spans="1:22" x14ac:dyDescent="0.45">
      <c r="A5" s="61">
        <v>42736</v>
      </c>
      <c r="B5" s="9">
        <v>3.4860000000000002</v>
      </c>
      <c r="C5" s="9">
        <v>2.6459999999999999</v>
      </c>
      <c r="D5" s="9"/>
      <c r="E5" s="65">
        <v>0</v>
      </c>
      <c r="F5" s="65">
        <v>0</v>
      </c>
      <c r="G5" s="65">
        <v>0</v>
      </c>
      <c r="H5" s="65">
        <v>2</v>
      </c>
      <c r="I5" s="65">
        <v>5</v>
      </c>
      <c r="J5" s="65">
        <v>12</v>
      </c>
      <c r="K5" s="65">
        <v>14</v>
      </c>
      <c r="M5" s="9">
        <v>3.3340000000000001</v>
      </c>
      <c r="N5" s="9">
        <v>2.968</v>
      </c>
      <c r="O5" s="9"/>
      <c r="P5" s="52">
        <v>-1</v>
      </c>
      <c r="Q5" s="52">
        <v>0</v>
      </c>
      <c r="R5" s="52">
        <v>1</v>
      </c>
      <c r="S5" s="52">
        <v>3</v>
      </c>
      <c r="T5" s="52">
        <v>5</v>
      </c>
      <c r="U5" s="52">
        <v>10</v>
      </c>
      <c r="V5" s="52">
        <v>10</v>
      </c>
    </row>
    <row r="6" spans="1:22" x14ac:dyDescent="0.45">
      <c r="A6" s="61">
        <v>42767</v>
      </c>
      <c r="B6" s="9">
        <v>2.0369999999999999</v>
      </c>
      <c r="C6" s="9">
        <v>2.6349999999999998</v>
      </c>
      <c r="D6" s="9"/>
      <c r="E6" s="65">
        <v>0</v>
      </c>
      <c r="F6" s="65">
        <v>0</v>
      </c>
      <c r="G6" s="65">
        <v>0</v>
      </c>
      <c r="H6" s="65">
        <v>2</v>
      </c>
      <c r="I6" s="65">
        <v>3</v>
      </c>
      <c r="J6" s="65">
        <v>5</v>
      </c>
      <c r="K6" s="65">
        <v>11</v>
      </c>
      <c r="M6" s="9">
        <v>2.7629999999999999</v>
      </c>
      <c r="N6" s="9">
        <v>2.8420000000000001</v>
      </c>
      <c r="O6" s="9"/>
      <c r="P6" s="52">
        <v>0</v>
      </c>
      <c r="Q6" s="52">
        <v>0</v>
      </c>
      <c r="R6" s="52">
        <v>1</v>
      </c>
      <c r="S6" s="52">
        <v>2</v>
      </c>
      <c r="T6" s="52">
        <v>4</v>
      </c>
      <c r="U6" s="52">
        <v>6</v>
      </c>
      <c r="V6" s="52">
        <v>10</v>
      </c>
    </row>
    <row r="7" spans="1:22" x14ac:dyDescent="0.45">
      <c r="A7" s="61">
        <v>42795</v>
      </c>
      <c r="B7" s="9">
        <v>2.008</v>
      </c>
      <c r="C7" s="9">
        <v>2.5099999999999998</v>
      </c>
      <c r="D7" s="9"/>
      <c r="E7" s="65">
        <v>-6</v>
      </c>
      <c r="F7" s="65">
        <v>0</v>
      </c>
      <c r="G7" s="65">
        <v>0</v>
      </c>
      <c r="H7" s="65">
        <v>2</v>
      </c>
      <c r="I7" s="65">
        <v>3</v>
      </c>
      <c r="J7" s="65">
        <v>7</v>
      </c>
      <c r="K7" s="65">
        <v>11</v>
      </c>
      <c r="M7" s="9">
        <v>2.282</v>
      </c>
      <c r="N7" s="9">
        <v>2.7930000000000001</v>
      </c>
      <c r="O7" s="9"/>
      <c r="P7" s="52">
        <v>-2</v>
      </c>
      <c r="Q7" s="52">
        <v>0</v>
      </c>
      <c r="R7" s="52">
        <v>0</v>
      </c>
      <c r="S7" s="52">
        <v>2</v>
      </c>
      <c r="T7" s="52">
        <v>4</v>
      </c>
      <c r="U7" s="52">
        <v>6</v>
      </c>
      <c r="V7" s="52">
        <v>8</v>
      </c>
    </row>
    <row r="8" spans="1:22" x14ac:dyDescent="0.45">
      <c r="A8" s="61">
        <v>42826</v>
      </c>
      <c r="B8" s="9">
        <v>4.2430000000000003</v>
      </c>
      <c r="C8" s="9">
        <v>2.762</v>
      </c>
      <c r="D8" s="9"/>
      <c r="E8" s="65">
        <v>0</v>
      </c>
      <c r="F8" s="65">
        <v>0</v>
      </c>
      <c r="G8" s="65">
        <v>0</v>
      </c>
      <c r="H8" s="65">
        <v>3</v>
      </c>
      <c r="I8" s="65">
        <v>6</v>
      </c>
      <c r="J8" s="65">
        <v>10</v>
      </c>
      <c r="K8" s="65">
        <v>20</v>
      </c>
      <c r="M8" s="9">
        <v>3.29</v>
      </c>
      <c r="N8" s="9">
        <v>2.778</v>
      </c>
      <c r="O8" s="9"/>
      <c r="P8" s="52">
        <v>-1</v>
      </c>
      <c r="Q8" s="52">
        <v>0</v>
      </c>
      <c r="R8" s="52">
        <v>1</v>
      </c>
      <c r="S8" s="52">
        <v>3</v>
      </c>
      <c r="T8" s="52">
        <v>5</v>
      </c>
      <c r="U8" s="52">
        <v>9</v>
      </c>
      <c r="V8" s="52">
        <v>10</v>
      </c>
    </row>
    <row r="9" spans="1:22" x14ac:dyDescent="0.45">
      <c r="A9" s="61">
        <v>42856</v>
      </c>
      <c r="B9" s="9">
        <v>2.4</v>
      </c>
      <c r="C9" s="9">
        <v>2.8839999999999999</v>
      </c>
      <c r="D9" s="9"/>
      <c r="E9" s="65">
        <v>0</v>
      </c>
      <c r="F9" s="65">
        <v>0</v>
      </c>
      <c r="G9" s="65">
        <v>0</v>
      </c>
      <c r="H9" s="65">
        <v>2</v>
      </c>
      <c r="I9" s="65">
        <v>3</v>
      </c>
      <c r="J9" s="65">
        <v>7</v>
      </c>
      <c r="K9" s="65">
        <v>9</v>
      </c>
      <c r="M9" s="9">
        <v>2.4329999999999998</v>
      </c>
      <c r="N9" s="9">
        <v>2.6680000000000001</v>
      </c>
      <c r="O9" s="9"/>
      <c r="P9" s="52">
        <v>-1</v>
      </c>
      <c r="Q9" s="52">
        <v>0</v>
      </c>
      <c r="R9" s="52">
        <v>1</v>
      </c>
      <c r="S9" s="52">
        <v>2</v>
      </c>
      <c r="T9" s="52">
        <v>3</v>
      </c>
      <c r="U9" s="52">
        <v>5</v>
      </c>
      <c r="V9" s="52">
        <v>8</v>
      </c>
    </row>
    <row r="10" spans="1:22" x14ac:dyDescent="0.45">
      <c r="A10" s="61">
        <v>42887</v>
      </c>
      <c r="B10" s="9">
        <v>2.66</v>
      </c>
      <c r="C10" s="9">
        <v>3.101</v>
      </c>
      <c r="D10" s="9"/>
      <c r="E10" s="65">
        <v>-1</v>
      </c>
      <c r="F10" s="65">
        <v>0</v>
      </c>
      <c r="G10" s="65">
        <v>0</v>
      </c>
      <c r="H10" s="65">
        <v>2</v>
      </c>
      <c r="I10" s="65">
        <v>4</v>
      </c>
      <c r="J10" s="65">
        <v>7</v>
      </c>
      <c r="K10" s="65">
        <v>11</v>
      </c>
      <c r="M10" s="9">
        <v>2.0739999999999998</v>
      </c>
      <c r="N10" s="9">
        <v>2.5990000000000002</v>
      </c>
      <c r="O10" s="9"/>
      <c r="P10" s="52">
        <v>-2</v>
      </c>
      <c r="Q10" s="52">
        <v>0</v>
      </c>
      <c r="R10" s="52">
        <v>0</v>
      </c>
      <c r="S10" s="52">
        <v>2</v>
      </c>
      <c r="T10" s="52">
        <v>3</v>
      </c>
      <c r="U10" s="52">
        <v>5</v>
      </c>
      <c r="V10" s="52">
        <v>8</v>
      </c>
    </row>
    <row r="11" spans="1:22" x14ac:dyDescent="0.45">
      <c r="A11" s="61">
        <v>42917</v>
      </c>
      <c r="B11" s="9">
        <v>3.6829999999999998</v>
      </c>
      <c r="C11" s="9">
        <v>2.9140000000000001</v>
      </c>
      <c r="D11" s="9"/>
      <c r="E11" s="65">
        <v>-2</v>
      </c>
      <c r="F11" s="65">
        <v>0</v>
      </c>
      <c r="G11" s="65">
        <v>0</v>
      </c>
      <c r="H11" s="65">
        <v>3</v>
      </c>
      <c r="I11" s="65">
        <v>5</v>
      </c>
      <c r="J11" s="65">
        <v>10</v>
      </c>
      <c r="K11" s="65">
        <v>14</v>
      </c>
      <c r="M11" s="9">
        <v>2.831</v>
      </c>
      <c r="N11" s="9">
        <v>2.4460000000000002</v>
      </c>
      <c r="O11" s="9"/>
      <c r="P11" s="52">
        <v>-1</v>
      </c>
      <c r="Q11" s="52">
        <v>0</v>
      </c>
      <c r="R11" s="52">
        <v>1</v>
      </c>
      <c r="S11" s="52">
        <v>3</v>
      </c>
      <c r="T11" s="52">
        <v>4</v>
      </c>
      <c r="U11" s="52">
        <v>7</v>
      </c>
      <c r="V11" s="52">
        <v>10</v>
      </c>
    </row>
    <row r="12" spans="1:22" x14ac:dyDescent="0.45">
      <c r="A12" s="61">
        <v>42948</v>
      </c>
      <c r="B12" s="9">
        <v>3.0710000000000002</v>
      </c>
      <c r="C12" s="9">
        <v>3.1379999999999999</v>
      </c>
      <c r="D12" s="9"/>
      <c r="E12" s="65">
        <v>-1</v>
      </c>
      <c r="F12" s="65">
        <v>0</v>
      </c>
      <c r="G12" s="65">
        <v>0</v>
      </c>
      <c r="H12" s="65">
        <v>2</v>
      </c>
      <c r="I12" s="65">
        <v>5</v>
      </c>
      <c r="J12" s="65">
        <v>7</v>
      </c>
      <c r="K12" s="65">
        <v>11</v>
      </c>
      <c r="M12" s="9">
        <v>2.4550000000000001</v>
      </c>
      <c r="N12" s="9">
        <v>2.4540000000000002</v>
      </c>
      <c r="O12" s="9"/>
      <c r="P12" s="52">
        <v>-2</v>
      </c>
      <c r="Q12" s="52">
        <v>0</v>
      </c>
      <c r="R12" s="52">
        <v>0</v>
      </c>
      <c r="S12" s="52">
        <v>2</v>
      </c>
      <c r="T12" s="52">
        <v>4</v>
      </c>
      <c r="U12" s="52">
        <v>6</v>
      </c>
      <c r="V12" s="52">
        <v>8</v>
      </c>
    </row>
    <row r="13" spans="1:22" x14ac:dyDescent="0.45">
      <c r="A13" s="61">
        <v>42979</v>
      </c>
      <c r="B13" s="9">
        <v>2.5249999999999999</v>
      </c>
      <c r="C13" s="9">
        <v>3.093</v>
      </c>
      <c r="D13" s="9"/>
      <c r="E13" s="65">
        <v>-3</v>
      </c>
      <c r="F13" s="65">
        <v>0</v>
      </c>
      <c r="G13" s="65">
        <v>0</v>
      </c>
      <c r="H13" s="65">
        <v>2</v>
      </c>
      <c r="I13" s="65">
        <v>5</v>
      </c>
      <c r="J13" s="65">
        <v>8</v>
      </c>
      <c r="K13" s="65">
        <v>10</v>
      </c>
      <c r="M13" s="9">
        <v>2.3940000000000001</v>
      </c>
      <c r="N13" s="9">
        <v>2.56</v>
      </c>
      <c r="O13" s="9"/>
      <c r="P13" s="52">
        <v>-2</v>
      </c>
      <c r="Q13" s="52">
        <v>0</v>
      </c>
      <c r="R13" s="52">
        <v>0</v>
      </c>
      <c r="S13" s="52">
        <v>2</v>
      </c>
      <c r="T13" s="52">
        <v>3</v>
      </c>
      <c r="U13" s="52">
        <v>5</v>
      </c>
      <c r="V13" s="52">
        <v>10</v>
      </c>
    </row>
    <row r="14" spans="1:22" x14ac:dyDescent="0.45">
      <c r="A14" s="61">
        <v>43009</v>
      </c>
      <c r="B14" s="9">
        <v>2.8530000000000002</v>
      </c>
      <c r="C14" s="9">
        <v>2.8159999999999998</v>
      </c>
      <c r="D14" s="9"/>
      <c r="E14" s="65">
        <v>-2</v>
      </c>
      <c r="F14" s="65">
        <v>0</v>
      </c>
      <c r="G14" s="65">
        <v>0</v>
      </c>
      <c r="H14" s="65">
        <v>3</v>
      </c>
      <c r="I14" s="65">
        <v>5</v>
      </c>
      <c r="J14" s="65">
        <v>7</v>
      </c>
      <c r="K14" s="65">
        <v>10</v>
      </c>
      <c r="M14" s="9">
        <v>2.581</v>
      </c>
      <c r="N14" s="9">
        <v>2.4769999999999999</v>
      </c>
      <c r="O14" s="9"/>
      <c r="P14" s="52">
        <v>-1</v>
      </c>
      <c r="Q14" s="52">
        <v>0</v>
      </c>
      <c r="R14" s="52">
        <v>1</v>
      </c>
      <c r="S14" s="52">
        <v>3</v>
      </c>
      <c r="T14" s="52">
        <v>4</v>
      </c>
      <c r="U14" s="52">
        <v>6</v>
      </c>
      <c r="V14" s="52">
        <v>7</v>
      </c>
    </row>
    <row r="15" spans="1:22" x14ac:dyDescent="0.45">
      <c r="A15" s="61">
        <v>43040</v>
      </c>
      <c r="B15" s="9">
        <v>2.8380000000000001</v>
      </c>
      <c r="C15" s="9">
        <v>2.7389999999999999</v>
      </c>
      <c r="D15" s="9"/>
      <c r="E15" s="65">
        <v>-2</v>
      </c>
      <c r="F15" s="65">
        <v>0</v>
      </c>
      <c r="G15" s="65">
        <v>0</v>
      </c>
      <c r="H15" s="65">
        <v>2</v>
      </c>
      <c r="I15" s="65">
        <v>4</v>
      </c>
      <c r="J15" s="65">
        <v>9</v>
      </c>
      <c r="K15" s="65">
        <v>11</v>
      </c>
      <c r="M15" s="9">
        <v>2.4089999999999998</v>
      </c>
      <c r="N15" s="9">
        <v>2.4609999999999999</v>
      </c>
      <c r="O15" s="9"/>
      <c r="P15" s="52">
        <v>-1</v>
      </c>
      <c r="Q15" s="52">
        <v>0</v>
      </c>
      <c r="R15" s="52">
        <v>1</v>
      </c>
      <c r="S15" s="52">
        <v>2</v>
      </c>
      <c r="T15" s="52">
        <v>4</v>
      </c>
      <c r="U15" s="52">
        <v>6</v>
      </c>
      <c r="V15" s="52">
        <v>8</v>
      </c>
    </row>
    <row r="16" spans="1:22" x14ac:dyDescent="0.45">
      <c r="A16" s="61">
        <v>43070</v>
      </c>
      <c r="B16" s="9">
        <v>2.9540000000000002</v>
      </c>
      <c r="C16" s="9">
        <v>2.8820000000000001</v>
      </c>
      <c r="D16" s="9"/>
      <c r="E16" s="65">
        <v>-1</v>
      </c>
      <c r="F16" s="65">
        <v>0</v>
      </c>
      <c r="G16" s="65">
        <v>1</v>
      </c>
      <c r="H16" s="65">
        <v>3</v>
      </c>
      <c r="I16" s="65">
        <v>4</v>
      </c>
      <c r="J16" s="65">
        <v>9</v>
      </c>
      <c r="K16" s="65">
        <v>11</v>
      </c>
      <c r="M16" s="9">
        <v>2.444</v>
      </c>
      <c r="N16" s="9">
        <v>2.4780000000000002</v>
      </c>
      <c r="O16" s="9"/>
      <c r="P16" s="52">
        <v>-2</v>
      </c>
      <c r="Q16" s="52">
        <v>0</v>
      </c>
      <c r="R16" s="52">
        <v>1</v>
      </c>
      <c r="S16" s="52">
        <v>2</v>
      </c>
      <c r="T16" s="52">
        <v>4</v>
      </c>
      <c r="U16" s="52">
        <v>6</v>
      </c>
      <c r="V16" s="52">
        <v>8</v>
      </c>
    </row>
    <row r="17" spans="1:22" x14ac:dyDescent="0.45">
      <c r="A17" s="61">
        <v>43101</v>
      </c>
      <c r="B17" s="9">
        <v>3.07</v>
      </c>
      <c r="C17" s="9">
        <v>2.9540000000000002</v>
      </c>
      <c r="D17" s="9"/>
      <c r="E17" s="65">
        <v>0</v>
      </c>
      <c r="F17" s="65">
        <v>0</v>
      </c>
      <c r="G17" s="65">
        <v>1</v>
      </c>
      <c r="H17" s="65">
        <v>3</v>
      </c>
      <c r="I17" s="65">
        <v>4</v>
      </c>
      <c r="J17" s="65">
        <v>9</v>
      </c>
      <c r="K17" s="65">
        <v>10</v>
      </c>
      <c r="M17" s="9">
        <v>2.4790000000000001</v>
      </c>
      <c r="N17" s="9">
        <v>2.444</v>
      </c>
      <c r="O17" s="9"/>
      <c r="P17" s="52">
        <v>-3</v>
      </c>
      <c r="Q17" s="52">
        <v>0</v>
      </c>
      <c r="R17" s="52">
        <v>1</v>
      </c>
      <c r="S17" s="52">
        <v>2</v>
      </c>
      <c r="T17" s="52">
        <v>4</v>
      </c>
      <c r="U17" s="52">
        <v>6</v>
      </c>
      <c r="V17" s="52">
        <v>8</v>
      </c>
    </row>
    <row r="18" spans="1:22" x14ac:dyDescent="0.45">
      <c r="A18" s="61">
        <v>43132</v>
      </c>
      <c r="B18" s="9">
        <v>2.93</v>
      </c>
      <c r="C18" s="9">
        <v>2.9849999999999999</v>
      </c>
      <c r="D18" s="9"/>
      <c r="E18" s="65">
        <v>0</v>
      </c>
      <c r="F18" s="65">
        <v>0</v>
      </c>
      <c r="G18" s="65">
        <v>1</v>
      </c>
      <c r="H18" s="65">
        <v>2</v>
      </c>
      <c r="I18" s="65">
        <v>3</v>
      </c>
      <c r="J18" s="65">
        <v>6</v>
      </c>
      <c r="K18" s="65">
        <v>10</v>
      </c>
      <c r="M18" s="9">
        <v>2.4</v>
      </c>
      <c r="N18" s="9">
        <v>2.4409999999999998</v>
      </c>
      <c r="O18" s="9"/>
      <c r="P18" s="52">
        <v>0</v>
      </c>
      <c r="Q18" s="52">
        <v>0</v>
      </c>
      <c r="R18" s="52">
        <v>1</v>
      </c>
      <c r="S18" s="52">
        <v>2</v>
      </c>
      <c r="T18" s="52">
        <v>3</v>
      </c>
      <c r="U18" s="52">
        <v>5</v>
      </c>
      <c r="V18" s="52">
        <v>8</v>
      </c>
    </row>
    <row r="19" spans="1:22" x14ac:dyDescent="0.45">
      <c r="A19" s="61">
        <v>43160</v>
      </c>
      <c r="B19" s="9">
        <v>2.56</v>
      </c>
      <c r="C19" s="9">
        <v>2.8519999999999999</v>
      </c>
      <c r="D19" s="9"/>
      <c r="E19" s="65">
        <v>-3</v>
      </c>
      <c r="F19" s="65">
        <v>0</v>
      </c>
      <c r="G19" s="65">
        <v>0</v>
      </c>
      <c r="H19" s="65">
        <v>2</v>
      </c>
      <c r="I19" s="65">
        <v>3</v>
      </c>
      <c r="J19" s="65">
        <v>6</v>
      </c>
      <c r="K19" s="65">
        <v>9</v>
      </c>
      <c r="M19" s="9">
        <v>2.1349999999999998</v>
      </c>
      <c r="N19" s="9">
        <v>2.3380000000000001</v>
      </c>
      <c r="O19" s="9"/>
      <c r="P19" s="52">
        <v>-2</v>
      </c>
      <c r="Q19" s="52">
        <v>-1</v>
      </c>
      <c r="R19" s="52">
        <v>0</v>
      </c>
      <c r="S19" s="52">
        <v>2</v>
      </c>
      <c r="T19" s="52">
        <v>4</v>
      </c>
      <c r="U19" s="52">
        <v>5</v>
      </c>
      <c r="V19" s="52">
        <v>8</v>
      </c>
    </row>
    <row r="20" spans="1:22" x14ac:dyDescent="0.45">
      <c r="A20" s="61">
        <v>43191</v>
      </c>
      <c r="B20" s="9">
        <v>3.32</v>
      </c>
      <c r="C20" s="9">
        <v>2.9359999999999999</v>
      </c>
      <c r="D20" s="9"/>
      <c r="E20" s="65">
        <v>-1</v>
      </c>
      <c r="F20" s="65">
        <v>0</v>
      </c>
      <c r="G20" s="65">
        <v>2</v>
      </c>
      <c r="H20" s="65">
        <v>2</v>
      </c>
      <c r="I20" s="65">
        <v>4</v>
      </c>
      <c r="J20" s="65">
        <v>10</v>
      </c>
      <c r="K20" s="65">
        <v>11</v>
      </c>
      <c r="M20" s="9">
        <v>2.4569999999999999</v>
      </c>
      <c r="N20" s="9">
        <v>2.331</v>
      </c>
      <c r="O20" s="9"/>
      <c r="P20" s="52">
        <v>-4</v>
      </c>
      <c r="Q20" s="52">
        <v>-1</v>
      </c>
      <c r="R20" s="52">
        <v>1</v>
      </c>
      <c r="S20" s="52">
        <v>2</v>
      </c>
      <c r="T20" s="52">
        <v>4</v>
      </c>
      <c r="U20" s="52">
        <v>6</v>
      </c>
      <c r="V20" s="52">
        <v>8</v>
      </c>
    </row>
    <row r="21" spans="1:22" x14ac:dyDescent="0.45">
      <c r="A21" s="61">
        <v>43221</v>
      </c>
      <c r="B21" s="9">
        <v>2.4300000000000002</v>
      </c>
      <c r="C21" s="9">
        <v>2.7679999999999998</v>
      </c>
      <c r="D21" s="9"/>
      <c r="E21" s="65">
        <v>0</v>
      </c>
      <c r="F21" s="65">
        <v>0</v>
      </c>
      <c r="G21" s="65">
        <v>0</v>
      </c>
      <c r="H21" s="65">
        <v>2</v>
      </c>
      <c r="I21" s="65">
        <v>3</v>
      </c>
      <c r="J21" s="65">
        <v>5</v>
      </c>
      <c r="K21" s="65">
        <v>15</v>
      </c>
      <c r="M21" s="9">
        <v>1.9370000000000001</v>
      </c>
      <c r="N21" s="9">
        <v>2.177</v>
      </c>
      <c r="O21" s="9"/>
      <c r="P21" s="52">
        <v>-2</v>
      </c>
      <c r="Q21" s="52">
        <v>0</v>
      </c>
      <c r="R21" s="52">
        <v>1</v>
      </c>
      <c r="S21" s="52">
        <v>2</v>
      </c>
      <c r="T21" s="52">
        <v>3</v>
      </c>
      <c r="U21" s="52">
        <v>5</v>
      </c>
      <c r="V21" s="52">
        <v>8</v>
      </c>
    </row>
    <row r="22" spans="1:22" x14ac:dyDescent="0.45">
      <c r="A22" s="61">
        <v>43252</v>
      </c>
      <c r="B22" s="9">
        <v>2.77</v>
      </c>
      <c r="C22" s="9">
        <v>2.839</v>
      </c>
      <c r="D22" s="9"/>
      <c r="E22" s="65">
        <v>-3</v>
      </c>
      <c r="F22" s="65">
        <v>0</v>
      </c>
      <c r="G22" s="65">
        <v>1</v>
      </c>
      <c r="H22" s="65">
        <v>2</v>
      </c>
      <c r="I22" s="65">
        <v>4</v>
      </c>
      <c r="J22" s="65">
        <v>5</v>
      </c>
      <c r="K22" s="65">
        <v>10</v>
      </c>
      <c r="M22" s="9">
        <v>2.3079999999999998</v>
      </c>
      <c r="N22" s="9">
        <v>2.234</v>
      </c>
      <c r="O22" s="9"/>
      <c r="P22" s="52">
        <v>-1</v>
      </c>
      <c r="Q22" s="52">
        <v>0</v>
      </c>
      <c r="R22" s="52">
        <v>1</v>
      </c>
      <c r="S22" s="52">
        <v>2</v>
      </c>
      <c r="T22" s="52">
        <v>4</v>
      </c>
      <c r="U22" s="52">
        <v>5</v>
      </c>
      <c r="V22" s="52">
        <v>8</v>
      </c>
    </row>
    <row r="23" spans="1:22" x14ac:dyDescent="0.45">
      <c r="A23" s="61">
        <v>43282</v>
      </c>
      <c r="B23" s="9">
        <v>2.79</v>
      </c>
      <c r="C23" s="9">
        <v>2.6619999999999999</v>
      </c>
      <c r="D23" s="9"/>
      <c r="E23" s="65">
        <v>0</v>
      </c>
      <c r="F23" s="65">
        <v>0</v>
      </c>
      <c r="G23" s="65">
        <v>0</v>
      </c>
      <c r="H23" s="65">
        <v>2</v>
      </c>
      <c r="I23" s="65">
        <v>4</v>
      </c>
      <c r="J23" s="65">
        <v>7</v>
      </c>
      <c r="K23" s="65">
        <v>12</v>
      </c>
      <c r="M23" s="9">
        <v>2.4239999999999999</v>
      </c>
      <c r="N23" s="9">
        <v>2.2229999999999999</v>
      </c>
      <c r="O23" s="9"/>
      <c r="P23" s="52">
        <v>-1</v>
      </c>
      <c r="Q23" s="52">
        <v>0</v>
      </c>
      <c r="R23" s="52">
        <v>0</v>
      </c>
      <c r="S23" s="52">
        <v>2</v>
      </c>
      <c r="T23" s="52">
        <v>4</v>
      </c>
      <c r="U23" s="52">
        <v>5</v>
      </c>
      <c r="V23" s="52">
        <v>8</v>
      </c>
    </row>
    <row r="24" spans="1:22" x14ac:dyDescent="0.45">
      <c r="A24" s="61">
        <v>43313</v>
      </c>
      <c r="B24" s="9">
        <v>2.33</v>
      </c>
      <c r="C24" s="9">
        <v>2.6280000000000001</v>
      </c>
      <c r="D24" s="9"/>
      <c r="E24" s="65">
        <v>-3</v>
      </c>
      <c r="F24" s="65">
        <v>0</v>
      </c>
      <c r="G24" s="65">
        <v>0</v>
      </c>
      <c r="H24" s="65">
        <v>2</v>
      </c>
      <c r="I24" s="65">
        <v>3</v>
      </c>
      <c r="J24" s="65">
        <v>6</v>
      </c>
      <c r="K24" s="65">
        <v>12</v>
      </c>
      <c r="M24" s="9">
        <v>2.2730000000000001</v>
      </c>
      <c r="N24" s="9">
        <v>2.335</v>
      </c>
      <c r="O24" s="9"/>
      <c r="P24" s="52">
        <v>-2</v>
      </c>
      <c r="Q24" s="52">
        <v>0</v>
      </c>
      <c r="R24" s="52">
        <v>0</v>
      </c>
      <c r="S24" s="52">
        <v>2</v>
      </c>
      <c r="T24" s="52">
        <v>3</v>
      </c>
      <c r="U24" s="52">
        <v>5</v>
      </c>
      <c r="V24" s="52">
        <v>8</v>
      </c>
    </row>
    <row r="25" spans="1:22" x14ac:dyDescent="0.45">
      <c r="A25" s="61">
        <v>43344</v>
      </c>
      <c r="B25" s="9">
        <v>2.41</v>
      </c>
      <c r="C25" s="9">
        <v>2.5089999999999999</v>
      </c>
      <c r="D25" s="9"/>
      <c r="E25" s="65">
        <v>-2</v>
      </c>
      <c r="F25" s="65">
        <v>0</v>
      </c>
      <c r="G25" s="65">
        <v>0</v>
      </c>
      <c r="H25" s="65">
        <v>2</v>
      </c>
      <c r="I25" s="65">
        <v>3</v>
      </c>
      <c r="J25" s="65">
        <v>7</v>
      </c>
      <c r="K25" s="65">
        <v>10</v>
      </c>
      <c r="M25" s="9">
        <v>2.0019999999999998</v>
      </c>
      <c r="N25" s="9">
        <v>2.2330000000000001</v>
      </c>
      <c r="O25" s="9"/>
      <c r="P25" s="52">
        <v>-2</v>
      </c>
      <c r="Q25" s="52">
        <v>0</v>
      </c>
      <c r="R25" s="52">
        <v>0</v>
      </c>
      <c r="S25" s="52">
        <v>2</v>
      </c>
      <c r="T25" s="52">
        <v>3</v>
      </c>
      <c r="U25" s="52">
        <v>5</v>
      </c>
      <c r="V25" s="52">
        <v>7</v>
      </c>
    </row>
    <row r="26" spans="1:22" x14ac:dyDescent="0.45">
      <c r="A26" s="61">
        <v>43374</v>
      </c>
      <c r="B26" s="9">
        <v>2.56</v>
      </c>
      <c r="C26" s="9">
        <v>2.4340000000000002</v>
      </c>
      <c r="D26" s="9"/>
      <c r="E26" s="65">
        <v>-3</v>
      </c>
      <c r="F26" s="65">
        <v>0</v>
      </c>
      <c r="G26" s="65">
        <v>0</v>
      </c>
      <c r="H26" s="65">
        <v>2</v>
      </c>
      <c r="I26" s="65">
        <v>3</v>
      </c>
      <c r="J26" s="65">
        <v>6</v>
      </c>
      <c r="K26" s="65">
        <v>10</v>
      </c>
      <c r="M26" s="9">
        <v>2.5910000000000002</v>
      </c>
      <c r="N26" s="9">
        <v>2.2879999999999998</v>
      </c>
      <c r="O26" s="9"/>
      <c r="P26" s="52">
        <v>-2</v>
      </c>
      <c r="Q26" s="52">
        <v>0</v>
      </c>
      <c r="R26" s="52">
        <v>0</v>
      </c>
      <c r="S26" s="52">
        <v>2</v>
      </c>
      <c r="T26" s="52">
        <v>4</v>
      </c>
      <c r="U26" s="52">
        <v>6</v>
      </c>
      <c r="V26" s="52">
        <v>10</v>
      </c>
    </row>
    <row r="27" spans="1:22" x14ac:dyDescent="0.45">
      <c r="A27" s="61">
        <v>43405</v>
      </c>
      <c r="B27" s="9">
        <v>2.57</v>
      </c>
      <c r="C27" s="9">
        <v>2.516</v>
      </c>
      <c r="D27" s="9"/>
      <c r="E27" s="65">
        <v>-1</v>
      </c>
      <c r="F27" s="65">
        <v>0</v>
      </c>
      <c r="G27" s="65">
        <v>0</v>
      </c>
      <c r="H27" s="65">
        <v>2</v>
      </c>
      <c r="I27" s="65">
        <v>3</v>
      </c>
      <c r="J27" s="65">
        <v>7</v>
      </c>
      <c r="K27" s="65">
        <v>9</v>
      </c>
      <c r="M27" s="9">
        <v>2.69</v>
      </c>
      <c r="N27" s="9">
        <v>2.427</v>
      </c>
      <c r="O27" s="9"/>
      <c r="P27" s="52">
        <v>-1</v>
      </c>
      <c r="Q27" s="52">
        <v>0</v>
      </c>
      <c r="R27" s="52">
        <v>1</v>
      </c>
      <c r="S27" s="52">
        <v>2</v>
      </c>
      <c r="T27" s="52">
        <v>4</v>
      </c>
      <c r="U27" s="52">
        <v>6</v>
      </c>
      <c r="V27" s="52">
        <v>10</v>
      </c>
    </row>
    <row r="28" spans="1:22" x14ac:dyDescent="0.45">
      <c r="A28" s="61">
        <v>43435</v>
      </c>
      <c r="B28" s="9">
        <v>2.21</v>
      </c>
      <c r="C28" s="9">
        <v>2.4489999999999998</v>
      </c>
      <c r="D28" s="9"/>
      <c r="E28" s="65">
        <v>-3</v>
      </c>
      <c r="F28" s="65">
        <v>0</v>
      </c>
      <c r="G28" s="65">
        <v>0</v>
      </c>
      <c r="H28" s="65">
        <v>2</v>
      </c>
      <c r="I28" s="65">
        <v>3</v>
      </c>
      <c r="J28" s="65">
        <v>5</v>
      </c>
      <c r="K28" s="65">
        <v>9</v>
      </c>
      <c r="M28" s="9">
        <v>2.1749999999999998</v>
      </c>
      <c r="N28" s="9">
        <v>2.4849999999999999</v>
      </c>
      <c r="O28" s="9"/>
      <c r="P28" s="52">
        <v>-3</v>
      </c>
      <c r="Q28" s="52">
        <v>0</v>
      </c>
      <c r="R28" s="52">
        <v>0</v>
      </c>
      <c r="S28" s="52">
        <v>2</v>
      </c>
      <c r="T28" s="52">
        <v>3</v>
      </c>
      <c r="U28" s="52">
        <v>5</v>
      </c>
      <c r="V28" s="52">
        <v>8</v>
      </c>
    </row>
    <row r="29" spans="1:22" x14ac:dyDescent="0.45">
      <c r="A29" s="61">
        <v>43466</v>
      </c>
      <c r="B29" s="9">
        <v>2.81</v>
      </c>
      <c r="C29" s="9">
        <v>2.5329999999999999</v>
      </c>
      <c r="D29" s="9"/>
      <c r="E29" s="65">
        <v>0</v>
      </c>
      <c r="F29" s="65">
        <v>0</v>
      </c>
      <c r="G29" s="65">
        <v>0</v>
      </c>
      <c r="H29" s="65">
        <v>2</v>
      </c>
      <c r="I29" s="65">
        <v>4</v>
      </c>
      <c r="J29" s="65">
        <v>5</v>
      </c>
      <c r="K29" s="65">
        <v>9</v>
      </c>
      <c r="M29" s="9">
        <v>2.544</v>
      </c>
      <c r="N29" s="9">
        <v>2.4700000000000002</v>
      </c>
      <c r="O29" s="9"/>
      <c r="P29" s="52">
        <v>-2</v>
      </c>
      <c r="Q29" s="52">
        <v>0</v>
      </c>
      <c r="R29" s="52">
        <v>1</v>
      </c>
      <c r="S29" s="52">
        <v>2</v>
      </c>
      <c r="T29" s="52">
        <v>4</v>
      </c>
      <c r="U29" s="52">
        <v>5</v>
      </c>
      <c r="V29" s="52">
        <v>8</v>
      </c>
    </row>
    <row r="30" spans="1:22" x14ac:dyDescent="0.45">
      <c r="A30" s="61">
        <v>43497</v>
      </c>
      <c r="B30" s="9">
        <v>2.23</v>
      </c>
      <c r="C30" s="9">
        <v>2.419</v>
      </c>
      <c r="D30" s="9"/>
      <c r="E30" s="65">
        <v>-2</v>
      </c>
      <c r="F30" s="65">
        <v>0</v>
      </c>
      <c r="G30" s="65">
        <v>0</v>
      </c>
      <c r="H30" s="65">
        <v>2</v>
      </c>
      <c r="I30" s="65">
        <v>3</v>
      </c>
      <c r="J30" s="65">
        <v>5</v>
      </c>
      <c r="K30" s="65">
        <v>9</v>
      </c>
      <c r="M30" s="9">
        <v>2.5619999999999998</v>
      </c>
      <c r="N30" s="9">
        <v>2.427</v>
      </c>
      <c r="O30" s="9"/>
      <c r="P30" s="52">
        <v>-2</v>
      </c>
      <c r="Q30" s="52">
        <v>0</v>
      </c>
      <c r="R30" s="52">
        <v>1</v>
      </c>
      <c r="S30" s="52">
        <v>2</v>
      </c>
      <c r="T30" s="52">
        <v>4</v>
      </c>
      <c r="U30" s="52">
        <v>5</v>
      </c>
      <c r="V30" s="52">
        <v>10</v>
      </c>
    </row>
    <row r="31" spans="1:22" x14ac:dyDescent="0.45">
      <c r="A31" s="61">
        <v>43525</v>
      </c>
      <c r="B31" s="9">
        <v>2.39</v>
      </c>
      <c r="C31" s="9">
        <v>2.4769999999999999</v>
      </c>
      <c r="D31" s="9"/>
      <c r="E31" s="65">
        <v>-4</v>
      </c>
      <c r="F31" s="65">
        <v>0</v>
      </c>
      <c r="G31" s="65">
        <v>0</v>
      </c>
      <c r="H31" s="65">
        <v>2</v>
      </c>
      <c r="I31" s="65">
        <v>3</v>
      </c>
      <c r="J31" s="65">
        <v>5</v>
      </c>
      <c r="K31" s="65">
        <v>9</v>
      </c>
      <c r="M31" s="9">
        <v>2.0680000000000001</v>
      </c>
      <c r="N31" s="9">
        <v>2.3919999999999999</v>
      </c>
      <c r="O31" s="9"/>
      <c r="P31" s="52">
        <v>-4</v>
      </c>
      <c r="Q31" s="52">
        <v>-1</v>
      </c>
      <c r="R31" s="52">
        <v>0</v>
      </c>
      <c r="S31" s="52">
        <v>2</v>
      </c>
      <c r="T31" s="52">
        <v>4</v>
      </c>
      <c r="U31" s="52">
        <v>5</v>
      </c>
      <c r="V31" s="52">
        <v>8</v>
      </c>
    </row>
    <row r="32" spans="1:22" x14ac:dyDescent="0.45">
      <c r="A32" s="61">
        <v>43556</v>
      </c>
      <c r="B32" s="9">
        <v>2.88</v>
      </c>
      <c r="C32" s="9">
        <v>2.4990000000000001</v>
      </c>
      <c r="D32" s="9"/>
      <c r="E32" s="65">
        <v>0</v>
      </c>
      <c r="F32" s="65">
        <v>0</v>
      </c>
      <c r="G32" s="65">
        <v>1</v>
      </c>
      <c r="H32" s="65">
        <v>3</v>
      </c>
      <c r="I32" s="65">
        <v>4</v>
      </c>
      <c r="J32" s="65">
        <v>5</v>
      </c>
      <c r="K32" s="65">
        <v>8</v>
      </c>
      <c r="M32" s="9">
        <v>2.7130000000000001</v>
      </c>
      <c r="N32" s="9">
        <v>2.448</v>
      </c>
      <c r="O32" s="9"/>
      <c r="P32" s="52">
        <v>-1</v>
      </c>
      <c r="Q32" s="52">
        <v>0</v>
      </c>
      <c r="R32" s="52">
        <v>1</v>
      </c>
      <c r="S32" s="52">
        <v>2</v>
      </c>
      <c r="T32" s="52">
        <v>4</v>
      </c>
      <c r="U32" s="52">
        <v>6</v>
      </c>
      <c r="V32" s="52">
        <v>8</v>
      </c>
    </row>
    <row r="33" spans="1:22" x14ac:dyDescent="0.45">
      <c r="A33" s="61">
        <v>43586</v>
      </c>
      <c r="B33" s="9">
        <v>1.82</v>
      </c>
      <c r="C33" s="9">
        <v>2.3620000000000001</v>
      </c>
      <c r="D33" s="9"/>
      <c r="E33" s="65">
        <v>-4</v>
      </c>
      <c r="F33" s="65">
        <v>0</v>
      </c>
      <c r="G33" s="65">
        <v>0</v>
      </c>
      <c r="H33" s="65">
        <v>2</v>
      </c>
      <c r="I33" s="65">
        <v>3</v>
      </c>
      <c r="J33" s="65">
        <v>5</v>
      </c>
      <c r="K33" s="65">
        <v>8</v>
      </c>
      <c r="M33" s="9">
        <v>2.3330000000000002</v>
      </c>
      <c r="N33" s="9">
        <v>2.371</v>
      </c>
      <c r="O33" s="9"/>
      <c r="P33" s="52">
        <v>-2</v>
      </c>
      <c r="Q33" s="52">
        <v>0</v>
      </c>
      <c r="R33" s="52">
        <v>1</v>
      </c>
      <c r="S33" s="52">
        <v>2</v>
      </c>
      <c r="T33" s="52">
        <v>4</v>
      </c>
      <c r="U33" s="52">
        <v>5</v>
      </c>
      <c r="V33" s="52">
        <v>8</v>
      </c>
    </row>
    <row r="34" spans="1:22" x14ac:dyDescent="0.45">
      <c r="A34" s="61">
        <v>43617</v>
      </c>
      <c r="B34" s="9">
        <v>2.69</v>
      </c>
      <c r="C34" s="9">
        <v>2.4620000000000002</v>
      </c>
      <c r="D34" s="9"/>
      <c r="E34" s="65">
        <v>-3</v>
      </c>
      <c r="F34" s="65">
        <v>0</v>
      </c>
      <c r="G34" s="65">
        <v>0</v>
      </c>
      <c r="H34" s="65">
        <v>2</v>
      </c>
      <c r="I34" s="65">
        <v>4</v>
      </c>
      <c r="J34" s="65">
        <v>5</v>
      </c>
      <c r="K34" s="65">
        <v>9</v>
      </c>
      <c r="M34" s="9">
        <v>2.1539999999999999</v>
      </c>
      <c r="N34" s="9">
        <v>2.4</v>
      </c>
      <c r="O34" s="9"/>
      <c r="P34" s="52">
        <v>-3</v>
      </c>
      <c r="Q34" s="52">
        <v>0</v>
      </c>
      <c r="R34" s="52">
        <v>0</v>
      </c>
      <c r="S34" s="52">
        <v>2</v>
      </c>
      <c r="T34" s="52">
        <v>4</v>
      </c>
      <c r="U34" s="52">
        <v>5</v>
      </c>
      <c r="V34" s="52">
        <v>8</v>
      </c>
    </row>
    <row r="35" spans="1:22" x14ac:dyDescent="0.45">
      <c r="A35" s="61">
        <v>43647</v>
      </c>
      <c r="B35" s="9">
        <v>2.2599999999999998</v>
      </c>
      <c r="C35" s="9">
        <v>2.2559999999999998</v>
      </c>
      <c r="D35" s="9"/>
      <c r="E35" s="65">
        <v>-2</v>
      </c>
      <c r="F35" s="65">
        <v>0</v>
      </c>
      <c r="G35" s="65">
        <v>0</v>
      </c>
      <c r="H35" s="65">
        <v>2</v>
      </c>
      <c r="I35" s="65">
        <v>4</v>
      </c>
      <c r="J35" s="65">
        <v>5</v>
      </c>
      <c r="K35" s="65">
        <v>5</v>
      </c>
      <c r="M35" s="9">
        <v>2.0979999999999999</v>
      </c>
      <c r="N35" s="9">
        <v>2.1949999999999998</v>
      </c>
      <c r="O35" s="9"/>
      <c r="P35" s="52">
        <v>-2</v>
      </c>
      <c r="Q35" s="52">
        <v>0</v>
      </c>
      <c r="R35" s="52">
        <v>1</v>
      </c>
      <c r="S35" s="52">
        <v>2</v>
      </c>
      <c r="T35" s="52">
        <v>4</v>
      </c>
      <c r="U35" s="52">
        <v>5</v>
      </c>
      <c r="V35" s="52">
        <v>7</v>
      </c>
    </row>
    <row r="36" spans="1:22" x14ac:dyDescent="0.45">
      <c r="A36" s="61">
        <v>43678</v>
      </c>
      <c r="B36" s="9">
        <v>1.94</v>
      </c>
      <c r="C36" s="9">
        <v>2.2959999999999998</v>
      </c>
      <c r="D36" s="9"/>
      <c r="E36" s="65">
        <v>-3</v>
      </c>
      <c r="F36" s="65">
        <v>0</v>
      </c>
      <c r="G36" s="65">
        <v>0</v>
      </c>
      <c r="H36" s="65">
        <v>2</v>
      </c>
      <c r="I36" s="65">
        <v>3</v>
      </c>
      <c r="J36" s="65">
        <v>5</v>
      </c>
      <c r="K36" s="65">
        <v>8</v>
      </c>
      <c r="M36" s="9">
        <v>2.2909999999999999</v>
      </c>
      <c r="N36" s="9">
        <v>2.181</v>
      </c>
      <c r="O36" s="9"/>
      <c r="P36" s="52">
        <v>-2</v>
      </c>
      <c r="Q36" s="52">
        <v>0</v>
      </c>
      <c r="R36" s="52">
        <v>1</v>
      </c>
      <c r="S36" s="52">
        <v>2</v>
      </c>
      <c r="T36" s="52">
        <v>3</v>
      </c>
      <c r="U36" s="52">
        <v>5</v>
      </c>
      <c r="V36" s="52">
        <v>8</v>
      </c>
    </row>
    <row r="37" spans="1:22" x14ac:dyDescent="0.45">
      <c r="A37" s="61">
        <v>43709</v>
      </c>
      <c r="B37" s="9">
        <v>2.27</v>
      </c>
      <c r="C37" s="9">
        <v>2.1560000000000001</v>
      </c>
      <c r="D37" s="9"/>
      <c r="E37" s="65">
        <v>-3</v>
      </c>
      <c r="F37" s="65">
        <v>0</v>
      </c>
      <c r="G37" s="65">
        <v>0</v>
      </c>
      <c r="H37" s="65">
        <v>2</v>
      </c>
      <c r="I37" s="65">
        <v>4</v>
      </c>
      <c r="J37" s="65">
        <v>5</v>
      </c>
      <c r="K37" s="65">
        <v>9</v>
      </c>
      <c r="M37" s="9">
        <v>2.3540000000000001</v>
      </c>
      <c r="N37" s="9">
        <v>2.2480000000000002</v>
      </c>
      <c r="O37" s="9"/>
      <c r="P37" s="52">
        <v>-3</v>
      </c>
      <c r="Q37" s="52">
        <v>-1</v>
      </c>
      <c r="R37" s="52">
        <v>0</v>
      </c>
      <c r="S37" s="52">
        <v>2</v>
      </c>
      <c r="T37" s="52">
        <v>4</v>
      </c>
      <c r="U37" s="52">
        <v>6</v>
      </c>
      <c r="V37" s="52">
        <v>8</v>
      </c>
    </row>
    <row r="38" spans="1:22" x14ac:dyDescent="0.45">
      <c r="A38" s="61">
        <v>43739</v>
      </c>
      <c r="B38" s="9">
        <v>1.99</v>
      </c>
      <c r="C38" s="9">
        <v>2.0670000000000002</v>
      </c>
      <c r="D38" s="9"/>
      <c r="E38" s="65">
        <v>-3</v>
      </c>
      <c r="F38" s="65">
        <v>0</v>
      </c>
      <c r="G38" s="65">
        <v>0</v>
      </c>
      <c r="H38" s="65">
        <v>2</v>
      </c>
      <c r="I38" s="65">
        <v>4</v>
      </c>
      <c r="J38" s="65">
        <v>5</v>
      </c>
      <c r="K38" s="65">
        <v>5</v>
      </c>
      <c r="M38" s="9">
        <v>2.2160000000000002</v>
      </c>
      <c r="N38" s="9">
        <v>2.2869999999999999</v>
      </c>
      <c r="O38" s="9"/>
      <c r="P38" s="52">
        <v>-2</v>
      </c>
      <c r="Q38" s="52">
        <v>0</v>
      </c>
      <c r="R38" s="52">
        <v>0</v>
      </c>
      <c r="S38" s="52">
        <v>2</v>
      </c>
      <c r="T38" s="52">
        <v>3</v>
      </c>
      <c r="U38" s="52">
        <v>5</v>
      </c>
      <c r="V38" s="52">
        <v>7</v>
      </c>
    </row>
    <row r="39" spans="1:22" x14ac:dyDescent="0.45">
      <c r="A39" s="61">
        <v>43770</v>
      </c>
      <c r="B39" s="9">
        <v>1.89</v>
      </c>
      <c r="C39" s="9">
        <v>2.0499999999999998</v>
      </c>
      <c r="D39" s="9"/>
      <c r="E39" s="65">
        <v>-3</v>
      </c>
      <c r="F39" s="65">
        <v>0</v>
      </c>
      <c r="G39" s="65">
        <v>0</v>
      </c>
      <c r="H39" s="65">
        <v>2</v>
      </c>
      <c r="I39" s="65">
        <v>3</v>
      </c>
      <c r="J39" s="65">
        <v>5</v>
      </c>
      <c r="K39" s="65">
        <v>6</v>
      </c>
      <c r="M39" s="9">
        <v>2.1819999999999999</v>
      </c>
      <c r="N39" s="9">
        <v>2.25</v>
      </c>
      <c r="O39" s="9"/>
      <c r="P39" s="52">
        <v>-2</v>
      </c>
      <c r="Q39" s="52">
        <v>0</v>
      </c>
      <c r="R39" s="52">
        <v>1</v>
      </c>
      <c r="S39" s="52">
        <v>2</v>
      </c>
      <c r="T39" s="52">
        <v>3</v>
      </c>
      <c r="U39" s="52">
        <v>5</v>
      </c>
      <c r="V39" s="52">
        <v>8</v>
      </c>
    </row>
    <row r="40" spans="1:22" x14ac:dyDescent="0.45">
      <c r="A40" s="61">
        <v>43800</v>
      </c>
      <c r="B40" s="9">
        <v>1.99</v>
      </c>
      <c r="C40" s="9">
        <v>1.9590000000000001</v>
      </c>
      <c r="D40" s="9"/>
      <c r="E40" s="65">
        <v>-4</v>
      </c>
      <c r="F40" s="65">
        <v>0</v>
      </c>
      <c r="G40" s="65">
        <v>0</v>
      </c>
      <c r="H40" s="65">
        <v>2</v>
      </c>
      <c r="I40" s="65">
        <v>3</v>
      </c>
      <c r="J40" s="65">
        <v>6</v>
      </c>
      <c r="K40" s="65">
        <v>8</v>
      </c>
      <c r="M40" s="9">
        <v>2.3719999999999999</v>
      </c>
      <c r="N40" s="9">
        <v>2.2559999999999998</v>
      </c>
      <c r="O40" s="9"/>
      <c r="P40" s="52">
        <v>-2</v>
      </c>
      <c r="Q40" s="52">
        <v>0</v>
      </c>
      <c r="R40" s="52">
        <v>0</v>
      </c>
      <c r="S40" s="52">
        <v>2</v>
      </c>
      <c r="T40" s="52">
        <v>3</v>
      </c>
      <c r="U40" s="52">
        <v>6</v>
      </c>
      <c r="V40" s="52">
        <v>10</v>
      </c>
    </row>
    <row r="41" spans="1:22" x14ac:dyDescent="0.45">
      <c r="A41" s="61">
        <v>43831</v>
      </c>
      <c r="B41" s="9">
        <v>2.0699999999999998</v>
      </c>
      <c r="C41" s="9">
        <v>1.9830000000000001</v>
      </c>
      <c r="D41" s="9"/>
      <c r="E41" s="65">
        <v>-4</v>
      </c>
      <c r="F41" s="65">
        <v>0</v>
      </c>
      <c r="G41" s="65">
        <v>0</v>
      </c>
      <c r="H41" s="65">
        <v>2</v>
      </c>
      <c r="I41" s="65">
        <v>4</v>
      </c>
      <c r="J41" s="65">
        <v>5</v>
      </c>
      <c r="K41" s="65">
        <v>8</v>
      </c>
      <c r="M41" s="9">
        <v>2.121</v>
      </c>
      <c r="N41" s="9">
        <v>2.2250000000000001</v>
      </c>
      <c r="O41" s="9"/>
      <c r="P41" s="52">
        <v>-2</v>
      </c>
      <c r="Q41" s="52">
        <v>0</v>
      </c>
      <c r="R41" s="52">
        <v>1</v>
      </c>
      <c r="S41" s="52">
        <v>2</v>
      </c>
      <c r="T41" s="52">
        <v>3</v>
      </c>
      <c r="U41" s="52">
        <v>5</v>
      </c>
      <c r="V41" s="52">
        <v>7</v>
      </c>
    </row>
    <row r="42" spans="1:22" x14ac:dyDescent="0.45">
      <c r="A42" s="61">
        <v>43862</v>
      </c>
      <c r="B42" s="9">
        <v>1.79</v>
      </c>
      <c r="C42" s="9">
        <v>1.9490000000000001</v>
      </c>
      <c r="D42" s="9"/>
      <c r="E42" s="65">
        <v>-4</v>
      </c>
      <c r="F42" s="65">
        <v>0</v>
      </c>
      <c r="G42" s="65">
        <v>0</v>
      </c>
      <c r="H42" s="65">
        <v>2</v>
      </c>
      <c r="I42" s="65">
        <v>3</v>
      </c>
      <c r="J42" s="65">
        <v>5</v>
      </c>
      <c r="K42" s="65">
        <v>8</v>
      </c>
      <c r="M42" s="9">
        <v>2.1259999999999999</v>
      </c>
      <c r="N42" s="9">
        <v>2.206</v>
      </c>
      <c r="O42" s="9"/>
      <c r="P42" s="52">
        <v>-2</v>
      </c>
      <c r="Q42" s="52">
        <v>0</v>
      </c>
      <c r="R42" s="52">
        <v>1</v>
      </c>
      <c r="S42" s="52">
        <v>2</v>
      </c>
      <c r="T42" s="52">
        <v>3</v>
      </c>
      <c r="U42" s="52">
        <v>5</v>
      </c>
      <c r="V42" s="52">
        <v>7</v>
      </c>
    </row>
    <row r="43" spans="1:22" x14ac:dyDescent="0.45">
      <c r="A43" s="61">
        <v>43891</v>
      </c>
      <c r="B43" s="9">
        <v>1.82</v>
      </c>
      <c r="C43" s="9">
        <v>1.893</v>
      </c>
      <c r="D43" s="9"/>
      <c r="E43" s="65">
        <v>-4</v>
      </c>
      <c r="F43" s="65">
        <v>0</v>
      </c>
      <c r="G43" s="65">
        <v>0</v>
      </c>
      <c r="H43" s="65">
        <v>2</v>
      </c>
      <c r="I43" s="65">
        <v>3</v>
      </c>
      <c r="J43" s="65">
        <v>5</v>
      </c>
      <c r="K43" s="65">
        <v>8</v>
      </c>
      <c r="M43" s="9">
        <v>1.6180000000000001</v>
      </c>
      <c r="N43" s="9">
        <v>1.9550000000000001</v>
      </c>
      <c r="O43" s="9"/>
      <c r="P43" s="52">
        <v>-5</v>
      </c>
      <c r="Q43" s="52">
        <v>-2</v>
      </c>
      <c r="R43" s="52">
        <v>0</v>
      </c>
      <c r="S43" s="52">
        <v>2</v>
      </c>
      <c r="T43" s="52">
        <v>3</v>
      </c>
      <c r="U43" s="52">
        <v>5</v>
      </c>
      <c r="V43" s="52">
        <v>7</v>
      </c>
    </row>
    <row r="44" spans="1:22" x14ac:dyDescent="0.45">
      <c r="A44" s="61">
        <v>43922</v>
      </c>
      <c r="B44" s="9">
        <v>1.86</v>
      </c>
      <c r="C44" s="9">
        <v>1.8240000000000001</v>
      </c>
      <c r="D44" s="9"/>
      <c r="E44" s="65">
        <v>-5</v>
      </c>
      <c r="F44" s="65">
        <v>-2</v>
      </c>
      <c r="G44" s="65">
        <v>0</v>
      </c>
      <c r="H44" s="65">
        <v>2</v>
      </c>
      <c r="I44" s="65">
        <v>3</v>
      </c>
      <c r="J44" s="65">
        <v>5</v>
      </c>
      <c r="K44" s="65">
        <v>9</v>
      </c>
      <c r="M44" s="9">
        <v>1.2070000000000001</v>
      </c>
      <c r="N44" s="9">
        <v>1.651</v>
      </c>
      <c r="O44" s="9"/>
      <c r="P44" s="52">
        <v>-10</v>
      </c>
      <c r="Q44" s="52">
        <v>-5</v>
      </c>
      <c r="R44" s="52">
        <v>0</v>
      </c>
      <c r="S44" s="52">
        <v>2</v>
      </c>
      <c r="T44" s="52">
        <v>4</v>
      </c>
      <c r="U44" s="52">
        <v>6</v>
      </c>
      <c r="V44" s="52">
        <v>8</v>
      </c>
    </row>
    <row r="45" spans="1:22" x14ac:dyDescent="0.45">
      <c r="A45" s="61">
        <v>43952</v>
      </c>
      <c r="B45" s="9">
        <v>1.76</v>
      </c>
      <c r="C45" s="9">
        <v>1.8129999999999999</v>
      </c>
      <c r="D45" s="9"/>
      <c r="E45" s="65">
        <v>-3</v>
      </c>
      <c r="F45" s="65">
        <v>0</v>
      </c>
      <c r="G45" s="65">
        <v>0</v>
      </c>
      <c r="H45" s="65">
        <v>2</v>
      </c>
      <c r="I45" s="65">
        <v>3</v>
      </c>
      <c r="J45" s="65">
        <v>5</v>
      </c>
      <c r="K45" s="65">
        <v>8</v>
      </c>
      <c r="M45" s="9">
        <v>1.387</v>
      </c>
      <c r="N45" s="9">
        <v>1.4039999999999999</v>
      </c>
      <c r="O45" s="9"/>
      <c r="P45" s="52">
        <v>-5</v>
      </c>
      <c r="Q45" s="52">
        <v>-2</v>
      </c>
      <c r="R45" s="52">
        <v>0</v>
      </c>
      <c r="S45" s="52">
        <v>1</v>
      </c>
      <c r="T45" s="52">
        <v>3</v>
      </c>
      <c r="U45" s="52">
        <v>5</v>
      </c>
      <c r="V45" s="52">
        <v>8</v>
      </c>
    </row>
    <row r="46" spans="1:22" x14ac:dyDescent="0.45">
      <c r="A46" s="61">
        <v>43983</v>
      </c>
      <c r="B46" s="9">
        <v>1.19</v>
      </c>
      <c r="C46" s="9">
        <v>1.6</v>
      </c>
      <c r="D46" s="9"/>
      <c r="E46" s="65">
        <v>-5</v>
      </c>
      <c r="F46" s="65">
        <v>-2</v>
      </c>
      <c r="G46" s="65">
        <v>0</v>
      </c>
      <c r="H46" s="65">
        <v>2</v>
      </c>
      <c r="I46" s="65">
        <v>3</v>
      </c>
      <c r="J46" s="65">
        <v>5</v>
      </c>
      <c r="K46" s="65">
        <v>5</v>
      </c>
      <c r="M46" s="9">
        <v>1.452</v>
      </c>
      <c r="N46" s="9">
        <v>1.349</v>
      </c>
      <c r="O46" s="9"/>
      <c r="P46" s="52">
        <v>-5</v>
      </c>
      <c r="Q46" s="52">
        <v>-3</v>
      </c>
      <c r="R46" s="52">
        <v>0</v>
      </c>
      <c r="S46" s="52">
        <v>1</v>
      </c>
      <c r="T46" s="52">
        <v>3</v>
      </c>
      <c r="U46" s="52">
        <v>5</v>
      </c>
      <c r="V46" s="52">
        <v>10</v>
      </c>
    </row>
    <row r="47" spans="1:22" x14ac:dyDescent="0.45">
      <c r="A47" s="61">
        <v>44013</v>
      </c>
      <c r="B47" s="9">
        <v>1.37</v>
      </c>
      <c r="C47" s="9">
        <v>1.4370000000000001</v>
      </c>
      <c r="D47" s="9"/>
      <c r="E47" s="65">
        <v>-8</v>
      </c>
      <c r="F47" s="65">
        <v>-4</v>
      </c>
      <c r="G47" s="65">
        <v>0</v>
      </c>
      <c r="H47" s="65">
        <v>2</v>
      </c>
      <c r="I47" s="65">
        <v>4</v>
      </c>
      <c r="J47" s="65">
        <v>5</v>
      </c>
      <c r="K47" s="65">
        <v>8</v>
      </c>
      <c r="M47" s="9">
        <v>1.6739999999999999</v>
      </c>
      <c r="N47" s="9">
        <v>1.504</v>
      </c>
      <c r="O47" s="9"/>
      <c r="P47" s="52">
        <v>-5</v>
      </c>
      <c r="Q47" s="52">
        <v>-2</v>
      </c>
      <c r="R47" s="52">
        <v>0</v>
      </c>
      <c r="S47" s="52">
        <v>2</v>
      </c>
      <c r="T47" s="52">
        <v>3</v>
      </c>
      <c r="U47" s="52">
        <v>5</v>
      </c>
      <c r="V47" s="52">
        <v>8</v>
      </c>
    </row>
    <row r="48" spans="1:22" x14ac:dyDescent="0.45">
      <c r="A48" s="61">
        <v>44044</v>
      </c>
      <c r="B48" s="9">
        <v>1.08</v>
      </c>
      <c r="C48" s="9">
        <v>1.21</v>
      </c>
      <c r="D48" s="9"/>
      <c r="E48" s="65">
        <v>-7</v>
      </c>
      <c r="F48" s="65">
        <v>0</v>
      </c>
      <c r="G48" s="65">
        <v>0</v>
      </c>
      <c r="H48" s="65">
        <v>2</v>
      </c>
      <c r="I48" s="65">
        <v>3</v>
      </c>
      <c r="J48" s="65">
        <v>5</v>
      </c>
      <c r="K48" s="65">
        <v>7</v>
      </c>
      <c r="M48" s="9">
        <v>2.181</v>
      </c>
      <c r="N48" s="9">
        <v>1.7689999999999999</v>
      </c>
      <c r="O48" s="9"/>
      <c r="P48" s="52">
        <v>-2</v>
      </c>
      <c r="Q48" s="52">
        <v>0</v>
      </c>
      <c r="R48" s="52">
        <v>0</v>
      </c>
      <c r="S48" s="52">
        <v>2</v>
      </c>
      <c r="T48" s="52">
        <v>3</v>
      </c>
      <c r="U48" s="52">
        <v>5</v>
      </c>
      <c r="V48" s="52">
        <v>8</v>
      </c>
    </row>
    <row r="49" spans="1:22" x14ac:dyDescent="0.45">
      <c r="A49" s="61">
        <v>44075</v>
      </c>
      <c r="B49" s="9">
        <v>1.44</v>
      </c>
      <c r="C49" s="9">
        <v>1.2969999999999999</v>
      </c>
      <c r="D49" s="9"/>
      <c r="E49" s="65">
        <v>-9</v>
      </c>
      <c r="F49" s="65">
        <v>-2</v>
      </c>
      <c r="G49" s="65">
        <v>0</v>
      </c>
      <c r="H49" s="65">
        <v>2</v>
      </c>
      <c r="I49" s="65">
        <v>3</v>
      </c>
      <c r="J49" s="65">
        <v>5</v>
      </c>
      <c r="K49" s="65">
        <v>8</v>
      </c>
      <c r="M49" s="9">
        <v>1.887</v>
      </c>
      <c r="N49" s="9">
        <v>1.9139999999999999</v>
      </c>
      <c r="O49" s="9"/>
      <c r="P49" s="52">
        <v>-5</v>
      </c>
      <c r="Q49" s="52">
        <v>-2</v>
      </c>
      <c r="R49" s="52">
        <v>0</v>
      </c>
      <c r="S49" s="52">
        <v>2</v>
      </c>
      <c r="T49" s="52">
        <v>3</v>
      </c>
      <c r="U49" s="52">
        <v>5</v>
      </c>
      <c r="V49" s="52">
        <v>10</v>
      </c>
    </row>
    <row r="50" spans="1:22" x14ac:dyDescent="0.45">
      <c r="A50" s="61">
        <v>44105</v>
      </c>
      <c r="B50" s="9">
        <v>2.5099999999999998</v>
      </c>
      <c r="C50" s="9">
        <v>1.675</v>
      </c>
      <c r="D50" s="9"/>
      <c r="E50" s="65">
        <v>-5</v>
      </c>
      <c r="F50" s="65">
        <v>0</v>
      </c>
      <c r="G50" s="65">
        <v>0</v>
      </c>
      <c r="H50" s="65">
        <v>2</v>
      </c>
      <c r="I50" s="65">
        <v>4</v>
      </c>
      <c r="J50" s="65">
        <v>7</v>
      </c>
      <c r="K50" s="65">
        <v>11</v>
      </c>
      <c r="M50" s="9">
        <v>2.2189999999999999</v>
      </c>
      <c r="N50" s="9">
        <v>2.0950000000000002</v>
      </c>
      <c r="O50" s="9"/>
      <c r="P50" s="52">
        <v>-5</v>
      </c>
      <c r="Q50" s="52">
        <v>-1</v>
      </c>
      <c r="R50" s="52">
        <v>0</v>
      </c>
      <c r="S50" s="52">
        <v>2</v>
      </c>
      <c r="T50" s="52">
        <v>4</v>
      </c>
      <c r="U50" s="52">
        <v>6</v>
      </c>
      <c r="V50" s="52">
        <v>10</v>
      </c>
    </row>
    <row r="51" spans="1:22" x14ac:dyDescent="0.45">
      <c r="A51" s="61">
        <v>44136</v>
      </c>
      <c r="B51" s="9">
        <v>1.69</v>
      </c>
      <c r="C51" s="9">
        <v>1.879</v>
      </c>
      <c r="D51" s="9"/>
      <c r="E51" s="65">
        <v>-7</v>
      </c>
      <c r="F51" s="65">
        <v>0</v>
      </c>
      <c r="G51" s="65">
        <v>0</v>
      </c>
      <c r="H51" s="65">
        <v>2</v>
      </c>
      <c r="I51" s="65">
        <v>3</v>
      </c>
      <c r="J51" s="65">
        <v>5</v>
      </c>
      <c r="K51" s="65">
        <v>9</v>
      </c>
      <c r="M51" s="9">
        <v>2.0920000000000001</v>
      </c>
      <c r="N51" s="9">
        <v>2.0659999999999998</v>
      </c>
      <c r="O51" s="9"/>
      <c r="P51" s="52">
        <v>-2</v>
      </c>
      <c r="Q51" s="52">
        <v>0</v>
      </c>
      <c r="R51" s="52">
        <v>0</v>
      </c>
      <c r="S51" s="52">
        <v>2</v>
      </c>
      <c r="T51" s="52">
        <v>3</v>
      </c>
      <c r="U51" s="52">
        <v>5</v>
      </c>
      <c r="V51" s="52">
        <v>10</v>
      </c>
    </row>
    <row r="52" spans="1:22" x14ac:dyDescent="0.45">
      <c r="A52" s="61">
        <v>44166</v>
      </c>
      <c r="B52" s="9">
        <v>0.85</v>
      </c>
      <c r="C52" s="9">
        <v>1.681</v>
      </c>
      <c r="D52" s="9"/>
      <c r="E52" s="65">
        <v>-8</v>
      </c>
      <c r="F52" s="65">
        <v>-4</v>
      </c>
      <c r="G52" s="65">
        <v>0</v>
      </c>
      <c r="H52" s="65">
        <v>1</v>
      </c>
      <c r="I52" s="65">
        <v>3</v>
      </c>
      <c r="J52" s="65">
        <v>5</v>
      </c>
      <c r="K52" s="65">
        <v>8</v>
      </c>
      <c r="M52" s="9">
        <v>2.6970000000000001</v>
      </c>
      <c r="N52" s="9">
        <v>2.3359999999999999</v>
      </c>
      <c r="O52" s="9"/>
      <c r="P52" s="52">
        <v>-3</v>
      </c>
      <c r="Q52" s="52">
        <v>0</v>
      </c>
      <c r="R52" s="52">
        <v>0</v>
      </c>
      <c r="S52" s="52">
        <v>2</v>
      </c>
      <c r="T52" s="52">
        <v>4</v>
      </c>
      <c r="U52" s="52">
        <v>7</v>
      </c>
      <c r="V52" s="52">
        <v>10</v>
      </c>
    </row>
    <row r="53" spans="1:22" x14ac:dyDescent="0.45">
      <c r="A53" s="61">
        <v>44197</v>
      </c>
      <c r="B53" s="9">
        <v>1.83</v>
      </c>
      <c r="C53" s="9">
        <v>1.456</v>
      </c>
      <c r="D53" s="9"/>
      <c r="E53" s="65">
        <v>-7</v>
      </c>
      <c r="F53" s="65">
        <v>0</v>
      </c>
      <c r="G53" s="65">
        <v>0</v>
      </c>
      <c r="H53" s="65">
        <v>2</v>
      </c>
      <c r="I53" s="65">
        <v>3</v>
      </c>
      <c r="J53" s="65">
        <v>6</v>
      </c>
      <c r="K53" s="65">
        <v>10</v>
      </c>
      <c r="M53" s="9">
        <v>2.5089999999999999</v>
      </c>
      <c r="N53" s="9">
        <v>2.4329999999999998</v>
      </c>
      <c r="O53" s="9"/>
      <c r="P53" s="52">
        <v>-3</v>
      </c>
      <c r="Q53" s="52">
        <v>0</v>
      </c>
      <c r="R53" s="52">
        <v>0</v>
      </c>
      <c r="S53" s="52">
        <v>2</v>
      </c>
      <c r="T53" s="52">
        <v>4</v>
      </c>
      <c r="U53" s="52">
        <v>7</v>
      </c>
      <c r="V53" s="52">
        <v>10</v>
      </c>
    </row>
    <row r="54" spans="1:22" x14ac:dyDescent="0.45">
      <c r="A54" s="61">
        <v>44228</v>
      </c>
      <c r="B54" s="9">
        <v>2.0699999999999998</v>
      </c>
      <c r="C54" s="9">
        <v>1.585</v>
      </c>
      <c r="D54" s="9"/>
      <c r="E54" s="65">
        <v>-5</v>
      </c>
      <c r="F54" s="65">
        <v>0</v>
      </c>
      <c r="G54" s="65">
        <v>0</v>
      </c>
      <c r="H54" s="65">
        <v>2</v>
      </c>
      <c r="I54" s="65">
        <v>3</v>
      </c>
      <c r="J54" s="65">
        <v>5</v>
      </c>
      <c r="K54" s="65">
        <v>10</v>
      </c>
      <c r="M54" s="9">
        <v>2.7189999999999999</v>
      </c>
      <c r="N54" s="9">
        <v>2.6419999999999999</v>
      </c>
      <c r="O54" s="9"/>
      <c r="P54" s="52">
        <v>-3</v>
      </c>
      <c r="Q54" s="52">
        <v>0</v>
      </c>
      <c r="R54" s="52">
        <v>1</v>
      </c>
      <c r="S54" s="52">
        <v>2</v>
      </c>
      <c r="T54" s="52">
        <v>4</v>
      </c>
      <c r="U54" s="52">
        <v>7</v>
      </c>
      <c r="V54" s="52">
        <v>10</v>
      </c>
    </row>
    <row r="55" spans="1:22" x14ac:dyDescent="0.45">
      <c r="A55" s="61">
        <v>44256</v>
      </c>
      <c r="B55" s="9">
        <v>1.65</v>
      </c>
      <c r="C55" s="9">
        <v>1.8520000000000001</v>
      </c>
      <c r="D55" s="9"/>
      <c r="E55" s="65">
        <v>-6</v>
      </c>
      <c r="F55" s="65">
        <v>-1</v>
      </c>
      <c r="G55" s="65">
        <v>0</v>
      </c>
      <c r="H55" s="65">
        <v>1</v>
      </c>
      <c r="I55" s="65">
        <v>3</v>
      </c>
      <c r="J55" s="65">
        <v>6</v>
      </c>
      <c r="K55" s="65">
        <v>13</v>
      </c>
      <c r="M55" s="9">
        <v>2.9780000000000002</v>
      </c>
      <c r="N55" s="9">
        <v>2.7349999999999999</v>
      </c>
      <c r="O55" s="9"/>
      <c r="P55" s="52">
        <v>-3</v>
      </c>
      <c r="Q55" s="52">
        <v>-1</v>
      </c>
      <c r="R55" s="52">
        <v>0</v>
      </c>
      <c r="S55" s="52">
        <v>2</v>
      </c>
      <c r="T55" s="52">
        <v>4</v>
      </c>
      <c r="U55" s="52">
        <v>8</v>
      </c>
      <c r="V55" s="52">
        <v>15</v>
      </c>
    </row>
    <row r="56" spans="1:22" x14ac:dyDescent="0.45">
      <c r="A56" s="61">
        <v>44287</v>
      </c>
      <c r="B56" s="9">
        <v>2.78</v>
      </c>
      <c r="C56" s="9">
        <v>2.1680000000000001</v>
      </c>
      <c r="D56" s="9"/>
      <c r="E56" s="65">
        <v>-4</v>
      </c>
      <c r="F56" s="65">
        <v>0</v>
      </c>
      <c r="G56" s="65">
        <v>0</v>
      </c>
      <c r="H56" s="65">
        <v>2</v>
      </c>
      <c r="I56" s="65">
        <v>4</v>
      </c>
      <c r="J56" s="65">
        <v>9</v>
      </c>
      <c r="K56" s="65">
        <v>12</v>
      </c>
      <c r="M56" s="9">
        <v>3.137</v>
      </c>
      <c r="N56" s="9">
        <v>2.9449999999999998</v>
      </c>
      <c r="O56" s="9"/>
      <c r="P56" s="52">
        <v>-1</v>
      </c>
      <c r="Q56" s="52">
        <v>0</v>
      </c>
      <c r="R56" s="52">
        <v>1</v>
      </c>
      <c r="S56" s="52">
        <v>2</v>
      </c>
      <c r="T56" s="52">
        <v>4</v>
      </c>
      <c r="U56" s="52">
        <v>8</v>
      </c>
      <c r="V56" s="52">
        <v>11</v>
      </c>
    </row>
    <row r="57" spans="1:22" x14ac:dyDescent="0.45">
      <c r="A57" s="61">
        <v>44317</v>
      </c>
      <c r="B57" s="9">
        <v>2.84</v>
      </c>
      <c r="C57" s="9">
        <v>2.4249999999999998</v>
      </c>
      <c r="D57" s="9"/>
      <c r="E57" s="65">
        <v>-4</v>
      </c>
      <c r="F57" s="65">
        <v>0</v>
      </c>
      <c r="G57" s="65">
        <v>0</v>
      </c>
      <c r="H57" s="65">
        <v>2</v>
      </c>
      <c r="I57" s="65">
        <v>5</v>
      </c>
      <c r="J57" s="65">
        <v>8</v>
      </c>
      <c r="K57" s="65">
        <v>13</v>
      </c>
      <c r="M57" s="9">
        <v>3.4489999999999998</v>
      </c>
      <c r="N57" s="9">
        <v>3.1880000000000002</v>
      </c>
      <c r="O57" s="9"/>
      <c r="P57" s="52">
        <v>-2</v>
      </c>
      <c r="Q57" s="52">
        <v>0</v>
      </c>
      <c r="R57" s="52">
        <v>1</v>
      </c>
      <c r="S57" s="52">
        <v>3</v>
      </c>
      <c r="T57" s="52">
        <v>5</v>
      </c>
      <c r="U57" s="52">
        <v>8</v>
      </c>
      <c r="V57" s="52">
        <v>10</v>
      </c>
    </row>
    <row r="58" spans="1:22" x14ac:dyDescent="0.45">
      <c r="A58" s="61">
        <v>44348</v>
      </c>
      <c r="B58" s="9">
        <v>3.13</v>
      </c>
      <c r="C58" s="9">
        <v>2.9169999999999998</v>
      </c>
      <c r="D58" s="9"/>
      <c r="E58" s="65">
        <v>-6</v>
      </c>
      <c r="F58" s="65">
        <v>-2</v>
      </c>
      <c r="G58" s="65">
        <v>0</v>
      </c>
      <c r="H58" s="65">
        <v>2</v>
      </c>
      <c r="I58" s="65">
        <v>5</v>
      </c>
      <c r="J58" s="65">
        <v>10</v>
      </c>
      <c r="K58" s="65">
        <v>15</v>
      </c>
      <c r="M58" s="9">
        <v>3.254</v>
      </c>
      <c r="N58" s="9">
        <v>3.28</v>
      </c>
      <c r="O58" s="9"/>
      <c r="P58" s="52">
        <v>-2</v>
      </c>
      <c r="Q58" s="52">
        <v>0</v>
      </c>
      <c r="R58" s="52">
        <v>1</v>
      </c>
      <c r="S58" s="52">
        <v>3</v>
      </c>
      <c r="T58" s="52">
        <v>5</v>
      </c>
      <c r="U58" s="52">
        <v>8</v>
      </c>
      <c r="V58" s="52">
        <v>10</v>
      </c>
    </row>
    <row r="59" spans="1:22" x14ac:dyDescent="0.45">
      <c r="A59" s="61">
        <v>44378</v>
      </c>
      <c r="B59" s="9">
        <v>3.76</v>
      </c>
      <c r="C59" s="9">
        <v>3.2440000000000002</v>
      </c>
      <c r="D59" s="9"/>
      <c r="E59" s="65">
        <v>-4</v>
      </c>
      <c r="F59" s="65">
        <v>0</v>
      </c>
      <c r="G59" s="65">
        <v>0</v>
      </c>
      <c r="H59" s="65">
        <v>2</v>
      </c>
      <c r="I59" s="65">
        <v>5</v>
      </c>
      <c r="J59" s="65">
        <v>10</v>
      </c>
      <c r="K59" s="65">
        <v>21</v>
      </c>
      <c r="M59" s="9">
        <v>2.9220000000000002</v>
      </c>
      <c r="N59" s="9">
        <v>3.2080000000000002</v>
      </c>
      <c r="O59" s="9"/>
      <c r="P59" s="52">
        <v>-3</v>
      </c>
      <c r="Q59" s="52">
        <v>0</v>
      </c>
      <c r="R59" s="52">
        <v>1</v>
      </c>
      <c r="S59" s="52">
        <v>3</v>
      </c>
      <c r="T59" s="52">
        <v>5</v>
      </c>
      <c r="U59" s="52">
        <v>8</v>
      </c>
      <c r="V59" s="52">
        <v>10</v>
      </c>
    </row>
    <row r="60" spans="1:22" x14ac:dyDescent="0.45">
      <c r="A60" s="61">
        <v>44409</v>
      </c>
      <c r="B60" s="9">
        <v>3.45</v>
      </c>
      <c r="C60" s="9">
        <v>3.4449999999999998</v>
      </c>
      <c r="D60" s="9"/>
      <c r="E60" s="65">
        <v>-5</v>
      </c>
      <c r="F60" s="65">
        <v>0</v>
      </c>
      <c r="G60" s="65">
        <v>0</v>
      </c>
      <c r="H60" s="65">
        <v>3</v>
      </c>
      <c r="I60" s="65">
        <v>5</v>
      </c>
      <c r="J60" s="65">
        <v>9</v>
      </c>
      <c r="K60" s="65">
        <v>13</v>
      </c>
      <c r="M60" s="9">
        <v>3.2229999999999999</v>
      </c>
      <c r="N60" s="9">
        <v>3.133</v>
      </c>
      <c r="O60" s="9"/>
      <c r="P60" s="52">
        <v>-2</v>
      </c>
      <c r="Q60" s="52">
        <v>0</v>
      </c>
      <c r="R60" s="52">
        <v>1</v>
      </c>
      <c r="S60" s="52">
        <v>3</v>
      </c>
      <c r="T60" s="52">
        <v>5</v>
      </c>
      <c r="U60" s="52">
        <v>9</v>
      </c>
      <c r="V60" s="52">
        <v>10</v>
      </c>
    </row>
    <row r="61" spans="1:22" x14ac:dyDescent="0.45">
      <c r="A61" s="61">
        <v>44440</v>
      </c>
      <c r="B61" s="9">
        <v>4.54</v>
      </c>
      <c r="C61" s="9">
        <v>3.9159999999999999</v>
      </c>
      <c r="D61" s="9"/>
      <c r="E61" s="65">
        <v>-3</v>
      </c>
      <c r="F61" s="65">
        <v>0</v>
      </c>
      <c r="G61" s="65">
        <v>0</v>
      </c>
      <c r="H61" s="65">
        <v>3</v>
      </c>
      <c r="I61" s="65">
        <v>5</v>
      </c>
      <c r="J61" s="65">
        <v>12</v>
      </c>
      <c r="K61" s="65">
        <v>19</v>
      </c>
      <c r="M61" s="9">
        <v>4.1059999999999999</v>
      </c>
      <c r="N61" s="9">
        <v>3.4169999999999998</v>
      </c>
      <c r="O61" s="9"/>
      <c r="P61" s="10">
        <v>-2</v>
      </c>
      <c r="Q61" s="10">
        <v>0</v>
      </c>
      <c r="R61" s="10">
        <v>1</v>
      </c>
      <c r="S61" s="10">
        <v>3</v>
      </c>
      <c r="T61" s="10">
        <v>5</v>
      </c>
      <c r="U61" s="10">
        <v>10</v>
      </c>
      <c r="V61" s="10">
        <v>15</v>
      </c>
    </row>
    <row r="62" spans="1:22" x14ac:dyDescent="0.45">
      <c r="A62" s="61">
        <v>44470</v>
      </c>
      <c r="B62" s="9">
        <v>5.42</v>
      </c>
      <c r="C62" s="9">
        <v>4.4690000000000003</v>
      </c>
      <c r="D62" s="9"/>
      <c r="E62" s="65">
        <v>0</v>
      </c>
      <c r="F62" s="65">
        <v>0</v>
      </c>
      <c r="G62" s="65">
        <v>1</v>
      </c>
      <c r="H62" s="65">
        <v>3</v>
      </c>
      <c r="I62" s="65">
        <v>7</v>
      </c>
      <c r="J62" s="65">
        <v>13</v>
      </c>
      <c r="K62" s="65">
        <v>18</v>
      </c>
      <c r="M62" s="9">
        <v>4.7069999999999999</v>
      </c>
      <c r="N62" s="9">
        <v>4.0119999999999996</v>
      </c>
      <c r="O62" s="9"/>
      <c r="P62" s="10">
        <v>0</v>
      </c>
      <c r="Q62" s="10">
        <v>0</v>
      </c>
      <c r="R62" s="10">
        <v>2</v>
      </c>
      <c r="S62" s="10">
        <v>4</v>
      </c>
      <c r="T62" s="10">
        <v>7</v>
      </c>
      <c r="U62" s="10">
        <v>10</v>
      </c>
      <c r="V62" s="10">
        <v>15</v>
      </c>
    </row>
    <row r="63" spans="1:22" x14ac:dyDescent="0.45">
      <c r="A63" s="61">
        <v>44501</v>
      </c>
      <c r="B63" s="9">
        <v>4.82</v>
      </c>
      <c r="C63" s="9">
        <v>4.9249999999999998</v>
      </c>
      <c r="D63" s="9"/>
      <c r="E63" s="65">
        <v>0</v>
      </c>
      <c r="F63" s="65">
        <v>0</v>
      </c>
      <c r="G63" s="65">
        <v>1</v>
      </c>
      <c r="H63" s="65">
        <v>3</v>
      </c>
      <c r="I63" s="65">
        <v>6</v>
      </c>
      <c r="J63" s="65">
        <v>10</v>
      </c>
      <c r="K63" s="65">
        <v>17</v>
      </c>
      <c r="M63" s="9">
        <v>4.444</v>
      </c>
      <c r="N63" s="9">
        <v>4.4189999999999996</v>
      </c>
      <c r="O63" s="9"/>
      <c r="P63" s="10">
        <v>0</v>
      </c>
      <c r="Q63" s="10">
        <v>0</v>
      </c>
      <c r="R63" s="10">
        <v>2</v>
      </c>
      <c r="S63" s="10">
        <v>4</v>
      </c>
      <c r="T63" s="10">
        <v>6</v>
      </c>
      <c r="U63" s="52">
        <v>10</v>
      </c>
      <c r="V63" s="10">
        <v>15</v>
      </c>
    </row>
    <row r="64" spans="1:22" x14ac:dyDescent="0.45">
      <c r="A64" s="61">
        <v>44531</v>
      </c>
      <c r="B64" s="9">
        <v>5.48</v>
      </c>
      <c r="C64" s="9">
        <v>5.24</v>
      </c>
      <c r="D64" s="9"/>
      <c r="E64" s="65">
        <v>0</v>
      </c>
      <c r="F64" s="65">
        <v>0</v>
      </c>
      <c r="G64" s="65">
        <v>2</v>
      </c>
      <c r="H64" s="65">
        <v>4</v>
      </c>
      <c r="I64" s="65">
        <v>8</v>
      </c>
      <c r="J64" s="65">
        <v>14</v>
      </c>
      <c r="K64" s="65">
        <v>17</v>
      </c>
      <c r="M64" s="9">
        <v>5.0990000000000002</v>
      </c>
      <c r="N64" s="9">
        <v>4.75</v>
      </c>
      <c r="O64" s="10"/>
      <c r="P64" s="10">
        <v>0</v>
      </c>
      <c r="Q64" s="10">
        <v>0</v>
      </c>
      <c r="R64" s="10">
        <v>2</v>
      </c>
      <c r="S64" s="10">
        <v>5</v>
      </c>
      <c r="T64" s="10">
        <v>7</v>
      </c>
      <c r="U64" s="10">
        <v>10</v>
      </c>
      <c r="V64" s="10">
        <v>15</v>
      </c>
    </row>
    <row r="65" spans="1:26" x14ac:dyDescent="0.45">
      <c r="A65" s="94">
        <v>44562</v>
      </c>
      <c r="B65" s="95">
        <v>5.43</v>
      </c>
      <c r="C65" s="95">
        <v>5.2409999999999997</v>
      </c>
      <c r="D65" s="95"/>
      <c r="E65" s="96">
        <v>0</v>
      </c>
      <c r="F65" s="96">
        <v>0</v>
      </c>
      <c r="G65" s="96">
        <v>2</v>
      </c>
      <c r="H65" s="96">
        <v>5</v>
      </c>
      <c r="I65" s="96">
        <v>8</v>
      </c>
      <c r="J65" s="96">
        <v>11</v>
      </c>
      <c r="K65" s="96">
        <v>17</v>
      </c>
      <c r="L65" s="97"/>
      <c r="M65" s="95">
        <v>4.5289999999999999</v>
      </c>
      <c r="N65" s="95">
        <v>4.6909999999999998</v>
      </c>
      <c r="O65" s="98"/>
      <c r="P65" s="98">
        <v>0</v>
      </c>
      <c r="Q65" s="98">
        <v>0</v>
      </c>
      <c r="R65" s="98">
        <v>2</v>
      </c>
      <c r="S65" s="98">
        <v>4</v>
      </c>
      <c r="T65" s="98">
        <v>7</v>
      </c>
      <c r="U65" s="98">
        <v>10</v>
      </c>
      <c r="V65" s="98">
        <v>12</v>
      </c>
      <c r="W65" s="97"/>
    </row>
    <row r="66" spans="1:26" x14ac:dyDescent="0.45">
      <c r="A66" s="94">
        <v>44593</v>
      </c>
      <c r="B66" s="95">
        <v>5.26</v>
      </c>
      <c r="C66" s="95">
        <v>5.3890000000000002</v>
      </c>
      <c r="D66" s="95"/>
      <c r="E66" s="96">
        <v>0</v>
      </c>
      <c r="F66" s="96">
        <v>0</v>
      </c>
      <c r="G66" s="96">
        <v>2</v>
      </c>
      <c r="H66" s="96">
        <v>4</v>
      </c>
      <c r="I66" s="96">
        <v>6</v>
      </c>
      <c r="J66" s="96">
        <v>10</v>
      </c>
      <c r="K66" s="96">
        <v>17</v>
      </c>
      <c r="L66" s="97"/>
      <c r="M66" s="95">
        <v>4.8920000000000003</v>
      </c>
      <c r="N66" s="95">
        <v>4.84</v>
      </c>
      <c r="O66" s="98"/>
      <c r="P66" s="99">
        <v>-1</v>
      </c>
      <c r="Q66" s="98">
        <v>0</v>
      </c>
      <c r="R66" s="98">
        <v>2</v>
      </c>
      <c r="S66" s="98">
        <v>4</v>
      </c>
      <c r="T66" s="98">
        <v>6</v>
      </c>
      <c r="U66" s="98">
        <v>10</v>
      </c>
      <c r="V66" s="98">
        <v>15</v>
      </c>
      <c r="W66" s="97"/>
    </row>
    <row r="67" spans="1:26" x14ac:dyDescent="0.45">
      <c r="A67" s="94">
        <v>44621</v>
      </c>
      <c r="B67" s="95">
        <v>6.84</v>
      </c>
      <c r="C67" s="95">
        <v>5.84</v>
      </c>
      <c r="D67" s="95"/>
      <c r="E67" s="96">
        <v>0</v>
      </c>
      <c r="F67" s="96">
        <v>0</v>
      </c>
      <c r="G67" s="96">
        <v>3</v>
      </c>
      <c r="H67" s="96">
        <v>5</v>
      </c>
      <c r="I67" s="96">
        <v>10</v>
      </c>
      <c r="J67" s="96">
        <v>15</v>
      </c>
      <c r="K67" s="96">
        <v>24</v>
      </c>
      <c r="L67" s="97"/>
      <c r="M67" s="95">
        <v>5.8710000000000004</v>
      </c>
      <c r="N67" s="95">
        <v>5.0970000000000004</v>
      </c>
      <c r="O67" s="95"/>
      <c r="P67" s="98">
        <v>0</v>
      </c>
      <c r="Q67" s="98">
        <v>0</v>
      </c>
      <c r="R67" s="98">
        <v>3</v>
      </c>
      <c r="S67" s="98">
        <v>5</v>
      </c>
      <c r="T67" s="98">
        <v>8</v>
      </c>
      <c r="U67" s="98">
        <v>13</v>
      </c>
      <c r="V67" s="98">
        <v>20</v>
      </c>
      <c r="W67" s="97"/>
    </row>
    <row r="68" spans="1:26" x14ac:dyDescent="0.45">
      <c r="A68" s="94">
        <v>44652</v>
      </c>
      <c r="B68" s="95">
        <v>6.5</v>
      </c>
      <c r="C68" s="95">
        <v>6.2</v>
      </c>
      <c r="D68" s="95"/>
      <c r="E68" s="96">
        <v>0</v>
      </c>
      <c r="F68" s="96">
        <v>0</v>
      </c>
      <c r="G68" s="96">
        <v>3</v>
      </c>
      <c r="H68" s="96">
        <v>5</v>
      </c>
      <c r="I68" s="96">
        <v>10</v>
      </c>
      <c r="J68" s="96">
        <v>14</v>
      </c>
      <c r="K68" s="96">
        <v>16</v>
      </c>
      <c r="L68" s="97"/>
      <c r="M68" s="95">
        <v>5.9980000000000002</v>
      </c>
      <c r="N68" s="95">
        <v>5.5869999999999997</v>
      </c>
      <c r="O68" s="95"/>
      <c r="P68" s="98">
        <v>0</v>
      </c>
      <c r="Q68" s="98">
        <v>0</v>
      </c>
      <c r="R68" s="98">
        <v>3</v>
      </c>
      <c r="S68" s="98">
        <v>5</v>
      </c>
      <c r="T68" s="98">
        <v>8</v>
      </c>
      <c r="U68" s="98">
        <v>12</v>
      </c>
      <c r="V68" s="98">
        <v>15</v>
      </c>
      <c r="W68" s="97"/>
    </row>
    <row r="69" spans="1:26" x14ac:dyDescent="0.45">
      <c r="A69" s="94">
        <v>44682</v>
      </c>
      <c r="B69" s="95">
        <v>7.28</v>
      </c>
      <c r="C69" s="95">
        <v>6.8739999999999997</v>
      </c>
      <c r="D69" s="95"/>
      <c r="E69" s="96">
        <v>0</v>
      </c>
      <c r="F69" s="96">
        <v>0</v>
      </c>
      <c r="G69" s="96">
        <v>3</v>
      </c>
      <c r="H69" s="96">
        <v>5</v>
      </c>
      <c r="I69" s="96">
        <v>10</v>
      </c>
      <c r="J69" s="96">
        <v>17</v>
      </c>
      <c r="K69" s="96">
        <v>22</v>
      </c>
      <c r="L69" s="97"/>
      <c r="M69" s="95">
        <v>5.883</v>
      </c>
      <c r="N69" s="95">
        <v>5.9169999999999998</v>
      </c>
      <c r="O69" s="95"/>
      <c r="P69" s="98">
        <v>0</v>
      </c>
      <c r="Q69" s="98">
        <v>0</v>
      </c>
      <c r="R69" s="98">
        <v>3</v>
      </c>
      <c r="S69" s="98">
        <v>5</v>
      </c>
      <c r="T69" s="98">
        <v>8</v>
      </c>
      <c r="U69" s="98">
        <v>12</v>
      </c>
      <c r="V69" s="98">
        <v>15</v>
      </c>
      <c r="W69" s="97"/>
    </row>
    <row r="70" spans="1:26" x14ac:dyDescent="0.45">
      <c r="A70" s="94">
        <v>44713</v>
      </c>
      <c r="B70" s="95">
        <v>7.44</v>
      </c>
      <c r="C70" s="95">
        <v>7.0759999999999996</v>
      </c>
      <c r="D70" s="95"/>
      <c r="E70" s="96">
        <v>0</v>
      </c>
      <c r="F70" s="96">
        <v>0</v>
      </c>
      <c r="G70" s="96">
        <v>3</v>
      </c>
      <c r="H70" s="96">
        <v>5</v>
      </c>
      <c r="I70" s="96">
        <v>10</v>
      </c>
      <c r="J70" s="96">
        <v>15</v>
      </c>
      <c r="K70" s="96">
        <v>21</v>
      </c>
      <c r="L70" s="97"/>
      <c r="M70" s="95">
        <v>6.2919999999999998</v>
      </c>
      <c r="N70" s="95">
        <v>6.0579999999999998</v>
      </c>
      <c r="O70" s="95"/>
      <c r="P70" s="98">
        <v>0</v>
      </c>
      <c r="Q70" s="98">
        <v>0</v>
      </c>
      <c r="R70" s="98">
        <v>3</v>
      </c>
      <c r="S70" s="98">
        <v>5</v>
      </c>
      <c r="T70" s="98">
        <v>9</v>
      </c>
      <c r="U70" s="98">
        <v>12</v>
      </c>
      <c r="V70" s="98">
        <v>16</v>
      </c>
      <c r="W70" s="97"/>
    </row>
    <row r="71" spans="1:26" x14ac:dyDescent="0.45">
      <c r="A71" s="94">
        <v>44743</v>
      </c>
      <c r="B71" s="95">
        <v>7.96</v>
      </c>
      <c r="C71" s="95">
        <v>7.56</v>
      </c>
      <c r="D71" s="95"/>
      <c r="E71" s="96">
        <v>0</v>
      </c>
      <c r="F71" s="96">
        <v>0</v>
      </c>
      <c r="G71" s="96">
        <v>3</v>
      </c>
      <c r="H71" s="96">
        <v>5</v>
      </c>
      <c r="I71" s="96">
        <v>10</v>
      </c>
      <c r="J71" s="96">
        <v>17</v>
      </c>
      <c r="K71" s="96">
        <v>23</v>
      </c>
      <c r="L71" s="97"/>
      <c r="M71" s="95">
        <v>6.6680000000000001</v>
      </c>
      <c r="N71" s="95">
        <v>6.2809999999999997</v>
      </c>
      <c r="O71" s="95"/>
      <c r="P71" s="98">
        <v>0</v>
      </c>
      <c r="Q71" s="98">
        <v>1</v>
      </c>
      <c r="R71" s="98">
        <v>3</v>
      </c>
      <c r="S71" s="98">
        <v>5</v>
      </c>
      <c r="T71" s="99">
        <v>10</v>
      </c>
      <c r="U71" s="98">
        <v>14</v>
      </c>
      <c r="V71" s="98">
        <v>20</v>
      </c>
      <c r="W71" s="97"/>
    </row>
    <row r="72" spans="1:26" x14ac:dyDescent="0.45">
      <c r="A72" s="94">
        <v>44774</v>
      </c>
      <c r="B72" s="95">
        <v>7.63</v>
      </c>
      <c r="C72" s="95">
        <v>7.6760000000000002</v>
      </c>
      <c r="D72" s="95"/>
      <c r="E72" s="99">
        <v>0</v>
      </c>
      <c r="F72" s="96">
        <v>1</v>
      </c>
      <c r="G72" s="96">
        <v>3</v>
      </c>
      <c r="H72" s="96">
        <v>5</v>
      </c>
      <c r="I72" s="96">
        <v>10</v>
      </c>
      <c r="J72" s="96">
        <v>15</v>
      </c>
      <c r="K72" s="96">
        <v>23</v>
      </c>
      <c r="L72" s="96"/>
      <c r="M72" s="95">
        <v>6.4340000000000002</v>
      </c>
      <c r="N72" s="95">
        <v>6.4649999999999999</v>
      </c>
      <c r="O72" s="95"/>
      <c r="P72" s="99">
        <v>0</v>
      </c>
      <c r="Q72" s="99">
        <v>1</v>
      </c>
      <c r="R72" s="98">
        <v>3</v>
      </c>
      <c r="S72" s="98">
        <v>5</v>
      </c>
      <c r="T72" s="98">
        <v>9</v>
      </c>
      <c r="U72" s="98">
        <v>13</v>
      </c>
      <c r="V72" s="98">
        <v>16</v>
      </c>
      <c r="W72" s="98"/>
      <c r="X72" s="10"/>
    </row>
    <row r="73" spans="1:26" x14ac:dyDescent="0.45">
      <c r="A73" s="94">
        <v>44805</v>
      </c>
      <c r="B73" s="95">
        <v>7.41</v>
      </c>
      <c r="C73" s="95">
        <v>7.665</v>
      </c>
      <c r="D73" s="95"/>
      <c r="E73" s="99">
        <v>0</v>
      </c>
      <c r="F73" s="99">
        <v>0</v>
      </c>
      <c r="G73" s="96">
        <v>5</v>
      </c>
      <c r="H73" s="96">
        <v>6</v>
      </c>
      <c r="I73" s="96">
        <v>10</v>
      </c>
      <c r="J73" s="96">
        <v>15</v>
      </c>
      <c r="K73" s="96">
        <v>22</v>
      </c>
      <c r="L73" s="96"/>
      <c r="M73" s="100">
        <v>6.6379999999999999</v>
      </c>
      <c r="N73" s="95">
        <v>6.58</v>
      </c>
      <c r="O73" s="95"/>
      <c r="P73" s="99">
        <v>0</v>
      </c>
      <c r="Q73" s="99">
        <v>0</v>
      </c>
      <c r="R73" s="99">
        <v>3</v>
      </c>
      <c r="S73" s="99">
        <v>6</v>
      </c>
      <c r="T73" s="98">
        <v>10</v>
      </c>
      <c r="U73" s="98">
        <v>14</v>
      </c>
      <c r="V73" s="98">
        <v>15</v>
      </c>
      <c r="W73" s="98"/>
      <c r="X73" s="10"/>
      <c r="Y73" s="10"/>
      <c r="Z73" s="10"/>
    </row>
    <row r="74" spans="1:26" x14ac:dyDescent="0.45">
      <c r="A74" s="94">
        <v>44835</v>
      </c>
      <c r="B74" s="100">
        <v>7.76</v>
      </c>
      <c r="C74" s="95">
        <v>7.5990000000000002</v>
      </c>
      <c r="D74" s="95"/>
      <c r="E74" s="99">
        <v>0</v>
      </c>
      <c r="F74" s="99">
        <v>2</v>
      </c>
      <c r="G74" s="99">
        <v>4</v>
      </c>
      <c r="H74" s="99">
        <v>7</v>
      </c>
      <c r="I74" s="98">
        <v>10</v>
      </c>
      <c r="J74" s="96">
        <v>16</v>
      </c>
      <c r="K74" s="96">
        <v>21</v>
      </c>
      <c r="L74" s="96"/>
      <c r="M74" s="100">
        <v>6.2210000000000001</v>
      </c>
      <c r="N74" s="100">
        <v>6.431</v>
      </c>
      <c r="O74" s="95"/>
      <c r="P74" s="98">
        <v>0</v>
      </c>
      <c r="Q74" s="99">
        <v>0</v>
      </c>
      <c r="R74" s="98">
        <v>3</v>
      </c>
      <c r="S74" s="98">
        <v>5</v>
      </c>
      <c r="T74" s="98">
        <v>10</v>
      </c>
      <c r="U74" s="98">
        <v>12</v>
      </c>
      <c r="V74" s="98">
        <v>15</v>
      </c>
      <c r="W74" s="98"/>
      <c r="X74" s="10"/>
      <c r="Y74" s="10"/>
      <c r="Z74" s="10"/>
    </row>
    <row r="75" spans="1:26" x14ac:dyDescent="0.45">
      <c r="A75" s="94">
        <v>44866</v>
      </c>
      <c r="B75" s="95">
        <v>7.2</v>
      </c>
      <c r="C75" s="95">
        <v>7.4560000000000004</v>
      </c>
      <c r="D75" s="95"/>
      <c r="E75" s="99">
        <v>0</v>
      </c>
      <c r="F75" s="99">
        <v>0</v>
      </c>
      <c r="G75" s="96">
        <v>3</v>
      </c>
      <c r="H75" s="96">
        <v>6</v>
      </c>
      <c r="I75" s="96">
        <v>10</v>
      </c>
      <c r="J75" s="96">
        <v>15</v>
      </c>
      <c r="K75" s="96">
        <v>22</v>
      </c>
      <c r="L75" s="96"/>
      <c r="M75" s="100">
        <v>5.7469999999999999</v>
      </c>
      <c r="N75" s="95">
        <v>6.202</v>
      </c>
      <c r="O75" s="95"/>
      <c r="P75" s="99">
        <v>-2</v>
      </c>
      <c r="Q75" s="99">
        <v>0</v>
      </c>
      <c r="R75" s="99">
        <v>3</v>
      </c>
      <c r="S75" s="99">
        <v>5</v>
      </c>
      <c r="T75" s="98">
        <v>8</v>
      </c>
      <c r="U75" s="98">
        <v>12</v>
      </c>
      <c r="V75" s="98">
        <v>15</v>
      </c>
      <c r="W75" s="98"/>
      <c r="X75" s="10"/>
      <c r="Y75" s="10"/>
      <c r="Z75" s="10"/>
    </row>
    <row r="76" spans="1:26" x14ac:dyDescent="0.45">
      <c r="A76" s="94">
        <v>44896</v>
      </c>
      <c r="B76" s="95">
        <v>8.5399999999999991</v>
      </c>
      <c r="C76" s="95">
        <v>7.8330000000000002</v>
      </c>
      <c r="D76" s="95"/>
      <c r="E76" s="99">
        <v>0</v>
      </c>
      <c r="F76" s="99">
        <v>0</v>
      </c>
      <c r="G76" s="96">
        <v>5</v>
      </c>
      <c r="H76" s="96">
        <v>7</v>
      </c>
      <c r="I76" s="96">
        <v>10</v>
      </c>
      <c r="J76" s="96">
        <v>19</v>
      </c>
      <c r="K76" s="96">
        <v>24</v>
      </c>
      <c r="L76" s="96"/>
      <c r="M76" s="100">
        <v>5.7809999999999997</v>
      </c>
      <c r="N76" s="95">
        <v>5.9160000000000004</v>
      </c>
      <c r="O76" s="95"/>
      <c r="P76" s="99">
        <v>-2</v>
      </c>
      <c r="Q76" s="99">
        <v>0</v>
      </c>
      <c r="R76" s="99">
        <v>3</v>
      </c>
      <c r="S76" s="99">
        <v>5</v>
      </c>
      <c r="T76" s="98">
        <v>8</v>
      </c>
      <c r="U76" s="98">
        <v>12</v>
      </c>
      <c r="V76" s="98">
        <v>15</v>
      </c>
      <c r="W76" s="98"/>
      <c r="X76" s="10"/>
      <c r="Y76" s="10"/>
      <c r="Z76" s="10"/>
    </row>
    <row r="77" spans="1:26" x14ac:dyDescent="0.45">
      <c r="A77" s="94">
        <v>44927</v>
      </c>
      <c r="B77" s="95">
        <v>7.9</v>
      </c>
      <c r="C77" s="95">
        <v>7.88</v>
      </c>
      <c r="D77" s="95"/>
      <c r="E77" s="99">
        <v>0</v>
      </c>
      <c r="F77" s="99">
        <v>1</v>
      </c>
      <c r="G77" s="96">
        <v>4</v>
      </c>
      <c r="H77" s="96">
        <v>7</v>
      </c>
      <c r="I77" s="96">
        <v>10</v>
      </c>
      <c r="J77" s="96">
        <v>15</v>
      </c>
      <c r="K77" s="96">
        <v>22</v>
      </c>
      <c r="L77" s="96"/>
      <c r="M77" s="100">
        <v>5.7939999999999996</v>
      </c>
      <c r="N77" s="95">
        <v>5.774</v>
      </c>
      <c r="O77" s="95"/>
      <c r="P77" s="99">
        <v>0</v>
      </c>
      <c r="Q77" s="99">
        <v>0</v>
      </c>
      <c r="R77" s="99">
        <v>3</v>
      </c>
      <c r="S77" s="99">
        <v>5</v>
      </c>
      <c r="T77" s="98">
        <v>8</v>
      </c>
      <c r="U77" s="98">
        <v>11</v>
      </c>
      <c r="V77" s="98">
        <v>15</v>
      </c>
      <c r="W77" s="98"/>
      <c r="X77" s="10"/>
      <c r="Y77" s="10"/>
      <c r="Z77" s="10"/>
    </row>
    <row r="78" spans="1:26" x14ac:dyDescent="0.45">
      <c r="A78" s="94">
        <v>44958</v>
      </c>
      <c r="B78" s="95">
        <v>7.8</v>
      </c>
      <c r="C78" s="95">
        <v>8.08</v>
      </c>
      <c r="D78" s="95"/>
      <c r="E78" s="99">
        <v>0</v>
      </c>
      <c r="F78" s="99">
        <v>1</v>
      </c>
      <c r="G78" s="96">
        <v>4</v>
      </c>
      <c r="H78" s="96">
        <v>6</v>
      </c>
      <c r="I78" s="96">
        <v>10</v>
      </c>
      <c r="J78" s="96">
        <v>15</v>
      </c>
      <c r="K78" s="96">
        <v>21</v>
      </c>
      <c r="L78" s="96"/>
      <c r="M78" s="100">
        <v>5.3639999999999999</v>
      </c>
      <c r="N78" s="95">
        <v>5.6459999999999999</v>
      </c>
      <c r="O78" s="95"/>
      <c r="P78" s="99">
        <v>-1</v>
      </c>
      <c r="Q78" s="99">
        <v>0</v>
      </c>
      <c r="R78" s="99">
        <v>3</v>
      </c>
      <c r="S78" s="99">
        <v>5</v>
      </c>
      <c r="T78" s="98">
        <v>8</v>
      </c>
      <c r="U78" s="98">
        <v>10</v>
      </c>
      <c r="V78" s="98">
        <v>14</v>
      </c>
      <c r="W78" s="98"/>
      <c r="X78" s="10"/>
      <c r="Y78" s="10"/>
      <c r="Z78" s="10"/>
    </row>
    <row r="79" spans="1:26" x14ac:dyDescent="0.45">
      <c r="A79" s="61">
        <v>44986</v>
      </c>
      <c r="B79" s="9">
        <v>7.84</v>
      </c>
      <c r="C79" s="9">
        <v>7.8440000000000003</v>
      </c>
      <c r="D79" s="9"/>
      <c r="E79" s="52">
        <v>-1</v>
      </c>
      <c r="F79" s="52">
        <v>1</v>
      </c>
      <c r="G79" s="65">
        <v>5</v>
      </c>
      <c r="H79" s="65">
        <v>7</v>
      </c>
      <c r="I79" s="65">
        <v>10</v>
      </c>
      <c r="J79" s="65">
        <v>16</v>
      </c>
      <c r="K79" s="65">
        <v>21</v>
      </c>
      <c r="L79" s="65"/>
      <c r="M79" s="88">
        <v>5.2919999999999998</v>
      </c>
      <c r="N79" s="9">
        <v>5.4829999999999997</v>
      </c>
      <c r="O79" s="9"/>
      <c r="P79" s="52">
        <v>0</v>
      </c>
      <c r="Q79" s="52">
        <v>0</v>
      </c>
      <c r="R79" s="52">
        <v>3</v>
      </c>
      <c r="S79" s="52">
        <v>5</v>
      </c>
      <c r="T79" s="10">
        <v>8</v>
      </c>
      <c r="U79" s="10">
        <v>10</v>
      </c>
      <c r="V79" s="10">
        <v>15</v>
      </c>
      <c r="W79" s="10"/>
      <c r="X79" s="10"/>
      <c r="Y79" s="10"/>
      <c r="Z79" s="10"/>
    </row>
    <row r="80" spans="1:26" x14ac:dyDescent="0.45">
      <c r="A80" s="61">
        <v>45017</v>
      </c>
      <c r="B80" s="9">
        <v>7.45</v>
      </c>
      <c r="C80" s="9">
        <v>7.6970000000000001</v>
      </c>
      <c r="D80" s="9"/>
      <c r="E80" s="52">
        <v>0</v>
      </c>
      <c r="F80" s="52">
        <v>1</v>
      </c>
      <c r="G80" s="65">
        <v>5</v>
      </c>
      <c r="H80" s="65">
        <v>6</v>
      </c>
      <c r="I80" s="65">
        <v>10</v>
      </c>
      <c r="J80" s="65">
        <v>15</v>
      </c>
      <c r="K80" s="65">
        <v>17</v>
      </c>
      <c r="L80" s="65"/>
      <c r="M80" s="88">
        <v>5.9059999999999997</v>
      </c>
      <c r="N80" s="9">
        <v>5.5209999999999999</v>
      </c>
      <c r="O80" s="9"/>
      <c r="P80" s="52">
        <v>0</v>
      </c>
      <c r="Q80" s="52">
        <v>0</v>
      </c>
      <c r="R80" s="52">
        <v>3</v>
      </c>
      <c r="S80" s="52">
        <v>5</v>
      </c>
      <c r="T80" s="10">
        <v>8</v>
      </c>
      <c r="U80" s="10">
        <v>10</v>
      </c>
      <c r="V80" s="10">
        <v>15</v>
      </c>
      <c r="W80" s="10"/>
      <c r="X80" s="10"/>
      <c r="Y80" s="10"/>
      <c r="Z80" s="10"/>
    </row>
    <row r="81" spans="1:26" x14ac:dyDescent="0.45">
      <c r="A81" s="61">
        <v>45047</v>
      </c>
      <c r="B81" s="9">
        <v>7.57</v>
      </c>
      <c r="C81" s="9">
        <v>7.6210000000000004</v>
      </c>
      <c r="D81" s="9"/>
      <c r="E81" s="52">
        <v>0</v>
      </c>
      <c r="F81" s="52">
        <v>1</v>
      </c>
      <c r="G81" s="65">
        <v>5</v>
      </c>
      <c r="H81" s="65">
        <v>7</v>
      </c>
      <c r="I81" s="65">
        <v>10</v>
      </c>
      <c r="J81" s="65">
        <v>15</v>
      </c>
      <c r="K81" s="65">
        <v>21</v>
      </c>
      <c r="L81" s="65"/>
      <c r="M81" s="88">
        <v>5.12</v>
      </c>
      <c r="N81" s="9">
        <v>5.4390000000000001</v>
      </c>
      <c r="O81" s="9"/>
      <c r="P81" s="52">
        <v>0</v>
      </c>
      <c r="Q81" s="52">
        <v>0</v>
      </c>
      <c r="R81" s="52">
        <v>3</v>
      </c>
      <c r="S81" s="52">
        <v>5</v>
      </c>
      <c r="T81" s="10">
        <v>7</v>
      </c>
      <c r="U81" s="10">
        <v>10</v>
      </c>
      <c r="V81" s="10">
        <v>14</v>
      </c>
      <c r="W81" s="10"/>
      <c r="X81" s="10"/>
      <c r="Y81" s="10"/>
      <c r="Z81" s="10"/>
    </row>
    <row r="82" spans="1:26" x14ac:dyDescent="0.45">
      <c r="A82" s="61">
        <v>45078</v>
      </c>
      <c r="B82" s="9">
        <v>6.92</v>
      </c>
      <c r="C82" s="9">
        <v>7.3159999999999998</v>
      </c>
      <c r="D82" s="9"/>
      <c r="E82" s="52">
        <v>-2</v>
      </c>
      <c r="F82" s="52">
        <v>1</v>
      </c>
      <c r="G82" s="65">
        <v>4</v>
      </c>
      <c r="H82" s="65">
        <v>7</v>
      </c>
      <c r="I82" s="65">
        <v>10</v>
      </c>
      <c r="J82" s="65">
        <v>13</v>
      </c>
      <c r="K82" s="65">
        <v>17</v>
      </c>
      <c r="L82" s="65"/>
      <c r="M82" s="88">
        <v>4.8579999999999997</v>
      </c>
      <c r="N82" s="9">
        <v>5.2949999999999999</v>
      </c>
      <c r="O82" s="9"/>
      <c r="P82" s="52">
        <v>-2</v>
      </c>
      <c r="Q82" s="52">
        <v>0</v>
      </c>
      <c r="R82" s="52">
        <v>2</v>
      </c>
      <c r="S82" s="52">
        <v>5</v>
      </c>
      <c r="T82" s="10">
        <v>7</v>
      </c>
      <c r="U82" s="10">
        <v>10</v>
      </c>
      <c r="V82" s="10">
        <v>12</v>
      </c>
      <c r="W82" s="10"/>
      <c r="X82" s="10"/>
      <c r="Y82" s="10"/>
      <c r="Z82" s="10"/>
    </row>
    <row r="83" spans="1:26" x14ac:dyDescent="0.45">
      <c r="A83" s="61">
        <v>45108</v>
      </c>
      <c r="B83" s="9">
        <v>7.8</v>
      </c>
      <c r="C83" s="9">
        <v>7.43</v>
      </c>
      <c r="D83" s="9"/>
      <c r="E83" s="52">
        <v>0</v>
      </c>
      <c r="F83" s="52">
        <v>2</v>
      </c>
      <c r="G83" s="65">
        <v>5</v>
      </c>
      <c r="H83" s="65">
        <v>7</v>
      </c>
      <c r="I83" s="65">
        <v>10</v>
      </c>
      <c r="J83" s="65">
        <v>15</v>
      </c>
      <c r="K83" s="65">
        <v>19</v>
      </c>
      <c r="L83" s="65"/>
      <c r="M83" s="88">
        <v>5.577</v>
      </c>
      <c r="N83" s="9">
        <v>5.1849999999999996</v>
      </c>
      <c r="O83" s="9"/>
      <c r="P83" s="52">
        <v>0</v>
      </c>
      <c r="Q83" s="52">
        <v>0</v>
      </c>
      <c r="R83" s="52">
        <v>3</v>
      </c>
      <c r="S83" s="52">
        <v>5</v>
      </c>
      <c r="T83" s="10">
        <v>8</v>
      </c>
      <c r="U83" s="10">
        <v>10</v>
      </c>
      <c r="V83" s="10">
        <v>13</v>
      </c>
      <c r="W83" s="10"/>
      <c r="X83" s="10"/>
      <c r="Y83" s="10"/>
      <c r="Z83" s="10"/>
    </row>
    <row r="84" spans="1:26" x14ac:dyDescent="0.45">
      <c r="A84" s="61"/>
      <c r="B84" s="9"/>
      <c r="C84" s="9"/>
      <c r="D84" s="9"/>
      <c r="E84" s="52"/>
      <c r="F84" s="52"/>
      <c r="G84" s="65"/>
      <c r="H84" s="65"/>
      <c r="I84" s="65"/>
      <c r="J84" s="65"/>
      <c r="K84" s="65"/>
      <c r="L84" s="65"/>
      <c r="M84" s="88"/>
      <c r="N84" s="9"/>
      <c r="O84" s="9"/>
      <c r="P84" s="52"/>
      <c r="Q84" s="52"/>
      <c r="R84" s="52"/>
      <c r="S84" s="52"/>
      <c r="T84" s="10"/>
      <c r="U84" s="10"/>
      <c r="V84" s="10"/>
      <c r="W84" s="10"/>
      <c r="X84" s="10"/>
      <c r="Y84" s="10"/>
      <c r="Z84" s="10"/>
    </row>
    <row r="85" spans="1:26" x14ac:dyDescent="0.45">
      <c r="A85" s="61"/>
      <c r="B85" s="9"/>
      <c r="C85" s="9"/>
      <c r="D85" s="9"/>
      <c r="E85" s="52"/>
      <c r="F85" s="52"/>
      <c r="G85" s="65"/>
      <c r="H85" s="65"/>
      <c r="I85" s="65"/>
      <c r="J85" s="65"/>
      <c r="K85" s="65"/>
      <c r="L85" s="65"/>
      <c r="M85" s="88"/>
      <c r="N85" s="9"/>
      <c r="O85" s="9"/>
      <c r="P85" s="52"/>
      <c r="Q85" s="52"/>
      <c r="R85" s="52"/>
      <c r="S85" s="52"/>
      <c r="T85" s="10"/>
      <c r="U85" s="10"/>
      <c r="V85" s="10"/>
      <c r="W85" s="10"/>
      <c r="X85" s="10"/>
      <c r="Y85" s="10"/>
      <c r="Z85" s="10"/>
    </row>
    <row r="86" spans="1:26" x14ac:dyDescent="0.45">
      <c r="A86" t="s">
        <v>91</v>
      </c>
    </row>
    <row r="88" spans="1:26" x14ac:dyDescent="0.45">
      <c r="A88" s="2" t="s">
        <v>92</v>
      </c>
    </row>
    <row r="89" spans="1:26" ht="6" customHeight="1" x14ac:dyDescent="0.45">
      <c r="A89" s="2"/>
    </row>
    <row r="90" spans="1:26" x14ac:dyDescent="0.45">
      <c r="A90" t="s">
        <v>277</v>
      </c>
    </row>
    <row r="91" spans="1:26" ht="5.85" customHeight="1" x14ac:dyDescent="0.45"/>
    <row r="92" spans="1:26" x14ac:dyDescent="0.45">
      <c r="A92" t="s">
        <v>278</v>
      </c>
    </row>
    <row r="93" spans="1:26" ht="6" customHeight="1" x14ac:dyDescent="0.45"/>
    <row r="94" spans="1:26" x14ac:dyDescent="0.45">
      <c r="A94" s="68" t="s">
        <v>279</v>
      </c>
    </row>
    <row r="96" spans="1:26" x14ac:dyDescent="0.45">
      <c r="A96" s="59" t="s">
        <v>100</v>
      </c>
    </row>
  </sheetData>
  <mergeCells count="4">
    <mergeCell ref="B3:C3"/>
    <mergeCell ref="E3:K3"/>
    <mergeCell ref="M3:N3"/>
    <mergeCell ref="P3:V3"/>
  </mergeCells>
  <hyperlinks>
    <hyperlink ref="A96" location="Contents!A1" display="Return to Contents" xr:uid="{00000000-0004-0000-0F00-000000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59999389629810485"/>
  </sheetPr>
  <dimension ref="A1:F107"/>
  <sheetViews>
    <sheetView zoomScaleNormal="100" workbookViewId="0">
      <pane xSplit="1" ySplit="4" topLeftCell="G5" activePane="bottomRight" state="frozen"/>
      <selection pane="topRight" activeCell="AE38" sqref="AE38"/>
      <selection pane="bottomLeft" activeCell="AE38" sqref="AE38"/>
      <selection pane="bottomRight" activeCell="U9" sqref="U9"/>
    </sheetView>
  </sheetViews>
  <sheetFormatPr defaultRowHeight="14.25" x14ac:dyDescent="0.45"/>
  <cols>
    <col min="1" max="1" width="11.265625" customWidth="1"/>
    <col min="2" max="3" width="16.73046875" style="10" customWidth="1"/>
    <col min="4" max="4" width="4.73046875" style="10" customWidth="1"/>
    <col min="5" max="6" width="16.73046875" style="10" customWidth="1"/>
  </cols>
  <sheetData>
    <row r="1" spans="1:6" x14ac:dyDescent="0.45">
      <c r="A1" s="67" t="s">
        <v>296</v>
      </c>
      <c r="C1" s="73"/>
      <c r="D1" s="73"/>
    </row>
    <row r="3" spans="1:6" x14ac:dyDescent="0.45">
      <c r="A3" s="2"/>
      <c r="B3" s="123" t="s">
        <v>297</v>
      </c>
      <c r="C3" s="124"/>
      <c r="E3" s="123" t="s">
        <v>298</v>
      </c>
      <c r="F3" s="123"/>
    </row>
    <row r="4" spans="1:6" x14ac:dyDescent="0.45">
      <c r="A4" s="2"/>
      <c r="B4" s="10" t="s">
        <v>220</v>
      </c>
      <c r="C4" s="10" t="s">
        <v>221</v>
      </c>
      <c r="E4" s="10" t="s">
        <v>220</v>
      </c>
      <c r="F4" s="10" t="s">
        <v>221</v>
      </c>
    </row>
    <row r="5" spans="1:6" x14ac:dyDescent="0.45">
      <c r="A5" s="61">
        <v>42736</v>
      </c>
      <c r="B5" s="9">
        <v>3.4860000000000002</v>
      </c>
    </row>
    <row r="6" spans="1:6" x14ac:dyDescent="0.45">
      <c r="A6" s="61">
        <v>42767</v>
      </c>
      <c r="B6" s="9">
        <v>2.0369999999999999</v>
      </c>
    </row>
    <row r="7" spans="1:6" x14ac:dyDescent="0.45">
      <c r="A7" s="61">
        <v>42795</v>
      </c>
      <c r="B7" s="9">
        <v>2.008</v>
      </c>
      <c r="C7" s="9">
        <f>AVERAGE(B5:B7)</f>
        <v>2.5103333333333331</v>
      </c>
    </row>
    <row r="8" spans="1:6" x14ac:dyDescent="0.45">
      <c r="A8" s="61">
        <v>42826</v>
      </c>
      <c r="B8" s="9">
        <v>4.2430000000000003</v>
      </c>
      <c r="C8" s="9">
        <f t="shared" ref="C8:C76" si="0">AVERAGE(B6:B8)</f>
        <v>2.7626666666666666</v>
      </c>
    </row>
    <row r="9" spans="1:6" x14ac:dyDescent="0.45">
      <c r="A9" s="61">
        <v>42856</v>
      </c>
      <c r="B9" s="9">
        <v>2.4</v>
      </c>
      <c r="C9" s="9">
        <f t="shared" si="0"/>
        <v>2.8836666666666666</v>
      </c>
    </row>
    <row r="10" spans="1:6" x14ac:dyDescent="0.45">
      <c r="A10" s="61">
        <v>42887</v>
      </c>
      <c r="B10" s="9">
        <v>2.66</v>
      </c>
      <c r="C10" s="9">
        <f t="shared" si="0"/>
        <v>3.1010000000000004</v>
      </c>
    </row>
    <row r="11" spans="1:6" x14ac:dyDescent="0.45">
      <c r="A11" s="61">
        <v>42917</v>
      </c>
      <c r="B11" s="9">
        <v>3.6829999999999998</v>
      </c>
      <c r="C11" s="9">
        <f t="shared" si="0"/>
        <v>2.9143333333333334</v>
      </c>
    </row>
    <row r="12" spans="1:6" x14ac:dyDescent="0.45">
      <c r="A12" s="61">
        <v>42948</v>
      </c>
      <c r="B12" s="9">
        <v>3.0710000000000002</v>
      </c>
      <c r="C12" s="9">
        <f t="shared" si="0"/>
        <v>3.1379999999999999</v>
      </c>
    </row>
    <row r="13" spans="1:6" x14ac:dyDescent="0.45">
      <c r="A13" s="61">
        <v>42979</v>
      </c>
      <c r="B13" s="9">
        <v>2.5249999999999999</v>
      </c>
      <c r="C13" s="9">
        <f t="shared" si="0"/>
        <v>3.093</v>
      </c>
    </row>
    <row r="14" spans="1:6" x14ac:dyDescent="0.45">
      <c r="A14" s="61">
        <v>43009</v>
      </c>
      <c r="B14" s="9">
        <v>2.8530000000000002</v>
      </c>
      <c r="C14" s="9">
        <f t="shared" si="0"/>
        <v>2.8163333333333331</v>
      </c>
    </row>
    <row r="15" spans="1:6" x14ac:dyDescent="0.45">
      <c r="A15" s="61">
        <v>43040</v>
      </c>
      <c r="B15" s="9">
        <v>2.8380000000000001</v>
      </c>
      <c r="C15" s="9">
        <f t="shared" si="0"/>
        <v>2.738666666666667</v>
      </c>
    </row>
    <row r="16" spans="1:6" x14ac:dyDescent="0.45">
      <c r="A16" s="61">
        <v>43070</v>
      </c>
      <c r="B16" s="9">
        <v>2.9540000000000002</v>
      </c>
      <c r="C16" s="9">
        <f t="shared" si="0"/>
        <v>2.8816666666666673</v>
      </c>
    </row>
    <row r="17" spans="1:6" x14ac:dyDescent="0.45">
      <c r="A17" s="61">
        <v>43101</v>
      </c>
      <c r="B17" s="9">
        <v>3.07</v>
      </c>
      <c r="C17" s="9">
        <f t="shared" si="0"/>
        <v>2.9540000000000002</v>
      </c>
      <c r="E17" s="9">
        <v>3.3340000000000001</v>
      </c>
    </row>
    <row r="18" spans="1:6" x14ac:dyDescent="0.45">
      <c r="A18" s="61">
        <v>43132</v>
      </c>
      <c r="B18" s="9">
        <v>2.93</v>
      </c>
      <c r="C18" s="9">
        <f t="shared" si="0"/>
        <v>2.984666666666667</v>
      </c>
      <c r="E18" s="9">
        <v>2.7629999999999999</v>
      </c>
    </row>
    <row r="19" spans="1:6" x14ac:dyDescent="0.45">
      <c r="A19" s="61">
        <v>43160</v>
      </c>
      <c r="B19" s="9">
        <v>2.56</v>
      </c>
      <c r="C19" s="9">
        <f t="shared" si="0"/>
        <v>2.8533333333333335</v>
      </c>
      <c r="E19" s="9">
        <v>2.282</v>
      </c>
      <c r="F19" s="9">
        <f t="shared" ref="F19:F82" si="1">AVERAGE(E17:E19)</f>
        <v>2.7929999999999997</v>
      </c>
    </row>
    <row r="20" spans="1:6" x14ac:dyDescent="0.45">
      <c r="A20" s="61">
        <v>43191</v>
      </c>
      <c r="B20" s="9">
        <v>3.32</v>
      </c>
      <c r="C20" s="9">
        <f t="shared" si="0"/>
        <v>2.936666666666667</v>
      </c>
      <c r="E20" s="9">
        <v>3.29</v>
      </c>
      <c r="F20" s="9">
        <f t="shared" si="1"/>
        <v>2.7783333333333338</v>
      </c>
    </row>
    <row r="21" spans="1:6" x14ac:dyDescent="0.45">
      <c r="A21" s="61">
        <v>43221</v>
      </c>
      <c r="B21" s="9">
        <v>2.4300000000000002</v>
      </c>
      <c r="C21" s="9">
        <f t="shared" si="0"/>
        <v>2.77</v>
      </c>
      <c r="E21" s="9">
        <v>2.4329999999999998</v>
      </c>
      <c r="F21" s="9">
        <f t="shared" si="1"/>
        <v>2.668333333333333</v>
      </c>
    </row>
    <row r="22" spans="1:6" x14ac:dyDescent="0.45">
      <c r="A22" s="61">
        <v>43252</v>
      </c>
      <c r="B22" s="9">
        <v>2.77</v>
      </c>
      <c r="C22" s="9">
        <f t="shared" si="0"/>
        <v>2.84</v>
      </c>
      <c r="E22" s="9">
        <v>2.0739999999999998</v>
      </c>
      <c r="F22" s="9">
        <f t="shared" si="1"/>
        <v>2.5989999999999998</v>
      </c>
    </row>
    <row r="23" spans="1:6" x14ac:dyDescent="0.45">
      <c r="A23" s="61">
        <v>43282</v>
      </c>
      <c r="B23" s="9">
        <v>2.79</v>
      </c>
      <c r="C23" s="9">
        <f t="shared" si="0"/>
        <v>2.6633333333333336</v>
      </c>
      <c r="E23" s="9">
        <v>2.831</v>
      </c>
      <c r="F23" s="9">
        <f t="shared" si="1"/>
        <v>2.4459999999999997</v>
      </c>
    </row>
    <row r="24" spans="1:6" x14ac:dyDescent="0.45">
      <c r="A24" s="61">
        <v>43313</v>
      </c>
      <c r="B24" s="9">
        <v>2.33</v>
      </c>
      <c r="C24" s="9">
        <f t="shared" si="0"/>
        <v>2.6300000000000003</v>
      </c>
      <c r="E24" s="9">
        <v>2.4550000000000001</v>
      </c>
      <c r="F24" s="9">
        <f t="shared" si="1"/>
        <v>2.4533333333333331</v>
      </c>
    </row>
    <row r="25" spans="1:6" x14ac:dyDescent="0.45">
      <c r="A25" s="61">
        <v>43344</v>
      </c>
      <c r="B25" s="9">
        <v>2.41</v>
      </c>
      <c r="C25" s="9">
        <f t="shared" si="0"/>
        <v>2.5100000000000002</v>
      </c>
      <c r="E25" s="9">
        <v>2.3940000000000001</v>
      </c>
      <c r="F25" s="9">
        <f t="shared" si="1"/>
        <v>2.56</v>
      </c>
    </row>
    <row r="26" spans="1:6" x14ac:dyDescent="0.45">
      <c r="A26" s="61">
        <v>43374</v>
      </c>
      <c r="B26" s="9">
        <v>2.56</v>
      </c>
      <c r="C26" s="9">
        <f t="shared" si="0"/>
        <v>2.4333333333333336</v>
      </c>
      <c r="E26" s="9">
        <v>2.581</v>
      </c>
      <c r="F26" s="9">
        <f t="shared" si="1"/>
        <v>2.4766666666666666</v>
      </c>
    </row>
    <row r="27" spans="1:6" x14ac:dyDescent="0.45">
      <c r="A27" s="61">
        <v>43405</v>
      </c>
      <c r="B27" s="9">
        <v>2.57</v>
      </c>
      <c r="C27" s="9">
        <f t="shared" si="0"/>
        <v>2.5133333333333336</v>
      </c>
      <c r="E27" s="9">
        <v>2.4089999999999998</v>
      </c>
      <c r="F27" s="9">
        <f t="shared" si="1"/>
        <v>2.4613333333333332</v>
      </c>
    </row>
    <row r="28" spans="1:6" x14ac:dyDescent="0.45">
      <c r="A28" s="61">
        <v>43435</v>
      </c>
      <c r="B28" s="9">
        <v>2.21</v>
      </c>
      <c r="C28" s="9">
        <f t="shared" si="0"/>
        <v>2.4466666666666668</v>
      </c>
      <c r="E28" s="9">
        <v>2.444</v>
      </c>
      <c r="F28" s="9">
        <f t="shared" si="1"/>
        <v>2.4780000000000002</v>
      </c>
    </row>
    <row r="29" spans="1:6" x14ac:dyDescent="0.45">
      <c r="A29" s="61">
        <v>43466</v>
      </c>
      <c r="B29" s="9">
        <v>2.81</v>
      </c>
      <c r="C29" s="9">
        <f t="shared" si="0"/>
        <v>2.5299999999999998</v>
      </c>
      <c r="E29" s="9">
        <v>2.4790000000000001</v>
      </c>
      <c r="F29" s="9">
        <f t="shared" si="1"/>
        <v>2.444</v>
      </c>
    </row>
    <row r="30" spans="1:6" x14ac:dyDescent="0.45">
      <c r="A30" s="61">
        <v>43497</v>
      </c>
      <c r="B30" s="9">
        <v>2.23</v>
      </c>
      <c r="C30" s="9">
        <f t="shared" si="0"/>
        <v>2.4166666666666665</v>
      </c>
      <c r="E30" s="9">
        <v>2.4</v>
      </c>
      <c r="F30" s="9">
        <f t="shared" si="1"/>
        <v>2.4410000000000003</v>
      </c>
    </row>
    <row r="31" spans="1:6" x14ac:dyDescent="0.45">
      <c r="A31" s="61">
        <v>43525</v>
      </c>
      <c r="B31" s="9">
        <v>2.39</v>
      </c>
      <c r="C31" s="9">
        <f t="shared" si="0"/>
        <v>2.4766666666666666</v>
      </c>
      <c r="E31" s="9">
        <v>2.1349999999999998</v>
      </c>
      <c r="F31" s="9">
        <f t="shared" si="1"/>
        <v>2.3379999999999996</v>
      </c>
    </row>
    <row r="32" spans="1:6" x14ac:dyDescent="0.45">
      <c r="A32" s="61">
        <v>43556</v>
      </c>
      <c r="B32" s="9">
        <v>2.88</v>
      </c>
      <c r="C32" s="9">
        <f t="shared" si="0"/>
        <v>2.5</v>
      </c>
      <c r="E32" s="9">
        <v>2.4569999999999999</v>
      </c>
      <c r="F32" s="9">
        <f t="shared" si="1"/>
        <v>2.3306666666666667</v>
      </c>
    </row>
    <row r="33" spans="1:6" x14ac:dyDescent="0.45">
      <c r="A33" s="61">
        <v>43586</v>
      </c>
      <c r="B33" s="9">
        <v>1.82</v>
      </c>
      <c r="C33" s="9">
        <f t="shared" si="0"/>
        <v>2.3633333333333333</v>
      </c>
      <c r="E33" s="9">
        <v>1.9370000000000001</v>
      </c>
      <c r="F33" s="9">
        <f t="shared" si="1"/>
        <v>2.1763333333333335</v>
      </c>
    </row>
    <row r="34" spans="1:6" x14ac:dyDescent="0.45">
      <c r="A34" s="61">
        <v>43617</v>
      </c>
      <c r="B34" s="9">
        <v>2.69</v>
      </c>
      <c r="C34" s="9">
        <f t="shared" si="0"/>
        <v>2.4633333333333334</v>
      </c>
      <c r="E34" s="9">
        <v>2.3079999999999998</v>
      </c>
      <c r="F34" s="9">
        <f t="shared" si="1"/>
        <v>2.234</v>
      </c>
    </row>
    <row r="35" spans="1:6" x14ac:dyDescent="0.45">
      <c r="A35" s="61">
        <v>43647</v>
      </c>
      <c r="B35" s="9">
        <v>2.2599999999999998</v>
      </c>
      <c r="C35" s="9">
        <f t="shared" si="0"/>
        <v>2.2566666666666664</v>
      </c>
      <c r="E35" s="9">
        <v>2.4239999999999999</v>
      </c>
      <c r="F35" s="9">
        <f t="shared" si="1"/>
        <v>2.2230000000000003</v>
      </c>
    </row>
    <row r="36" spans="1:6" x14ac:dyDescent="0.45">
      <c r="A36" s="61">
        <v>43678</v>
      </c>
      <c r="B36" s="9">
        <v>1.94</v>
      </c>
      <c r="C36" s="9">
        <f t="shared" si="0"/>
        <v>2.2966666666666664</v>
      </c>
      <c r="E36" s="9">
        <v>2.2730000000000001</v>
      </c>
      <c r="F36" s="9">
        <f t="shared" si="1"/>
        <v>2.3349999999999995</v>
      </c>
    </row>
    <row r="37" spans="1:6" x14ac:dyDescent="0.45">
      <c r="A37" s="61">
        <v>43709</v>
      </c>
      <c r="B37" s="9">
        <v>2.27</v>
      </c>
      <c r="C37" s="9">
        <f t="shared" si="0"/>
        <v>2.1566666666666663</v>
      </c>
      <c r="E37" s="9">
        <v>2.0019999999999998</v>
      </c>
      <c r="F37" s="9">
        <f t="shared" si="1"/>
        <v>2.2330000000000001</v>
      </c>
    </row>
    <row r="38" spans="1:6" x14ac:dyDescent="0.45">
      <c r="A38" s="61">
        <v>43739</v>
      </c>
      <c r="B38" s="9">
        <v>1.99</v>
      </c>
      <c r="C38" s="9">
        <f t="shared" si="0"/>
        <v>2.0666666666666669</v>
      </c>
      <c r="E38" s="9">
        <v>2.5910000000000002</v>
      </c>
      <c r="F38" s="9">
        <f t="shared" si="1"/>
        <v>2.2886666666666668</v>
      </c>
    </row>
    <row r="39" spans="1:6" x14ac:dyDescent="0.45">
      <c r="A39" s="61">
        <v>43770</v>
      </c>
      <c r="B39" s="9">
        <v>1.89</v>
      </c>
      <c r="C39" s="9">
        <f t="shared" si="0"/>
        <v>2.0499999999999998</v>
      </c>
      <c r="E39" s="9">
        <v>2.69</v>
      </c>
      <c r="F39" s="9">
        <f t="shared" si="1"/>
        <v>2.4276666666666666</v>
      </c>
    </row>
    <row r="40" spans="1:6" x14ac:dyDescent="0.45">
      <c r="A40" s="61">
        <v>43800</v>
      </c>
      <c r="B40" s="9">
        <v>1.99</v>
      </c>
      <c r="C40" s="9">
        <f t="shared" si="0"/>
        <v>1.9566666666666668</v>
      </c>
      <c r="E40" s="9">
        <v>2.1749999999999998</v>
      </c>
      <c r="F40" s="9">
        <f t="shared" si="1"/>
        <v>2.4853333333333336</v>
      </c>
    </row>
    <row r="41" spans="1:6" x14ac:dyDescent="0.45">
      <c r="A41" s="61">
        <v>43831</v>
      </c>
      <c r="B41" s="9">
        <v>2.0699999999999998</v>
      </c>
      <c r="C41" s="9">
        <f t="shared" si="0"/>
        <v>1.9833333333333332</v>
      </c>
      <c r="E41" s="9">
        <v>2.544</v>
      </c>
      <c r="F41" s="9">
        <f t="shared" si="1"/>
        <v>2.4696666666666669</v>
      </c>
    </row>
    <row r="42" spans="1:6" x14ac:dyDescent="0.45">
      <c r="A42" s="61">
        <v>43862</v>
      </c>
      <c r="B42" s="9">
        <v>1.79</v>
      </c>
      <c r="C42" s="9">
        <f t="shared" si="0"/>
        <v>1.95</v>
      </c>
      <c r="E42" s="9">
        <v>2.5619999999999998</v>
      </c>
      <c r="F42" s="9">
        <f t="shared" si="1"/>
        <v>2.4269999999999996</v>
      </c>
    </row>
    <row r="43" spans="1:6" x14ac:dyDescent="0.45">
      <c r="A43" s="61">
        <v>43891</v>
      </c>
      <c r="B43" s="9">
        <v>1.82</v>
      </c>
      <c r="C43" s="9">
        <f t="shared" si="0"/>
        <v>1.8933333333333333</v>
      </c>
      <c r="E43" s="9">
        <v>2.0680000000000001</v>
      </c>
      <c r="F43" s="9">
        <f t="shared" si="1"/>
        <v>2.3913333333333333</v>
      </c>
    </row>
    <row r="44" spans="1:6" x14ac:dyDescent="0.45">
      <c r="A44" s="61">
        <v>43922</v>
      </c>
      <c r="B44" s="9">
        <v>1.86</v>
      </c>
      <c r="C44" s="9">
        <f t="shared" si="0"/>
        <v>1.8233333333333335</v>
      </c>
      <c r="E44" s="9">
        <v>2.7130000000000001</v>
      </c>
      <c r="F44" s="9">
        <f t="shared" si="1"/>
        <v>2.4476666666666667</v>
      </c>
    </row>
    <row r="45" spans="1:6" x14ac:dyDescent="0.45">
      <c r="A45" s="61">
        <v>43952</v>
      </c>
      <c r="B45" s="9">
        <v>1.76</v>
      </c>
      <c r="C45" s="9">
        <f t="shared" si="0"/>
        <v>1.8133333333333335</v>
      </c>
      <c r="E45" s="9">
        <v>2.3330000000000002</v>
      </c>
      <c r="F45" s="9">
        <f t="shared" si="1"/>
        <v>2.3713333333333337</v>
      </c>
    </row>
    <row r="46" spans="1:6" x14ac:dyDescent="0.45">
      <c r="A46" s="61">
        <v>43983</v>
      </c>
      <c r="B46" s="9">
        <v>1.19</v>
      </c>
      <c r="C46" s="9">
        <f t="shared" si="0"/>
        <v>1.6033333333333335</v>
      </c>
      <c r="E46" s="9">
        <v>2.1539999999999999</v>
      </c>
      <c r="F46" s="9">
        <f t="shared" si="1"/>
        <v>2.4</v>
      </c>
    </row>
    <row r="47" spans="1:6" x14ac:dyDescent="0.45">
      <c r="A47" s="61">
        <v>44013</v>
      </c>
      <c r="B47" s="9">
        <v>1.37</v>
      </c>
      <c r="C47" s="9">
        <f t="shared" si="0"/>
        <v>1.4400000000000002</v>
      </c>
      <c r="E47" s="9">
        <v>2.0979999999999999</v>
      </c>
      <c r="F47" s="9">
        <f t="shared" si="1"/>
        <v>2.1949999999999998</v>
      </c>
    </row>
    <row r="48" spans="1:6" x14ac:dyDescent="0.45">
      <c r="A48" s="61">
        <v>44044</v>
      </c>
      <c r="B48" s="9">
        <v>1.08</v>
      </c>
      <c r="C48" s="9">
        <f t="shared" si="0"/>
        <v>1.2133333333333334</v>
      </c>
      <c r="E48" s="9">
        <v>2.2909999999999999</v>
      </c>
      <c r="F48" s="9">
        <f t="shared" si="1"/>
        <v>2.1809999999999996</v>
      </c>
    </row>
    <row r="49" spans="1:6" x14ac:dyDescent="0.45">
      <c r="A49" s="61">
        <v>44075</v>
      </c>
      <c r="B49" s="9">
        <v>1.44</v>
      </c>
      <c r="C49" s="9">
        <f t="shared" si="0"/>
        <v>1.2966666666666666</v>
      </c>
      <c r="E49" s="9">
        <v>2.3540000000000001</v>
      </c>
      <c r="F49" s="9">
        <f t="shared" si="1"/>
        <v>2.2476666666666665</v>
      </c>
    </row>
    <row r="50" spans="1:6" x14ac:dyDescent="0.45">
      <c r="A50" s="61">
        <v>44105</v>
      </c>
      <c r="B50" s="9">
        <v>2.5099999999999998</v>
      </c>
      <c r="C50" s="9">
        <f t="shared" si="0"/>
        <v>1.6766666666666665</v>
      </c>
      <c r="E50" s="9">
        <v>2.2160000000000002</v>
      </c>
      <c r="F50" s="9">
        <f t="shared" si="1"/>
        <v>2.2869999999999999</v>
      </c>
    </row>
    <row r="51" spans="1:6" x14ac:dyDescent="0.45">
      <c r="A51" s="61">
        <v>44136</v>
      </c>
      <c r="B51" s="9">
        <v>1.69</v>
      </c>
      <c r="C51" s="9">
        <f t="shared" si="0"/>
        <v>1.88</v>
      </c>
      <c r="E51" s="9">
        <v>2.1819999999999999</v>
      </c>
      <c r="F51" s="9">
        <f t="shared" si="1"/>
        <v>2.250666666666667</v>
      </c>
    </row>
    <row r="52" spans="1:6" x14ac:dyDescent="0.45">
      <c r="A52" s="61">
        <v>44166</v>
      </c>
      <c r="B52" s="9">
        <v>0.85</v>
      </c>
      <c r="C52" s="9">
        <f t="shared" si="0"/>
        <v>1.6833333333333329</v>
      </c>
      <c r="E52" s="9">
        <v>2.3719999999999999</v>
      </c>
      <c r="F52" s="9">
        <f t="shared" si="1"/>
        <v>2.2566666666666664</v>
      </c>
    </row>
    <row r="53" spans="1:6" x14ac:dyDescent="0.45">
      <c r="A53" s="61">
        <v>44197</v>
      </c>
      <c r="B53" s="9">
        <v>1.83</v>
      </c>
      <c r="C53" s="9">
        <f t="shared" si="0"/>
        <v>1.4566666666666668</v>
      </c>
      <c r="E53" s="9">
        <v>2.121</v>
      </c>
      <c r="F53" s="9">
        <f t="shared" si="1"/>
        <v>2.2250000000000001</v>
      </c>
    </row>
    <row r="54" spans="1:6" x14ac:dyDescent="0.45">
      <c r="A54" s="61">
        <v>44228</v>
      </c>
      <c r="B54" s="9">
        <v>2.0699999999999998</v>
      </c>
      <c r="C54" s="9">
        <f t="shared" si="0"/>
        <v>1.5833333333333333</v>
      </c>
      <c r="E54" s="9">
        <v>2.1259999999999999</v>
      </c>
      <c r="F54" s="9">
        <f t="shared" si="1"/>
        <v>2.2063333333333333</v>
      </c>
    </row>
    <row r="55" spans="1:6" x14ac:dyDescent="0.45">
      <c r="A55" s="61">
        <v>44256</v>
      </c>
      <c r="B55" s="9">
        <v>1.65</v>
      </c>
      <c r="C55" s="9">
        <f t="shared" si="0"/>
        <v>1.8499999999999999</v>
      </c>
      <c r="E55" s="9">
        <v>1.6180000000000001</v>
      </c>
      <c r="F55" s="9">
        <f t="shared" si="1"/>
        <v>1.9550000000000001</v>
      </c>
    </row>
    <row r="56" spans="1:6" x14ac:dyDescent="0.45">
      <c r="A56" s="61">
        <v>44287</v>
      </c>
      <c r="B56" s="9">
        <v>2.78</v>
      </c>
      <c r="C56" s="9">
        <f t="shared" si="0"/>
        <v>2.1666666666666665</v>
      </c>
      <c r="E56" s="9">
        <v>1.2070000000000001</v>
      </c>
      <c r="F56" s="9">
        <f t="shared" si="1"/>
        <v>1.6503333333333332</v>
      </c>
    </row>
    <row r="57" spans="1:6" x14ac:dyDescent="0.45">
      <c r="A57" s="61">
        <v>44317</v>
      </c>
      <c r="B57" s="9">
        <v>2.84</v>
      </c>
      <c r="C57" s="9">
        <f t="shared" si="0"/>
        <v>2.4233333333333333</v>
      </c>
      <c r="E57" s="9">
        <v>1.387</v>
      </c>
      <c r="F57" s="9">
        <f t="shared" si="1"/>
        <v>1.4039999999999999</v>
      </c>
    </row>
    <row r="58" spans="1:6" x14ac:dyDescent="0.45">
      <c r="A58" s="61">
        <v>44348</v>
      </c>
      <c r="B58" s="9">
        <v>3.13</v>
      </c>
      <c r="C58" s="9">
        <f t="shared" si="0"/>
        <v>2.9166666666666665</v>
      </c>
      <c r="E58" s="9">
        <v>1.452</v>
      </c>
      <c r="F58" s="9">
        <f t="shared" si="1"/>
        <v>1.3486666666666667</v>
      </c>
    </row>
    <row r="59" spans="1:6" x14ac:dyDescent="0.45">
      <c r="A59" s="61">
        <v>44378</v>
      </c>
      <c r="B59" s="9">
        <v>3.76</v>
      </c>
      <c r="C59" s="9">
        <f t="shared" si="0"/>
        <v>3.2433333333333336</v>
      </c>
      <c r="E59" s="9">
        <v>1.6739999999999999</v>
      </c>
      <c r="F59" s="9">
        <f t="shared" si="1"/>
        <v>1.5043333333333333</v>
      </c>
    </row>
    <row r="60" spans="1:6" x14ac:dyDescent="0.45">
      <c r="A60" s="61">
        <v>44409</v>
      </c>
      <c r="B60" s="9">
        <v>3.45</v>
      </c>
      <c r="C60" s="9">
        <f t="shared" si="0"/>
        <v>3.4466666666666668</v>
      </c>
      <c r="E60" s="9">
        <v>2.181</v>
      </c>
      <c r="F60" s="9">
        <f t="shared" si="1"/>
        <v>1.7690000000000001</v>
      </c>
    </row>
    <row r="61" spans="1:6" x14ac:dyDescent="0.45">
      <c r="A61" s="61">
        <v>44440</v>
      </c>
      <c r="B61" s="9">
        <v>4.54</v>
      </c>
      <c r="C61" s="9">
        <f t="shared" si="0"/>
        <v>3.9166666666666665</v>
      </c>
      <c r="E61" s="9">
        <v>1.887</v>
      </c>
      <c r="F61" s="9">
        <f t="shared" si="1"/>
        <v>1.9139999999999999</v>
      </c>
    </row>
    <row r="62" spans="1:6" x14ac:dyDescent="0.45">
      <c r="A62" s="61">
        <v>44470</v>
      </c>
      <c r="B62" s="9">
        <v>5.42</v>
      </c>
      <c r="C62" s="9">
        <f t="shared" si="0"/>
        <v>4.47</v>
      </c>
      <c r="E62" s="9">
        <v>2.2189999999999999</v>
      </c>
      <c r="F62" s="9">
        <f t="shared" si="1"/>
        <v>2.0956666666666663</v>
      </c>
    </row>
    <row r="63" spans="1:6" x14ac:dyDescent="0.45">
      <c r="A63" s="61">
        <v>44501</v>
      </c>
      <c r="B63" s="9">
        <v>4.82</v>
      </c>
      <c r="C63" s="9">
        <f t="shared" si="0"/>
        <v>4.9266666666666667</v>
      </c>
      <c r="D63" s="9"/>
      <c r="E63" s="9">
        <v>2.0920000000000001</v>
      </c>
      <c r="F63" s="9">
        <f t="shared" si="1"/>
        <v>2.0660000000000003</v>
      </c>
    </row>
    <row r="64" spans="1:6" x14ac:dyDescent="0.45">
      <c r="A64" s="61">
        <v>44531</v>
      </c>
      <c r="B64" s="9">
        <v>5.48</v>
      </c>
      <c r="C64" s="9">
        <f t="shared" si="0"/>
        <v>5.24</v>
      </c>
      <c r="D64" s="9"/>
      <c r="E64" s="9">
        <v>2.6970000000000001</v>
      </c>
      <c r="F64" s="9">
        <f t="shared" si="1"/>
        <v>2.3359999999999999</v>
      </c>
    </row>
    <row r="65" spans="1:6" x14ac:dyDescent="0.45">
      <c r="A65" s="61">
        <v>44562</v>
      </c>
      <c r="B65" s="9">
        <v>5.43</v>
      </c>
      <c r="C65" s="9">
        <f t="shared" si="0"/>
        <v>5.2433333333333332</v>
      </c>
      <c r="D65" s="9"/>
      <c r="E65" s="9">
        <v>2.5089999999999999</v>
      </c>
      <c r="F65" s="9">
        <f t="shared" si="1"/>
        <v>2.4326666666666665</v>
      </c>
    </row>
    <row r="66" spans="1:6" x14ac:dyDescent="0.45">
      <c r="A66" s="61">
        <v>44593</v>
      </c>
      <c r="B66" s="9">
        <v>5.26</v>
      </c>
      <c r="C66" s="9">
        <f t="shared" si="0"/>
        <v>5.3900000000000006</v>
      </c>
      <c r="D66" s="9"/>
      <c r="E66" s="9">
        <v>2.7189999999999999</v>
      </c>
      <c r="F66" s="9">
        <f t="shared" si="1"/>
        <v>2.6416666666666662</v>
      </c>
    </row>
    <row r="67" spans="1:6" x14ac:dyDescent="0.45">
      <c r="A67" s="61">
        <v>44621</v>
      </c>
      <c r="B67" s="9">
        <v>6.84</v>
      </c>
      <c r="C67" s="9">
        <f t="shared" si="0"/>
        <v>5.8433333333333337</v>
      </c>
      <c r="E67" s="9">
        <v>2.9780000000000002</v>
      </c>
      <c r="F67" s="9">
        <f t="shared" si="1"/>
        <v>2.7353333333333332</v>
      </c>
    </row>
    <row r="68" spans="1:6" x14ac:dyDescent="0.45">
      <c r="A68" s="61">
        <v>44652</v>
      </c>
      <c r="B68" s="9">
        <v>6.5</v>
      </c>
      <c r="C68" s="9">
        <f t="shared" si="0"/>
        <v>6.2</v>
      </c>
      <c r="E68" s="9">
        <v>3.137</v>
      </c>
      <c r="F68" s="9">
        <f t="shared" si="1"/>
        <v>2.9446666666666665</v>
      </c>
    </row>
    <row r="69" spans="1:6" x14ac:dyDescent="0.45">
      <c r="A69" s="61">
        <v>44682</v>
      </c>
      <c r="B69" s="9">
        <v>7.28</v>
      </c>
      <c r="C69" s="9">
        <f t="shared" si="0"/>
        <v>6.873333333333334</v>
      </c>
      <c r="E69" s="9">
        <v>3.4489999999999998</v>
      </c>
      <c r="F69" s="9">
        <f t="shared" si="1"/>
        <v>3.1880000000000002</v>
      </c>
    </row>
    <row r="70" spans="1:6" x14ac:dyDescent="0.45">
      <c r="A70" s="61">
        <v>44713</v>
      </c>
      <c r="B70" s="9">
        <v>7.44</v>
      </c>
      <c r="C70" s="9">
        <f t="shared" si="0"/>
        <v>7.0733333333333341</v>
      </c>
      <c r="E70" s="9">
        <v>3.254</v>
      </c>
      <c r="F70" s="9">
        <f t="shared" si="1"/>
        <v>3.28</v>
      </c>
    </row>
    <row r="71" spans="1:6" x14ac:dyDescent="0.45">
      <c r="A71" s="61">
        <v>44743</v>
      </c>
      <c r="B71" s="9">
        <v>7.96</v>
      </c>
      <c r="C71" s="9">
        <f t="shared" si="0"/>
        <v>7.56</v>
      </c>
      <c r="E71" s="9">
        <v>2.9220000000000002</v>
      </c>
      <c r="F71" s="9">
        <f t="shared" si="1"/>
        <v>3.2083333333333335</v>
      </c>
    </row>
    <row r="72" spans="1:6" x14ac:dyDescent="0.45">
      <c r="A72" s="61">
        <v>44774</v>
      </c>
      <c r="B72" s="9">
        <v>7.63</v>
      </c>
      <c r="C72" s="9">
        <f t="shared" si="0"/>
        <v>7.6766666666666667</v>
      </c>
      <c r="E72" s="9">
        <v>3.2229999999999999</v>
      </c>
      <c r="F72" s="9">
        <f t="shared" si="1"/>
        <v>3.1330000000000005</v>
      </c>
    </row>
    <row r="73" spans="1:6" x14ac:dyDescent="0.45">
      <c r="A73" s="61">
        <v>44805</v>
      </c>
      <c r="B73" s="9">
        <v>7.41</v>
      </c>
      <c r="C73" s="9">
        <f t="shared" si="0"/>
        <v>7.666666666666667</v>
      </c>
      <c r="E73" s="9">
        <v>4.1059999999999999</v>
      </c>
      <c r="F73" s="9">
        <f t="shared" si="1"/>
        <v>3.4169999999999998</v>
      </c>
    </row>
    <row r="74" spans="1:6" x14ac:dyDescent="0.45">
      <c r="A74" s="61">
        <v>44835</v>
      </c>
      <c r="B74" s="9">
        <v>7.76</v>
      </c>
      <c r="C74" s="9">
        <f t="shared" si="0"/>
        <v>7.5999999999999988</v>
      </c>
      <c r="E74" s="9">
        <v>4.7069999999999999</v>
      </c>
      <c r="F74" s="9">
        <f t="shared" si="1"/>
        <v>4.0119999999999996</v>
      </c>
    </row>
    <row r="75" spans="1:6" x14ac:dyDescent="0.45">
      <c r="A75" s="61">
        <v>44866</v>
      </c>
      <c r="B75" s="9">
        <v>7.2</v>
      </c>
      <c r="C75" s="9">
        <f t="shared" si="0"/>
        <v>7.456666666666667</v>
      </c>
      <c r="E75" s="9">
        <v>4.444</v>
      </c>
      <c r="F75" s="9">
        <f t="shared" si="1"/>
        <v>4.4189999999999996</v>
      </c>
    </row>
    <row r="76" spans="1:6" x14ac:dyDescent="0.45">
      <c r="A76" s="61">
        <v>44896</v>
      </c>
      <c r="B76" s="9">
        <v>8.5399999999999991</v>
      </c>
      <c r="C76" s="9">
        <f t="shared" si="0"/>
        <v>7.833333333333333</v>
      </c>
      <c r="E76" s="9">
        <v>5.0990000000000002</v>
      </c>
      <c r="F76" s="9">
        <f t="shared" si="1"/>
        <v>4.75</v>
      </c>
    </row>
    <row r="77" spans="1:6" x14ac:dyDescent="0.45">
      <c r="A77" s="61">
        <v>44927</v>
      </c>
      <c r="B77" s="9">
        <v>7.9</v>
      </c>
      <c r="C77" s="9">
        <f>AVERAGE(B75:B77)</f>
        <v>7.88</v>
      </c>
      <c r="E77" s="9">
        <v>4.5289999999999999</v>
      </c>
      <c r="F77" s="9">
        <f t="shared" si="1"/>
        <v>4.6906666666666661</v>
      </c>
    </row>
    <row r="78" spans="1:6" x14ac:dyDescent="0.45">
      <c r="A78" s="61">
        <v>44958</v>
      </c>
      <c r="B78" s="9">
        <v>7.8</v>
      </c>
      <c r="C78" s="9">
        <f>AVERAGE(B76:B78)</f>
        <v>8.08</v>
      </c>
      <c r="D78" s="9"/>
      <c r="E78" s="9">
        <v>4.8920000000000003</v>
      </c>
      <c r="F78" s="9">
        <f t="shared" si="1"/>
        <v>4.84</v>
      </c>
    </row>
    <row r="79" spans="1:6" x14ac:dyDescent="0.45">
      <c r="A79" s="61">
        <v>44986</v>
      </c>
      <c r="B79" s="9">
        <v>7.84</v>
      </c>
      <c r="C79" s="9">
        <f>AVERAGE(B77:B79)</f>
        <v>7.8466666666666667</v>
      </c>
      <c r="D79" s="9"/>
      <c r="E79" s="9">
        <v>5.8710000000000004</v>
      </c>
      <c r="F79" s="9">
        <f t="shared" si="1"/>
        <v>5.0973333333333333</v>
      </c>
    </row>
    <row r="80" spans="1:6" x14ac:dyDescent="0.45">
      <c r="A80" s="61">
        <v>45017</v>
      </c>
      <c r="B80" s="9">
        <v>7.45</v>
      </c>
      <c r="C80" s="9">
        <f t="shared" ref="C80:C83" si="2">AVERAGE(B78:B80)</f>
        <v>7.6966666666666663</v>
      </c>
      <c r="D80" s="9"/>
      <c r="E80" s="9">
        <v>5.9980000000000002</v>
      </c>
      <c r="F80" s="9">
        <f t="shared" si="1"/>
        <v>5.5870000000000006</v>
      </c>
    </row>
    <row r="81" spans="1:6" x14ac:dyDescent="0.45">
      <c r="A81" s="61">
        <v>45047</v>
      </c>
      <c r="B81" s="9">
        <v>7.6</v>
      </c>
      <c r="C81" s="9">
        <f t="shared" si="2"/>
        <v>7.63</v>
      </c>
      <c r="D81" s="9"/>
      <c r="E81" s="9">
        <v>5.883</v>
      </c>
      <c r="F81" s="9">
        <f t="shared" si="1"/>
        <v>5.9173333333333327</v>
      </c>
    </row>
    <row r="82" spans="1:6" x14ac:dyDescent="0.45">
      <c r="A82" s="61">
        <v>45078</v>
      </c>
      <c r="B82" s="10">
        <v>6.9</v>
      </c>
      <c r="C82" s="9">
        <f t="shared" si="2"/>
        <v>7.3166666666666673</v>
      </c>
      <c r="D82" s="9"/>
      <c r="E82" s="9">
        <v>6.2919999999999998</v>
      </c>
      <c r="F82" s="9">
        <f t="shared" si="1"/>
        <v>6.057666666666667</v>
      </c>
    </row>
    <row r="83" spans="1:6" x14ac:dyDescent="0.45">
      <c r="A83" s="61">
        <v>45108</v>
      </c>
      <c r="B83" s="10">
        <v>7.8</v>
      </c>
      <c r="C83" s="9">
        <f t="shared" si="2"/>
        <v>7.4333333333333336</v>
      </c>
      <c r="D83" s="9"/>
      <c r="E83" s="9">
        <v>6.6680000000000001</v>
      </c>
      <c r="F83" s="9">
        <f t="shared" ref="F83:F92" si="3">AVERAGE(E81:E83)</f>
        <v>6.2809999999999997</v>
      </c>
    </row>
    <row r="84" spans="1:6" x14ac:dyDescent="0.45">
      <c r="A84" s="61">
        <v>45139</v>
      </c>
      <c r="D84" s="9"/>
      <c r="E84" s="9">
        <v>6.4340000000000002</v>
      </c>
      <c r="F84" s="9">
        <f t="shared" si="3"/>
        <v>6.464666666666667</v>
      </c>
    </row>
    <row r="85" spans="1:6" x14ac:dyDescent="0.45">
      <c r="A85" s="61">
        <v>45170</v>
      </c>
      <c r="D85" s="9"/>
      <c r="E85" s="9">
        <v>6.6379999999999999</v>
      </c>
      <c r="F85" s="9">
        <f t="shared" si="3"/>
        <v>6.580000000000001</v>
      </c>
    </row>
    <row r="86" spans="1:6" x14ac:dyDescent="0.45">
      <c r="A86" s="61">
        <v>45200</v>
      </c>
      <c r="D86" s="9"/>
      <c r="E86" s="9">
        <v>6.2210000000000001</v>
      </c>
      <c r="F86" s="9">
        <f t="shared" si="3"/>
        <v>6.431</v>
      </c>
    </row>
    <row r="87" spans="1:6" x14ac:dyDescent="0.45">
      <c r="A87" s="61">
        <v>45231</v>
      </c>
      <c r="E87" s="9">
        <v>5.7469999999999999</v>
      </c>
      <c r="F87" s="9">
        <f t="shared" si="3"/>
        <v>6.2020000000000008</v>
      </c>
    </row>
    <row r="88" spans="1:6" x14ac:dyDescent="0.45">
      <c r="A88" s="61">
        <v>45261</v>
      </c>
      <c r="E88" s="9">
        <v>5.7809999999999997</v>
      </c>
      <c r="F88" s="9">
        <f t="shared" si="3"/>
        <v>5.9163333333333332</v>
      </c>
    </row>
    <row r="89" spans="1:6" x14ac:dyDescent="0.45">
      <c r="A89" s="61">
        <v>45292</v>
      </c>
      <c r="E89" s="9">
        <v>5.7939999999999996</v>
      </c>
      <c r="F89" s="9">
        <f t="shared" si="3"/>
        <v>5.774</v>
      </c>
    </row>
    <row r="90" spans="1:6" x14ac:dyDescent="0.45">
      <c r="A90" s="61">
        <v>45323</v>
      </c>
      <c r="E90" s="9">
        <v>5.3639999999999999</v>
      </c>
      <c r="F90" s="9">
        <f t="shared" si="3"/>
        <v>5.6463333333333336</v>
      </c>
    </row>
    <row r="91" spans="1:6" x14ac:dyDescent="0.45">
      <c r="A91" s="61">
        <v>45352</v>
      </c>
      <c r="E91" s="9">
        <v>5.2919999999999998</v>
      </c>
      <c r="F91" s="9">
        <f t="shared" si="3"/>
        <v>5.4833333333333334</v>
      </c>
    </row>
    <row r="92" spans="1:6" x14ac:dyDescent="0.45">
      <c r="A92" s="61">
        <v>45383</v>
      </c>
      <c r="E92" s="9">
        <v>5.9059999999999997</v>
      </c>
      <c r="F92" s="9">
        <f t="shared" si="3"/>
        <v>5.5206666666666662</v>
      </c>
    </row>
    <row r="93" spans="1:6" x14ac:dyDescent="0.45">
      <c r="A93" s="61">
        <v>45413</v>
      </c>
      <c r="E93" s="9">
        <v>5.0999999999999996</v>
      </c>
      <c r="F93" s="9">
        <f>AVERAGE(E91:E93)</f>
        <v>5.432666666666667</v>
      </c>
    </row>
    <row r="94" spans="1:6" x14ac:dyDescent="0.45">
      <c r="A94" s="61">
        <v>45444</v>
      </c>
      <c r="E94" s="10">
        <v>4.9000000000000004</v>
      </c>
      <c r="F94" s="9">
        <f>AVERAGE(E92:E94)</f>
        <v>5.3020000000000005</v>
      </c>
    </row>
    <row r="95" spans="1:6" x14ac:dyDescent="0.45">
      <c r="A95" s="61">
        <v>45474</v>
      </c>
      <c r="E95" s="10">
        <v>5.6</v>
      </c>
      <c r="F95" s="9">
        <f>AVERAGE(E93:E95)</f>
        <v>5.2</v>
      </c>
    </row>
    <row r="97" spans="1:1" x14ac:dyDescent="0.45">
      <c r="A97" t="s">
        <v>91</v>
      </c>
    </row>
    <row r="99" spans="1:1" x14ac:dyDescent="0.45">
      <c r="A99" s="2" t="s">
        <v>92</v>
      </c>
    </row>
    <row r="100" spans="1:1" x14ac:dyDescent="0.45">
      <c r="A100" s="2"/>
    </row>
    <row r="101" spans="1:1" x14ac:dyDescent="0.45">
      <c r="A101" t="s">
        <v>277</v>
      </c>
    </row>
    <row r="103" spans="1:1" x14ac:dyDescent="0.45">
      <c r="A103" t="s">
        <v>299</v>
      </c>
    </row>
    <row r="105" spans="1:1" x14ac:dyDescent="0.45">
      <c r="A105" s="68" t="s">
        <v>300</v>
      </c>
    </row>
    <row r="107" spans="1:1" x14ac:dyDescent="0.45">
      <c r="A107" s="59" t="s">
        <v>100</v>
      </c>
    </row>
  </sheetData>
  <mergeCells count="2">
    <mergeCell ref="B3:C3"/>
    <mergeCell ref="E3:F3"/>
  </mergeCells>
  <hyperlinks>
    <hyperlink ref="A107" location="Contents!A1" display="Return to Contents" xr:uid="{00000000-0004-0000-1000-000000000000}"/>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48</vt:i4>
      </vt:variant>
      <vt:variant>
        <vt:lpstr>Named Ranges</vt:lpstr>
      </vt:variant>
      <vt:variant>
        <vt:i4>1</vt:i4>
      </vt:variant>
    </vt:vector>
  </HeadingPairs>
  <TitlesOfParts>
    <vt:vector size="49" baseType="lpstr">
      <vt:lpstr>Contents</vt:lpstr>
      <vt:lpstr>Brexit Uncertainty Index</vt:lpstr>
      <vt:lpstr>Brexit as a source of unc'inty </vt:lpstr>
      <vt:lpstr>Sales growth and uncertainty</vt:lpstr>
      <vt:lpstr>Sales growth</vt:lpstr>
      <vt:lpstr>Employment growth &amp; uncertainty</vt:lpstr>
      <vt:lpstr>Employment growth</vt:lpstr>
      <vt:lpstr>Price growth &amp; uncertainty </vt:lpstr>
      <vt:lpstr>Price growth</vt:lpstr>
      <vt:lpstr>Wage growth</vt:lpstr>
      <vt:lpstr>Unit cost growth</vt:lpstr>
      <vt:lpstr>Subjective uncertainty</vt:lpstr>
      <vt:lpstr>Overall uncertainty</vt:lpstr>
      <vt:lpstr>Current recruitment difficulty</vt:lpstr>
      <vt:lpstr>CPI expectations</vt:lpstr>
      <vt:lpstr>Price influences</vt:lpstr>
      <vt:lpstr>Profit margins</vt:lpstr>
      <vt:lpstr>Budget impact</vt:lpstr>
      <vt:lpstr>Online sales proportion</vt:lpstr>
      <vt:lpstr>Remote working patterns</vt:lpstr>
      <vt:lpstr>Non-labour inputs disruption</vt:lpstr>
      <vt:lpstr>Russia-Ukraine Uncertainty</vt:lpstr>
      <vt:lpstr>Russia-Ukraine Sales Impact</vt:lpstr>
      <vt:lpstr>Climate change uncertainty</vt:lpstr>
      <vt:lpstr>Climate change impact</vt:lpstr>
      <vt:lpstr>Borrowing rates</vt:lpstr>
      <vt:lpstr>Interest rate impact</vt:lpstr>
      <vt:lpstr>Brexit uncertainty persistence</vt:lpstr>
      <vt:lpstr>Eventual Brexit sales impact</vt:lpstr>
      <vt:lpstr>Brexit timing</vt:lpstr>
      <vt:lpstr>Preparedness for EU trade</vt:lpstr>
      <vt:lpstr>Brexit investment impact</vt:lpstr>
      <vt:lpstr>Brexit investment - 2020-22</vt:lpstr>
      <vt:lpstr>Brexit unit costs - 2020-22</vt:lpstr>
      <vt:lpstr>Sales uncertainty</vt:lpstr>
      <vt:lpstr>Covid-19 uncertainty</vt:lpstr>
      <vt:lpstr>Covid-19 impact</vt:lpstr>
      <vt:lpstr>Covid-19 impact by ind.</vt:lpstr>
      <vt:lpstr>Covid-19 impact on inputs</vt:lpstr>
      <vt:lpstr>Covid-19 impact on unit costs</vt:lpstr>
      <vt:lpstr>Covid-19 impact on average hrs</vt:lpstr>
      <vt:lpstr>Covid-19 impact on credit</vt:lpstr>
      <vt:lpstr>Covid-19 impact on workforce</vt:lpstr>
      <vt:lpstr>Covid-19 persistence</vt:lpstr>
      <vt:lpstr>Covid-19 impact on R&amp;D</vt:lpstr>
      <vt:lpstr>Covid-19 impact on capacity</vt:lpstr>
      <vt:lpstr>Covid-19 impact on expenditure</vt:lpstr>
      <vt:lpstr>Covid-19 impact on space usage</vt:lpstr>
      <vt:lpstr>Contents!_GoBack</vt:lpstr>
    </vt:vector>
  </TitlesOfParts>
  <Manager/>
  <Company>Bank of England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Shivani Taneja</dc:creator>
  <cp:keywords/>
  <dc:description/>
  <cp:lastModifiedBy>Leather, Julia</cp:lastModifiedBy>
  <cp:revision/>
  <dcterms:created xsi:type="dcterms:W3CDTF">2019-09-16T14:10:21Z</dcterms:created>
  <dcterms:modified xsi:type="dcterms:W3CDTF">2023-08-02T16:15:20Z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