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7.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8.xml" ContentType="application/vnd.openxmlformats-officedocument.drawing+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1.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15.xml" ContentType="application/vnd.openxmlformats-officedocument.drawingml.chart+xml"/>
  <Override PartName="/xl/charts/style10.xml" ContentType="application/vnd.ms-office.chartstyle+xml"/>
  <Override PartName="/xl/charts/colors10.xml" ContentType="application/vnd.ms-office.chartcolorstyle+xml"/>
  <Override PartName="/xl/charts/chart16.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charts/chart17.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8.xml" ContentType="application/vnd.openxmlformats-officedocument.drawingml.chart+xml"/>
  <Override PartName="/xl/charts/style13.xml" ContentType="application/vnd.ms-office.chartstyle+xml"/>
  <Override PartName="/xl/charts/colors13.xml" ContentType="application/vnd.ms-office.chartcolorstyle+xml"/>
  <Override PartName="/xl/charts/chart19.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7.xml" ContentType="application/vnd.openxmlformats-officedocument.drawing+xml"/>
  <Override PartName="/xl/charts/chart20.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21.xml" ContentType="application/vnd.openxmlformats-officedocument.drawingml.chart+xml"/>
  <Override PartName="/xl/drawings/drawing30.xml" ContentType="application/vnd.openxmlformats-officedocument.drawingml.chartshapes+xml"/>
  <Override PartName="/xl/charts/chart22.xml" ContentType="application/vnd.openxmlformats-officedocument.drawingml.chart+xml"/>
  <Override PartName="/xl/drawings/drawing31.xml" ContentType="application/vnd.openxmlformats-officedocument.drawing+xml"/>
  <Override PartName="/xl/charts/chart23.xml" ContentType="application/vnd.openxmlformats-officedocument.drawingml.chart+xml"/>
  <Override PartName="/xl/drawings/drawing32.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33.xml" ContentType="application/vnd.openxmlformats-officedocument.drawing+xml"/>
  <Override PartName="/xl/charts/chart2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charts/chart27.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28.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9.xml" ContentType="application/vnd.openxmlformats-officedocument.drawingml.chart+xml"/>
  <Override PartName="/xl/drawings/drawing40.xml" ContentType="application/vnd.openxmlformats-officedocument.drawingml.chartshapes+xml"/>
  <Override PartName="/xl/charts/chart30.xml" ContentType="application/vnd.openxmlformats-officedocument.drawingml.chart+xml"/>
  <Override PartName="/xl/drawings/drawing41.xml" ContentType="application/vnd.openxmlformats-officedocument.drawingml.chartshapes+xml"/>
  <Override PartName="/xl/charts/chart31.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32.xml" ContentType="application/vnd.openxmlformats-officedocument.drawingml.chart+xml"/>
  <Override PartName="/xl/drawings/drawing44.xml" ContentType="application/vnd.openxmlformats-officedocument.drawingml.chartshapes+xml"/>
  <Override PartName="/xl/charts/chart33.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45.xml" ContentType="application/vnd.openxmlformats-officedocument.drawingml.chartshapes+xml"/>
  <Override PartName="/xl/charts/chart3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6.xml" ContentType="application/vnd.openxmlformats-officedocument.drawingml.chartshapes+xml"/>
  <Override PartName="/xl/charts/chart35.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7.xml" ContentType="application/vnd.openxmlformats-officedocument.drawingml.chartshapes+xml"/>
  <Override PartName="/xl/charts/chart3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8.xml" ContentType="application/vnd.openxmlformats-officedocument.drawingml.chartshapes+xml"/>
  <Override PartName="/xl/charts/chart37.xml" ContentType="application/vnd.openxmlformats-officedocument.drawingml.chart+xml"/>
  <Override PartName="/xl/drawings/drawing49.xml" ContentType="application/vnd.openxmlformats-officedocument.drawingml.chartshapes+xml"/>
  <Override PartName="/xl/charts/chart38.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50.xml" ContentType="application/vnd.openxmlformats-officedocument.drawingml.chartshapes+xml"/>
  <Override PartName="/xl/charts/chart39.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51.xml" ContentType="application/vnd.openxmlformats-officedocument.drawingml.chartshapes+xml"/>
  <Override PartName="/xl/charts/chart40.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52.xml" ContentType="application/vnd.openxmlformats-officedocument.drawingml.chartshapes+xml"/>
  <Override PartName="/xl/charts/chart41.xml" ContentType="application/vnd.openxmlformats-officedocument.drawingml.chart+xml"/>
  <Override PartName="/xl/drawings/drawing53.xml" ContentType="application/vnd.openxmlformats-officedocument.drawingml.chartshapes+xml"/>
  <Override PartName="/xl/charts/chart42.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54.xml" ContentType="application/vnd.openxmlformats-officedocument.drawingml.chartshapes+xml"/>
  <Override PartName="/xl/charts/chart43.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5.xml" ContentType="application/vnd.openxmlformats-officedocument.drawingml.chartshapes+xml"/>
  <Override PartName="/xl/charts/chart44.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6.xml" ContentType="application/vnd.openxmlformats-officedocument.drawingml.chartshapes+xml"/>
  <Override PartName="/xl/drawings/drawing57.xml" ContentType="application/vnd.openxmlformats-officedocument.drawing+xml"/>
  <Override PartName="/xl/charts/chart45.xml" ContentType="application/vnd.openxmlformats-officedocument.drawingml.chart+xml"/>
  <Override PartName="/xl/drawings/drawing58.xml" ContentType="application/vnd.openxmlformats-officedocument.drawingml.chartshapes+xml"/>
  <Override PartName="/xl/drawings/drawing59.xml" ContentType="application/vnd.openxmlformats-officedocument.drawing+xml"/>
  <Override PartName="/xl/charts/chart46.xml" ContentType="application/vnd.openxmlformats-officedocument.drawingml.chart+xml"/>
  <Override PartName="/xl/drawings/drawing60.xml" ContentType="application/vnd.openxmlformats-officedocument.drawingml.chartshapes+xml"/>
  <Override PartName="/xl/charts/chart47.xml" ContentType="application/vnd.openxmlformats-officedocument.drawingml.chart+xml"/>
  <Override PartName="/xl/drawings/drawing61.xml" ContentType="application/vnd.openxmlformats-officedocument.drawing+xml"/>
  <Override PartName="/xl/charts/chart48.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49.xml" ContentType="application/vnd.openxmlformats-officedocument.drawingml.chart+xml"/>
  <Override PartName="/xl/drawings/drawing64.xml" ContentType="application/vnd.openxmlformats-officedocument.drawingml.chartshapes+xml"/>
  <Override PartName="/xl/drawings/drawing65.xml" ContentType="application/vnd.openxmlformats-officedocument.drawing+xml"/>
  <Override PartName="/xl/charts/chart50.xml" ContentType="application/vnd.openxmlformats-officedocument.drawingml.chart+xml"/>
  <Override PartName="/xl/drawings/drawing66.xml" ContentType="application/vnd.openxmlformats-officedocument.drawingml.chartshapes+xml"/>
  <Override PartName="/xl/drawings/drawing67.xml" ContentType="application/vnd.openxmlformats-officedocument.drawing+xml"/>
  <Override PartName="/xl/charts/chart51.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68.xml" ContentType="application/vnd.openxmlformats-officedocument.drawingml.chartshapes+xml"/>
  <Override PartName="/xl/drawings/drawing69.xml" ContentType="application/vnd.openxmlformats-officedocument.drawing+xml"/>
  <Override PartName="/xl/charts/chart52.xml" ContentType="application/vnd.openxmlformats-officedocument.drawingml.chart+xml"/>
  <Override PartName="/xl/drawings/drawing70.xml" ContentType="application/vnd.openxmlformats-officedocument.drawingml.chartshapes+xml"/>
  <Override PartName="/xl/drawings/drawing71.xml" ContentType="application/vnd.openxmlformats-officedocument.drawing+xml"/>
  <Override PartName="/xl/charts/chart53.xml" ContentType="application/vnd.openxmlformats-officedocument.drawingml.chart+xml"/>
  <Override PartName="/xl/drawings/drawing72.xml" ContentType="application/vnd.openxmlformats-officedocument.drawingml.chartshapes+xml"/>
  <Override PartName="/xl/drawings/drawing73.xml" ContentType="application/vnd.openxmlformats-officedocument.drawing+xml"/>
  <Override PartName="/xl/charts/chart54.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74.xml" ContentType="application/vnd.openxmlformats-officedocument.drawing+xml"/>
  <Override PartName="/xl/charts/chart55.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75.xml" ContentType="application/vnd.openxmlformats-officedocument.drawingml.chartshapes+xml"/>
  <Override PartName="/xl/drawings/drawing76.xml" ContentType="application/vnd.openxmlformats-officedocument.drawing+xml"/>
  <Override PartName="/xl/charts/chart56.xml" ContentType="application/vnd.openxmlformats-officedocument.drawingml.chart+xml"/>
  <Override PartName="/xl/drawings/drawing77.xml" ContentType="application/vnd.openxmlformats-officedocument.drawingml.chartshapes+xml"/>
  <Override PartName="/xl/drawings/drawing78.xml" ContentType="application/vnd.openxmlformats-officedocument.drawing+xml"/>
  <Override PartName="/xl/charts/chart57.xml" ContentType="application/vnd.openxmlformats-officedocument.drawingml.chart+xml"/>
  <Override PartName="/xl/drawings/drawing79.xml" ContentType="application/vnd.openxmlformats-officedocument.drawingml.chartshapes+xml"/>
  <Override PartName="/xl/charts/chart58.xml" ContentType="application/vnd.openxmlformats-officedocument.drawingml.chart+xml"/>
  <Override PartName="/xl/drawings/drawing80.xml" ContentType="application/vnd.openxmlformats-officedocument.drawingml.chartshapes+xml"/>
  <Override PartName="/xl/charts/chart59.xml" ContentType="application/vnd.openxmlformats-officedocument.drawingml.chart+xml"/>
  <Override PartName="/xl/drawings/drawing81.xml" ContentType="application/vnd.openxmlformats-officedocument.drawingml.chartshapes+xml"/>
  <Override PartName="/xl/drawings/drawing82.xml" ContentType="application/vnd.openxmlformats-officedocument.drawing+xml"/>
  <Override PartName="/xl/charts/chart6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83.xml" ContentType="application/vnd.openxmlformats-officedocument.drawing+xml"/>
  <Override PartName="/xl/charts/chart6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84.xml" ContentType="application/vnd.openxmlformats-officedocument.drawing+xml"/>
  <Override PartName="/xl/charts/chart6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85.xml" ContentType="application/vnd.openxmlformats-officedocument.drawing+xml"/>
  <Override PartName="/xl/charts/chart63.xml" ContentType="application/vnd.openxmlformats-officedocument.drawingml.chart+xml"/>
  <Override PartName="/xl/drawings/drawing86.xml" ContentType="application/vnd.openxmlformats-officedocument.drawingml.chartshapes+xml"/>
  <Override PartName="/xl/drawings/drawing87.xml" ContentType="application/vnd.openxmlformats-officedocument.drawing+xml"/>
  <Override PartName="/xl/charts/chart64.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88.xml" ContentType="application/vnd.openxmlformats-officedocument.drawing+xml"/>
  <Override PartName="/xl/charts/chart65.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89.xml" ContentType="application/vnd.openxmlformats-officedocument.drawing+xml"/>
  <Override PartName="/xl/charts/chart66.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90.xml" ContentType="application/vnd.openxmlformats-officedocument.drawing+xml"/>
  <Override PartName="/xl/charts/chart67.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91.xml" ContentType="application/vnd.openxmlformats-officedocument.drawing+xml"/>
  <Override PartName="/xl/charts/chart68.xml" ContentType="application/vnd.openxmlformats-officedocument.drawingml.chart+xml"/>
  <Override PartName="/xl/charts/style37.xml" ContentType="application/vnd.ms-office.chartstyle+xml"/>
  <Override PartName="/xl/charts/colors3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30311\Desktop\"/>
    </mc:Choice>
  </mc:AlternateContent>
  <bookViews>
    <workbookView xWindow="0" yWindow="0" windowWidth="15375" windowHeight="5618" tabRatio="906"/>
  </bookViews>
  <sheets>
    <sheet name="Contents" sheetId="38" r:id="rId1"/>
    <sheet name="Brexit Uncertainty Index" sheetId="1" r:id="rId2"/>
    <sheet name="Brexit as a source of unc'inty " sheetId="2" r:id="rId3"/>
    <sheet name="Brexit uncertainty persistence" sheetId="3" r:id="rId4"/>
    <sheet name="Eventual Brexit sales impact" sheetId="4" r:id="rId5"/>
    <sheet name="Brexit timing" sheetId="43" r:id="rId6"/>
    <sheet name="Preparedness for EU trade" sheetId="26" r:id="rId7"/>
    <sheet name="Brexit investment impact" sheetId="7" r:id="rId8"/>
    <sheet name="Brexit investment - 2020-22" sheetId="31" r:id="rId9"/>
    <sheet name="Brexit unit costs - 2020-22" sheetId="32" r:id="rId10"/>
    <sheet name="Sales uncertainty" sheetId="28" r:id="rId11"/>
    <sheet name="Sales growth and uncertainty" sheetId="35" r:id="rId12"/>
    <sheet name="Sales growth" sheetId="45" r:id="rId13"/>
    <sheet name="Employment growth &amp; uncertainty" sheetId="48" r:id="rId14"/>
    <sheet name="Employment growth" sheetId="36" r:id="rId15"/>
    <sheet name="Price growth &amp; uncertainty " sheetId="49" r:id="rId16"/>
    <sheet name="Price growth" sheetId="37" r:id="rId17"/>
    <sheet name="Wage growth" sheetId="52" r:id="rId18"/>
    <sheet name="Unit cost growth" sheetId="53" r:id="rId19"/>
    <sheet name="Subjective uncertainty" sheetId="51" r:id="rId20"/>
    <sheet name="Overall uncertainty" sheetId="20" r:id="rId21"/>
    <sheet name="Covid-19 uncertainty" sheetId="11" r:id="rId22"/>
    <sheet name="Covid-19 impact" sheetId="13" r:id="rId23"/>
    <sheet name="Covid-19 impact by ind." sheetId="22" r:id="rId24"/>
    <sheet name="Covid-19 impact on inputs" sheetId="19" r:id="rId25"/>
    <sheet name="Covid-19 impact on unit costs" sheetId="44" r:id="rId26"/>
    <sheet name="Covid-19 impact on average hrs" sheetId="27" r:id="rId27"/>
    <sheet name="Covid-19 impact on credit" sheetId="16" r:id="rId28"/>
    <sheet name="Covid-19 impact on workforce" sheetId="17" r:id="rId29"/>
    <sheet name="Covid-19 persistence" sheetId="18" r:id="rId30"/>
    <sheet name="Covid-19 impact on R&amp;D" sheetId="24" r:id="rId31"/>
    <sheet name="Covid-19 impact on capacity" sheetId="25" r:id="rId32"/>
    <sheet name="Covid-19 impact on expenditure" sheetId="33" r:id="rId33"/>
    <sheet name="Covid-19 impact on space usage" sheetId="34" r:id="rId34"/>
    <sheet name="Online sales proportion" sheetId="29" r:id="rId35"/>
    <sheet name="Remote working patterns" sheetId="30" r:id="rId36"/>
    <sheet name="Non-labour inputs disruption" sheetId="42" r:id="rId37"/>
    <sheet name="Russia-Ukraine Uncertainty" sheetId="46" r:id="rId38"/>
    <sheet name="Russia-Ukraine Sales Impact" sheetId="47" r:id="rId39"/>
    <sheet name="Climate change uncertainty" sheetId="39" r:id="rId40"/>
    <sheet name="Climate change impact" sheetId="40" r:id="rId41"/>
    <sheet name="Current recruitment difficulty" sheetId="41" r:id="rId42"/>
    <sheet name="CPI expectations" sheetId="54" r:id="rId43"/>
    <sheet name="Borrowing rates" sheetId="55" r:id="rId44"/>
    <sheet name="Interest rate impact" sheetId="56" r:id="rId45"/>
  </sheets>
  <definedNames>
    <definedName name="_GoBack" localSheetId="0">Contents!$B$93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9" i="37" l="1"/>
  <c r="C77" i="37"/>
  <c r="C77" i="36"/>
  <c r="F89" i="36"/>
  <c r="F89" i="45"/>
  <c r="C77" i="45"/>
  <c r="F88" i="37" l="1"/>
  <c r="C76" i="37"/>
  <c r="C76" i="36"/>
  <c r="F88" i="36"/>
  <c r="C76" i="45"/>
  <c r="F87" i="45"/>
  <c r="F88" i="45"/>
  <c r="C74" i="37" l="1"/>
  <c r="C75" i="37"/>
  <c r="F86" i="37"/>
  <c r="F87" i="37"/>
  <c r="F87" i="36"/>
  <c r="C74" i="36"/>
  <c r="C75" i="36"/>
  <c r="C75" i="45"/>
  <c r="F86" i="36"/>
  <c r="F86" i="45"/>
  <c r="C74" i="45"/>
  <c r="C73" i="37" l="1"/>
  <c r="F82" i="37"/>
  <c r="F83" i="37"/>
  <c r="F84" i="37"/>
  <c r="F85" i="37"/>
  <c r="C73" i="36"/>
  <c r="F85" i="36"/>
  <c r="F85" i="45"/>
  <c r="C73" i="45"/>
  <c r="C72" i="37" l="1"/>
  <c r="C72" i="36"/>
  <c r="F84" i="36"/>
  <c r="F84" i="45"/>
  <c r="C72" i="45"/>
  <c r="C70" i="37" l="1"/>
  <c r="C71" i="37"/>
  <c r="F83" i="36"/>
  <c r="C71" i="36"/>
  <c r="F83" i="45"/>
  <c r="C71" i="45"/>
  <c r="F82" i="36" l="1"/>
  <c r="C70" i="36"/>
  <c r="F81" i="45"/>
  <c r="F82" i="45"/>
  <c r="C69" i="45"/>
  <c r="C70" i="45"/>
  <c r="C69" i="37" l="1"/>
  <c r="F81" i="37"/>
  <c r="F81" i="36"/>
  <c r="C69" i="36"/>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49" i="37"/>
  <c r="F50" i="37"/>
  <c r="F51" i="37"/>
  <c r="F52" i="37"/>
  <c r="F53" i="37"/>
  <c r="F54" i="37"/>
  <c r="F55" i="37"/>
  <c r="F56" i="37"/>
  <c r="F57" i="37"/>
  <c r="F58" i="37"/>
  <c r="F59" i="37"/>
  <c r="F60" i="37"/>
  <c r="F61" i="37"/>
  <c r="F62" i="37"/>
  <c r="F63" i="37"/>
  <c r="F64" i="37"/>
  <c r="F65" i="37"/>
  <c r="F66" i="37"/>
  <c r="F67" i="37"/>
  <c r="F68" i="37"/>
  <c r="F69" i="37"/>
  <c r="F70" i="37"/>
  <c r="F71" i="37"/>
  <c r="F72" i="37"/>
  <c r="F73" i="37"/>
  <c r="F74" i="37"/>
  <c r="F75" i="37"/>
  <c r="F76" i="37"/>
  <c r="F77" i="37"/>
  <c r="F78" i="37"/>
  <c r="F79" i="37"/>
  <c r="F80" i="37"/>
  <c r="F19" i="37"/>
  <c r="C8" i="37"/>
  <c r="C9" i="37"/>
  <c r="C10" i="37"/>
  <c r="C11" i="37"/>
  <c r="C12" i="37"/>
  <c r="C13" i="37"/>
  <c r="C14" i="37"/>
  <c r="C15" i="37"/>
  <c r="C16" i="37"/>
  <c r="C17" i="37"/>
  <c r="C18" i="37"/>
  <c r="C19" i="37"/>
  <c r="C20" i="37"/>
  <c r="C21" i="37"/>
  <c r="C22" i="37"/>
  <c r="C23" i="37"/>
  <c r="C24" i="37"/>
  <c r="C25" i="37"/>
  <c r="C26" i="37"/>
  <c r="C27" i="37"/>
  <c r="C28" i="37"/>
  <c r="C29" i="37"/>
  <c r="C30" i="37"/>
  <c r="C31" i="37"/>
  <c r="C32" i="37"/>
  <c r="C33" i="37"/>
  <c r="C34" i="37"/>
  <c r="C35" i="37"/>
  <c r="C36" i="37"/>
  <c r="C37" i="37"/>
  <c r="C38" i="37"/>
  <c r="C39" i="37"/>
  <c r="C40" i="37"/>
  <c r="C41" i="37"/>
  <c r="C42" i="37"/>
  <c r="C43" i="37"/>
  <c r="C44" i="37"/>
  <c r="C45" i="37"/>
  <c r="C46" i="37"/>
  <c r="C47" i="37"/>
  <c r="C48" i="37"/>
  <c r="C49" i="37"/>
  <c r="C50" i="37"/>
  <c r="C51" i="37"/>
  <c r="C52" i="37"/>
  <c r="C53" i="37"/>
  <c r="C54" i="37"/>
  <c r="C55" i="37"/>
  <c r="C56" i="37"/>
  <c r="C57" i="37"/>
  <c r="C58" i="37"/>
  <c r="C59" i="37"/>
  <c r="C60" i="37"/>
  <c r="C61" i="37"/>
  <c r="C62" i="37"/>
  <c r="C63" i="37"/>
  <c r="C64" i="37"/>
  <c r="C65" i="37"/>
  <c r="C66" i="37"/>
  <c r="C67" i="37"/>
  <c r="C68" i="37"/>
  <c r="C7" i="37"/>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7" i="36"/>
  <c r="F35" i="36"/>
  <c r="F36" i="36"/>
  <c r="F37" i="36"/>
  <c r="F38" i="36"/>
  <c r="F39" i="36"/>
  <c r="F40" i="36"/>
  <c r="F41" i="36"/>
  <c r="F42" i="36"/>
  <c r="F43" i="36"/>
  <c r="F44" i="36"/>
  <c r="F45" i="36"/>
  <c r="F46" i="36"/>
  <c r="F47" i="36"/>
  <c r="F48" i="36"/>
  <c r="F49" i="36"/>
  <c r="F50" i="36"/>
  <c r="F51" i="36"/>
  <c r="F52" i="36"/>
  <c r="F53" i="36"/>
  <c r="F54" i="36"/>
  <c r="F55" i="36"/>
  <c r="F56" i="36"/>
  <c r="F57" i="36"/>
  <c r="F58" i="36"/>
  <c r="F59" i="36"/>
  <c r="F60" i="36"/>
  <c r="F61" i="36"/>
  <c r="F62" i="36"/>
  <c r="F63" i="36"/>
  <c r="F64" i="36"/>
  <c r="F65" i="36"/>
  <c r="F66" i="36"/>
  <c r="F67" i="36"/>
  <c r="F68" i="36"/>
  <c r="F69" i="36"/>
  <c r="F70" i="36"/>
  <c r="F71" i="36"/>
  <c r="F72" i="36"/>
  <c r="F73" i="36"/>
  <c r="F74" i="36"/>
  <c r="F75" i="36"/>
  <c r="F76" i="36"/>
  <c r="F77" i="36"/>
  <c r="F78" i="36"/>
  <c r="F79" i="36"/>
  <c r="F80" i="36"/>
  <c r="F20" i="36"/>
  <c r="F21" i="36"/>
  <c r="F22" i="36"/>
  <c r="F23" i="36"/>
  <c r="F24" i="36"/>
  <c r="F25" i="36"/>
  <c r="F26" i="36"/>
  <c r="F27" i="36"/>
  <c r="F28" i="36"/>
  <c r="F29" i="36"/>
  <c r="F30" i="36"/>
  <c r="F31" i="36"/>
  <c r="F32" i="36"/>
  <c r="F33" i="36"/>
  <c r="F34" i="36"/>
  <c r="F19" i="36"/>
  <c r="F80" i="45"/>
  <c r="C67" i="45"/>
  <c r="C68" i="45"/>
  <c r="F79" i="45"/>
  <c r="C64" i="45"/>
  <c r="C65" i="45"/>
  <c r="C66" i="45"/>
  <c r="F78" i="45" l="1"/>
  <c r="F20" i="45" l="1"/>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19" i="45"/>
  <c r="C8" i="45"/>
  <c r="C9" i="45"/>
  <c r="C10" i="45"/>
  <c r="C11" i="45"/>
  <c r="C12" i="45"/>
  <c r="C13" i="45"/>
  <c r="C14" i="45"/>
  <c r="C15" i="45"/>
  <c r="C16" i="45"/>
  <c r="C17" i="45"/>
  <c r="C18" i="45"/>
  <c r="C19" i="45"/>
  <c r="C20" i="45"/>
  <c r="C21" i="45"/>
  <c r="C22" i="45"/>
  <c r="C23" i="45"/>
  <c r="C24" i="45"/>
  <c r="C25" i="45"/>
  <c r="C26" i="45"/>
  <c r="C27" i="45"/>
  <c r="C28" i="45"/>
  <c r="C29" i="45"/>
  <c r="C30" i="45"/>
  <c r="C31" i="45"/>
  <c r="C32" i="45"/>
  <c r="C33" i="45"/>
  <c r="C34" i="45"/>
  <c r="C35" i="45"/>
  <c r="C36" i="45"/>
  <c r="C37" i="45"/>
  <c r="C38" i="45"/>
  <c r="C39" i="45"/>
  <c r="C40" i="45"/>
  <c r="C41" i="45"/>
  <c r="C42" i="45"/>
  <c r="C43" i="45"/>
  <c r="C44" i="45"/>
  <c r="C45" i="45"/>
  <c r="C46" i="45"/>
  <c r="C47" i="45"/>
  <c r="C48" i="45"/>
  <c r="C49" i="45"/>
  <c r="C50" i="45"/>
  <c r="C51" i="45"/>
  <c r="C52" i="45"/>
  <c r="C53" i="45"/>
  <c r="C54" i="45"/>
  <c r="C55" i="45"/>
  <c r="C56" i="45"/>
  <c r="C57" i="45"/>
  <c r="C58" i="45"/>
  <c r="C59" i="45"/>
  <c r="C60" i="45"/>
  <c r="C61" i="45"/>
  <c r="C62" i="45"/>
  <c r="C63" i="45"/>
  <c r="C7" i="45"/>
  <c r="I18" i="3"/>
  <c r="H18" i="3"/>
  <c r="G18" i="3"/>
  <c r="F18" i="3"/>
  <c r="D18" i="3"/>
</calcChain>
</file>

<file path=xl/comments1.xml><?xml version="1.0" encoding="utf-8"?>
<comments xmlns="http://schemas.openxmlformats.org/spreadsheetml/2006/main">
  <authors>
    <author>tc={2585875B-231E-48F5-80B5-013794275286}</author>
  </authors>
  <commentList>
    <comment ref="D1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Average calculated</t>
        </r>
      </text>
    </comment>
  </commentList>
</comments>
</file>

<file path=xl/sharedStrings.xml><?xml version="1.0" encoding="utf-8"?>
<sst xmlns="http://schemas.openxmlformats.org/spreadsheetml/2006/main" count="1246" uniqueCount="475">
  <si>
    <t>Decision Maker Panel monthly data</t>
  </si>
  <si>
    <t>Name</t>
  </si>
  <si>
    <t>Description</t>
  </si>
  <si>
    <t>Brexit Uncertainty Index</t>
  </si>
  <si>
    <t xml:space="preserve">Brexit as a source of unc'inty </t>
  </si>
  <si>
    <t>Brexit as a source of uncertainty for own business</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</si>
  <si>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</si>
  <si>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</si>
  <si>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</si>
  <si>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</si>
  <si>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</si>
  <si>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</si>
  <si>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</si>
  <si>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</si>
  <si>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</si>
  <si>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</si>
  <si>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</si>
  <si>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</si>
  <si>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</si>
  <si>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</si>
  <si>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Overall uncertainty</t>
  </si>
  <si>
    <t>Overall level of uncertainty for own business</t>
  </si>
  <si>
    <t>Subjective uncertainty</t>
  </si>
  <si>
    <t>Sales uncertainty</t>
  </si>
  <si>
    <t>Expected year-ahead sales growth and subjective uncertainty around expected sales growth</t>
  </si>
  <si>
    <t>Sales growth and uncertainty</t>
  </si>
  <si>
    <t>Realised past-year and expected year-ahead sales growth and uncertainty around those expectations</t>
  </si>
  <si>
    <t>Sales growth</t>
  </si>
  <si>
    <t>Realised past-year and expected year-ahead sales growth</t>
  </si>
  <si>
    <t>Employment growth and uncertainty</t>
  </si>
  <si>
    <t>Realised past-year and expected year-ahead employment growth and uncertainty around those expectations</t>
  </si>
  <si>
    <t>Employment growth</t>
  </si>
  <si>
    <t>Realised past-year and expected year-ahead employment growth</t>
  </si>
  <si>
    <t>Price growth and uncertainty</t>
  </si>
  <si>
    <t>Realised past-year and expected year-ahead price growth and uncertainty around those expectations</t>
  </si>
  <si>
    <t>Price growth</t>
  </si>
  <si>
    <t>Realised past-year and expected year-ahead price growth</t>
  </si>
  <si>
    <t>Wage Growth</t>
  </si>
  <si>
    <t>Realised past-year and expected year-ahead wage growth</t>
  </si>
  <si>
    <t>Unit Cost Growth</t>
  </si>
  <si>
    <t>Realised past-year and expected year-ahead average unit cost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</si>
  <si>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</si>
  <si>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</si>
  <si>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</si>
  <si>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</si>
  <si>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</si>
  <si>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</si>
  <si>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</si>
  <si>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</si>
  <si>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</si>
  <si>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</si>
  <si>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</si>
  <si>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</si>
  <si>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</si>
  <si>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</si>
  <si>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</si>
  <si>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</si>
  <si>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</si>
  <si>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</si>
  <si>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</si>
  <si>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</si>
  <si>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</si>
  <si>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</si>
  <si>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</si>
  <si>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</si>
  <si>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</si>
  <si>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</si>
  <si>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Online sales proportion</t>
  </si>
  <si>
    <t>Expected proportion of sales and services being delivered online and in person</t>
  </si>
  <si>
    <t>Remote working patterns</t>
  </si>
  <si>
    <t>Expected proportion of full-time workers working from home</t>
  </si>
  <si>
    <t>Non-labour inputs disruption</t>
  </si>
  <si>
    <t>Expected proportion of non-labour inputs disrupted over the past month,  % of respondents</t>
  </si>
  <si>
    <t>Russia-Ukraine uncertainty</t>
  </si>
  <si>
    <t>Climate change, including both the effects of physical risks and climate-related polices, as a source of uncertainty for own business, % of respondents</t>
  </si>
  <si>
    <t>Russia-Ukraine impact on sales</t>
  </si>
  <si>
    <t>Expected impact of factors related to climate change on capital expenditure over the next three years, average percentage impacts</t>
  </si>
  <si>
    <t>Climate Change Uncertainty</t>
  </si>
  <si>
    <t>Climate Change Impact</t>
  </si>
  <si>
    <t>Current Recruitment Difficulty</t>
  </si>
  <si>
    <t>Level of difficulty, compared to normal, associated with recruiting new employees at the moment, % of respondents</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</si>
  <si>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</si>
  <si>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</si>
  <si>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</si>
  <si>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</si>
  <si>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</si>
  <si>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</si>
  <si>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</si>
  <si>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Imputed Brexit Uncertainty Index (BUI) </t>
  </si>
  <si>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</si>
  <si>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</si>
  <si>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</si>
  <si>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</si>
  <si>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</si>
  <si>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</si>
  <si>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</si>
  <si>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</si>
  <si>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</si>
  <si>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</si>
  <si>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</si>
  <si>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</si>
  <si>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</si>
  <si>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</si>
  <si>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</si>
  <si>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</si>
  <si>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</si>
  <si>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</si>
  <si>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</si>
  <si>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</si>
  <si>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</si>
  <si>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</si>
  <si>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</si>
  <si>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</si>
  <si>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</si>
  <si>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</si>
  <si>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</si>
  <si>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</si>
  <si>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</si>
  <si>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</si>
  <si>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</si>
  <si>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</si>
  <si>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</si>
  <si>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</si>
  <si>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</si>
  <si>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</si>
  <si>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</si>
  <si>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</si>
  <si>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</si>
  <si>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</si>
  <si>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</si>
  <si>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</si>
  <si>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</si>
  <si>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</si>
  <si>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</si>
  <si>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</si>
  <si>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</si>
  <si>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</si>
  <si>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</si>
  <si>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</si>
  <si>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</si>
  <si>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Year when the UK is expected to leave the EU, average probability (%)</t>
  </si>
  <si>
    <t>2019 with no deal</t>
  </si>
  <si>
    <t>2019 with a deal</t>
  </si>
  <si>
    <t>2020 with no deal</t>
  </si>
  <si>
    <t>2020 with a deal</t>
  </si>
  <si>
    <t>2021+</t>
  </si>
  <si>
    <t>Never</t>
  </si>
  <si>
    <t>n/a</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</si>
  <si>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</si>
  <si>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</si>
  <si>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</si>
  <si>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</si>
  <si>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</si>
  <si>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</si>
  <si>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</si>
  <si>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</si>
  <si>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</si>
  <si>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</si>
  <si>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</si>
  <si>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</si>
  <si>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</si>
  <si>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</si>
  <si>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</si>
  <si>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</si>
  <si>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</si>
  <si>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</si>
  <si>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</si>
  <si>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</si>
  <si>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</si>
  <si>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</si>
  <si>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</si>
  <si>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</si>
  <si>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</si>
  <si>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</si>
  <si>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</si>
  <si>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</si>
  <si>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</si>
  <si>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</si>
  <si>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</si>
  <si>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</si>
  <si>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</si>
  <si>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</si>
  <si>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</si>
  <si>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</si>
  <si>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</si>
  <si>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</si>
  <si>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</si>
  <si>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</si>
  <si>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</si>
  <si>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</si>
  <si>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</si>
  <si>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</si>
  <si>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</si>
  <si>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</si>
  <si>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</si>
  <si>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</si>
  <si>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</si>
  <si>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</si>
  <si>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</si>
  <si>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</si>
  <si>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</si>
  <si>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</si>
  <si>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</si>
  <si>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Data are average percentage impacts.</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</si>
  <si>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</si>
  <si>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</si>
  <si>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</si>
  <si>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</si>
  <si>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</si>
  <si>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</si>
  <si>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</si>
  <si>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</si>
  <si>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</si>
  <si>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</si>
  <si>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Subjective uncertainty around year-ahead sales, employment and price growth expectations</t>
  </si>
  <si>
    <t>Sales growth uncertainty (%)</t>
  </si>
  <si>
    <t>Employment growth uncertainty (%)</t>
  </si>
  <si>
    <t>Price growth uncertainty (%)</t>
  </si>
  <si>
    <t>Wage growth uncertainty (%)</t>
  </si>
  <si>
    <t>Unit cost growth uncertainty (%)</t>
  </si>
  <si>
    <t>Single month</t>
  </si>
  <si>
    <t>3 month average</t>
  </si>
  <si>
    <t>Subjective uncertainty is defined as the average standard deviation within firms of expected sales, employment and price growth expectations.</t>
  </si>
  <si>
    <t>See notes to sales growth, employment growth and price growth tabs for details on the questions asked.</t>
  </si>
  <si>
    <t>Expected year-ahead sales growth and subjective uncertainty around expected sales growth, per cent</t>
  </si>
  <si>
    <t>Survey date</t>
  </si>
  <si>
    <t>Period data refer to</t>
  </si>
  <si>
    <t xml:space="preserve"> Expected sales growth</t>
  </si>
  <si>
    <t xml:space="preserve"> Sales growth uncertainty</t>
  </si>
  <si>
    <t>2016 Q3 to 2017 Q3</t>
  </si>
  <si>
    <t>2016 Q4 to 2017 Q4</t>
  </si>
  <si>
    <t>2017 Q1 to 2018 Q1</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</si>
  <si>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</si>
  <si>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</si>
  <si>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</si>
  <si>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</si>
  <si>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</si>
  <si>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</si>
  <si>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</si>
  <si>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</si>
  <si>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</si>
  <si>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</si>
  <si>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</si>
  <si>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</si>
  <si>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</si>
  <si>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</si>
  <si>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</si>
  <si>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</si>
  <si>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</si>
  <si>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</si>
  <si>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</si>
  <si>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Realised sales growth over the past year</t>
  </si>
  <si>
    <t>Mean realised sales growth (%)</t>
  </si>
  <si>
    <t>Distribution of realised sales growth (%, single month)</t>
  </si>
  <si>
    <t>Mean expected sales growth (%)</t>
  </si>
  <si>
    <t>Quarterly average</t>
  </si>
  <si>
    <t>5th percentile</t>
  </si>
  <si>
    <t>10th percentile</t>
  </si>
  <si>
    <t>25th percentile</t>
  </si>
  <si>
    <t>50th percentile</t>
  </si>
  <si>
    <t>75th percentile</t>
  </si>
  <si>
    <t>90th percentile</t>
  </si>
  <si>
    <t>95th percentile</t>
  </si>
  <si>
    <t>2015 Q3 to 2016 Q3</t>
  </si>
  <si>
    <t>2015 Q4 to 2016 Q4</t>
  </si>
  <si>
    <t>2016 Q1 to 2017 Q1</t>
  </si>
  <si>
    <t>2016 Q2 to 2017 Q2</t>
  </si>
  <si>
    <t>2021 Q3 to 2022 Q3</t>
  </si>
  <si>
    <t>2021 Q4 to 2022 Q4</t>
  </si>
  <si>
    <t>2022 Q1 to 2023 Q1</t>
  </si>
  <si>
    <t xml:space="preserve"> </t>
  </si>
  <si>
    <t>2022 Q2 to 2023 Q2</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</si>
  <si>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</si>
  <si>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</si>
  <si>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</si>
  <si>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sales growth over the past year and expected year-ahead sales growth</t>
  </si>
  <si>
    <t>Realised Sales growth (%)</t>
  </si>
  <si>
    <t>Expected Sales growth (%)</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</si>
  <si>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</si>
  <si>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</si>
  <si>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</si>
  <si>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employment growth over the past year (%)</t>
  </si>
  <si>
    <t>Expected employment growth over the next year (%)</t>
  </si>
  <si>
    <t>Mean realised employment growth (%)</t>
  </si>
  <si>
    <t>Distribution of realised employment growth (%, single month)</t>
  </si>
  <si>
    <t>Mean expected employment growth (%)</t>
  </si>
  <si>
    <t>Distribution of expected employment growth (%, single month)</t>
  </si>
  <si>
    <t>Survey date/reference period</t>
  </si>
  <si>
    <t>Realised employment growth over the past year and expected year-ahead employment growth</t>
  </si>
  <si>
    <t>Realised employment growth (%)</t>
  </si>
  <si>
    <t>Expected employment growth (%)</t>
  </si>
  <si>
    <t>Realised price growth over the past year (%)</t>
  </si>
  <si>
    <t>Expected price growth over the next year (%)</t>
  </si>
  <si>
    <t>Mean realised price growth (%)</t>
  </si>
  <si>
    <t>Distribution of realised price growth (%, single month)</t>
  </si>
  <si>
    <t>Mean expected price growth (%)</t>
  </si>
  <si>
    <t>Distribution of expected price growth (%, single month)</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</si>
  <si>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</si>
  <si>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</si>
  <si>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</si>
  <si>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</si>
  <si>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</si>
  <si>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</si>
  <si>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</si>
  <si>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</si>
  <si>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</si>
  <si>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</si>
  <si>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</si>
  <si>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</si>
  <si>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</si>
  <si>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</si>
  <si>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</si>
  <si>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</si>
  <si>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</si>
  <si>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</si>
  <si>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</si>
  <si>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</si>
  <si>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</si>
  <si>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</si>
  <si>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</si>
  <si>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</si>
  <si>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</si>
  <si>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</si>
  <si>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</si>
  <si>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 Q1</t>
  </si>
  <si>
    <t>2022 Q2</t>
  </si>
  <si>
    <t>2022 Q3</t>
  </si>
  <si>
    <t>2022+</t>
  </si>
  <si>
    <t>2023+</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</si>
  <si>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</si>
  <si>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</si>
  <si>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2022Q1</t>
  </si>
  <si>
    <t>2022Q2</t>
  </si>
  <si>
    <t>2022Q3</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</si>
  <si>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</si>
  <si>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</si>
  <si>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</si>
  <si>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</si>
  <si>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</si>
  <si>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</si>
  <si>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</si>
  <si>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</si>
  <si>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</si>
  <si>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</si>
  <si>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</si>
  <si>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</si>
  <si>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</si>
  <si>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</si>
  <si>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</si>
  <si>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</si>
  <si>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</si>
  <si>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</si>
  <si>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</si>
  <si>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</si>
  <si>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</si>
  <si>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</si>
  <si>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</si>
  <si>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</si>
  <si>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Aug 2020</t>
  </si>
  <si>
    <t>Sep 2020</t>
  </si>
  <si>
    <t>Oct 2020</t>
  </si>
  <si>
    <t>Nov 2020</t>
  </si>
  <si>
    <t>Dec 2020</t>
  </si>
  <si>
    <t>Jan 2021</t>
  </si>
  <si>
    <t>Feb 2021</t>
  </si>
  <si>
    <t>Mar 2021</t>
  </si>
  <si>
    <t>Apr 2021</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</si>
  <si>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</si>
  <si>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</si>
  <si>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</si>
  <si>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</si>
  <si>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</si>
  <si>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</si>
  <si>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</si>
  <si>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</si>
  <si>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</si>
  <si>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</si>
  <si>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</si>
  <si>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</si>
  <si>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</si>
  <si>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Previous question on the impact of Covid-19 on the workforce</t>
  </si>
  <si>
    <t>This question remained in the Decision Maker Panel survey from August 2020 to January 2021</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</si>
  <si>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</si>
  <si>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</si>
  <si>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</si>
  <si>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</si>
  <si>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</si>
  <si>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</si>
  <si>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</si>
  <si>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</si>
  <si>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</si>
  <si>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By June 2022</t>
  </si>
  <si>
    <t>By December 2022</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</si>
  <si>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</si>
  <si>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</si>
  <si>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</si>
  <si>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</si>
  <si>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</si>
  <si>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</si>
  <si>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</si>
  <si>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</si>
  <si>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</si>
  <si>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</si>
  <si>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</si>
  <si>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</si>
  <si>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</si>
  <si>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</si>
  <si>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</si>
  <si>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</si>
  <si>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</si>
  <si>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</si>
  <si>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</si>
  <si>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</si>
  <si>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</si>
  <si>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</si>
  <si>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</si>
  <si>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</si>
  <si>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</si>
  <si>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</si>
  <si>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</si>
  <si>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</si>
  <si>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</si>
  <si>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</si>
  <si>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</si>
  <si>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</si>
  <si>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</si>
  <si>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</si>
  <si>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 xml:space="preserve">Data are based on responses to the question: “How often did your full-time employees work from home/how often do you expect them to work from home in the following periods?"
</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</si>
  <si>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</si>
  <si>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</si>
  <si>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</si>
  <si>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</si>
  <si>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</si>
  <si>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</si>
  <si>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Russian invasion of Ukraine as a source of uncertainty for own business, % of respondents</t>
  </si>
  <si>
    <t>Data are based on responses to the question: "How important is the situation in Russia and Ukraine as a source of uncertainty for your business?"</t>
  </si>
  <si>
    <t>Level of sales lower</t>
  </si>
  <si>
    <t>Level of sales higher</t>
  </si>
  <si>
    <t>Average expected impact</t>
  </si>
  <si>
    <t>Data are based on responses to the question: "How important is climate change – both the effects of physical risks and climate related polices – as a source of uncertainty for your business?"</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</si>
  <si>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</si>
  <si>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</si>
  <si>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</si>
  <si>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</si>
  <si>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</si>
  <si>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</si>
  <si>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</si>
  <si>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</si>
  <si>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</si>
  <si>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</si>
  <si>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</si>
  <si>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</si>
  <si>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</si>
  <si>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</si>
  <si>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</si>
  <si>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</si>
  <si>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</si>
  <si>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</si>
  <si>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</si>
  <si>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</si>
  <si>
    <t>2022 Q3 to 2023 Q3</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</si>
  <si>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</si>
  <si>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Current rate</t>
  </si>
  <si>
    <t>Rate at end 2021</t>
  </si>
  <si>
    <t>Effective interest rates on respondents' bank and non-bank borrowing (%)</t>
  </si>
  <si>
    <t>Expected impact of changes in interest rates on employment and capital expenditure over the next year, average percentage impacts</t>
  </si>
  <si>
    <t>Impact on employment</t>
  </si>
  <si>
    <t>Impact on capital expenditure</t>
  </si>
  <si>
    <t xml:space="preserve">Data on employment are based on responses to the question: 'Holding other factors constant, how do you expect changes in interest rates to affect the number of EMPLOYEES that your business has over the next year?'
</t>
  </si>
  <si>
    <t xml:space="preserve">Data on capital expenditure are based on responses to the question: 'Holding other factors constant, how do you expect changes in interest rates to affect the CAPITAL EXPENDITURE of your business over the next year?' </t>
  </si>
  <si>
    <t>Changes in borrowing rates</t>
  </si>
  <si>
    <t>Effective interest rates on respondents' bank and non-bank borrowing</t>
  </si>
  <si>
    <t>Interest rate impact</t>
  </si>
  <si>
    <t>Expected impact of higher interest rates on employment and capital expenditure over the next year</t>
  </si>
  <si>
    <t>3 month average index (2019=100)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</si>
</sst>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809]mmmm\ yyyy"/>
    <numFmt numFmtId="166" formatCode="[$-809]mmm\ yyyy"/>
    <numFmt numFmtId="167" formatCode="mmm\ yy"/>
    <numFmt numFmtId="168" formatCode="#,##0.0"/>
  </numFmts>
  <fonts count="2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12">
    <xf numFmtId="0" fontId="0" fillId="0" borderId="0" xfId="0"/>
    <xf numFmtId="2" fontId="0" fillId="0" borderId="0" xfId="0" applyNumberFormat="1"/>
    <xf numFmtId="0" fontId="1" fillId="0" borderId="0" xfId="0" applyFont="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4" fillId="0" borderId="0" xfId="0" applyNumberFormat="1" applyFont="1" applyAlignment="1">
      <alignment horizontal="center"/>
    </xf>
    <xf numFmtId="0" fontId="11" fillId="0" borderId="0" xfId="0" applyFont="1"/>
    <xf numFmtId="0" fontId="3" fillId="0" borderId="0" xfId="0" applyFont="1"/>
    <xf numFmtId="164" fontId="10" fillId="0" borderId="0" xfId="0" applyNumberFormat="1" applyFont="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7" fillId="2" borderId="0" xfId="0" applyFont="1" applyFill="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1" fillId="0" borderId="0" xfId="0" applyNumberFormat="1" applyFont="1"/>
    <xf numFmtId="166" fontId="0" fillId="0" borderId="0" xfId="0" applyNumberFormat="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19" fillId="0" borderId="0" xfId="0" applyNumberFormat="1" applyFont="1"/>
    <xf numFmtId="0" fontId="19" fillId="0" borderId="4" xfId="0" applyFont="1" applyBorder="1"/>
    <xf numFmtId="0" fontId="1" fillId="0" borderId="4" xfId="0" applyFont="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Font="1" applyAlignment="1">
      <alignment horizontal="center" vertical="center"/>
    </xf>
    <xf numFmtId="165" fontId="19" fillId="0" borderId="0" xfId="0" applyNumberFormat="1" applyFont="1"/>
    <xf numFmtId="1" fontId="0" fillId="0" borderId="0" xfId="0" applyNumberFormat="1"/>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Alignment="1">
      <alignment vertical="top" wrapText="1"/>
    </xf>
    <xf numFmtId="0" fontId="1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6" fillId="0" borderId="0" xfId="0" applyFont="1" applyAlignment="1">
      <alignment horizontal="left" vertical="center" indent="2"/>
    </xf>
    <xf numFmtId="0" fontId="0" fillId="0" borderId="0" xfId="0" applyAlignment="1">
      <alignment horizontal="left"/>
    </xf>
    <xf numFmtId="0" fontId="21" fillId="0" borderId="0" xfId="0" applyFont="1" applyAlignment="1">
      <alignment horizontal="center" vertical="top"/>
    </xf>
    <xf numFmtId="2" fontId="4" fillId="0" borderId="0" xfId="0" applyNumberFormat="1" applyFont="1" applyAlignment="1">
      <alignment horizontal="center"/>
    </xf>
    <xf numFmtId="17" fontId="1" fillId="0" borderId="0" xfId="0" applyNumberFormat="1" applyFont="1"/>
    <xf numFmtId="167" fontId="0" fillId="0" borderId="0" xfId="0" applyNumberFormat="1"/>
    <xf numFmtId="167" fontId="0" fillId="0" borderId="0" xfId="0" applyNumberFormat="1" applyAlignment="1">
      <alignment horizontal="right"/>
    </xf>
    <xf numFmtId="0" fontId="2" fillId="2" borderId="0" xfId="1" applyFill="1" applyBorder="1" applyAlignment="1">
      <alignment horizontal="left" vertical="top"/>
    </xf>
    <xf numFmtId="17" fontId="0" fillId="0" borderId="0" xfId="0" applyNumberFormat="1" applyAlignment="1">
      <alignment horizontal="right"/>
    </xf>
    <xf numFmtId="0" fontId="23" fillId="0" borderId="0" xfId="0" applyFont="1"/>
    <xf numFmtId="0" fontId="0" fillId="0" borderId="0" xfId="0" applyAlignment="1">
      <alignment wrapText="1"/>
    </xf>
    <xf numFmtId="0" fontId="0" fillId="0" borderId="2" xfId="0" applyBorder="1" applyAlignment="1">
      <alignment horizontal="center"/>
    </xf>
    <xf numFmtId="0" fontId="21" fillId="0" borderId="0" xfId="0" applyFont="1" applyAlignment="1">
      <alignment vertical="top"/>
    </xf>
    <xf numFmtId="168" fontId="0" fillId="0" borderId="0" xfId="0" applyNumberFormat="1" applyAlignment="1">
      <alignment horizontal="center"/>
    </xf>
    <xf numFmtId="0" fontId="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xf>
    <xf numFmtId="0" fontId="0" fillId="0" borderId="0" xfId="0" applyBorder="1" applyAlignment="1">
      <alignment horizontal="center"/>
    </xf>
    <xf numFmtId="0" fontId="1" fillId="0" borderId="0" xfId="0" applyFont="1" applyBorder="1" applyAlignment="1">
      <alignment horizontal="center"/>
    </xf>
    <xf numFmtId="0" fontId="0" fillId="0" borderId="0" xfId="0" applyFont="1" applyAlignment="1">
      <alignment horizontal="center" vertical="top" wrapText="1"/>
    </xf>
    <xf numFmtId="0" fontId="7" fillId="2" borderId="0" xfId="0" applyFont="1" applyFill="1" applyAlignment="1">
      <alignment vertical="top" wrapText="1"/>
    </xf>
    <xf numFmtId="0" fontId="0" fillId="0" borderId="0" xfId="0" applyAlignment="1">
      <alignment vertical="top" wrapText="1"/>
    </xf>
    <xf numFmtId="0" fontId="2" fillId="0" borderId="2" xfId="1" applyBorder="1" applyAlignment="1">
      <alignment vertical="top" wrapText="1"/>
    </xf>
    <xf numFmtId="0" fontId="0" fillId="0" borderId="2" xfId="0" applyBorder="1" applyAlignment="1">
      <alignment vertical="top" wrapText="1"/>
    </xf>
    <xf numFmtId="0" fontId="17" fillId="2" borderId="0" xfId="0" applyFont="1" applyFill="1" applyAlignment="1">
      <alignment vertical="top" wrapText="1"/>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xf>
    <xf numFmtId="0" fontId="7" fillId="2" borderId="0" xfId="0" applyFont="1" applyFill="1" applyAlignment="1">
      <alignment horizontal="left" vertical="center" wrapText="1"/>
    </xf>
    <xf numFmtId="0" fontId="2" fillId="2" borderId="0" xfId="1" applyFill="1" applyAlignment="1">
      <alignment vertical="top" wrapText="1"/>
    </xf>
    <xf numFmtId="0" fontId="8" fillId="2" borderId="3" xfId="0" applyFont="1" applyFill="1" applyBorder="1" applyAlignment="1">
      <alignment horizontal="left"/>
    </xf>
    <xf numFmtId="0" fontId="7" fillId="2" borderId="0" xfId="0" applyFont="1" applyFill="1" applyAlignment="1">
      <alignment horizontal="left" vertical="top" wrapText="1"/>
    </xf>
    <xf numFmtId="0" fontId="21" fillId="0" borderId="0" xfId="0" applyFont="1" applyAlignment="1">
      <alignment horizontal="left" vertical="top"/>
    </xf>
    <xf numFmtId="0" fontId="1" fillId="0" borderId="2" xfId="0" applyFont="1" applyBorder="1" applyAlignment="1">
      <alignment horizontal="center"/>
    </xf>
    <xf numFmtId="0" fontId="0" fillId="0" borderId="2" xfId="0" applyBorder="1" applyAlignment="1">
      <alignment horizontal="center"/>
    </xf>
    <xf numFmtId="0" fontId="0" fillId="0" borderId="2" xfId="0" applyBorder="1" applyAlignment="1"/>
    <xf numFmtId="0" fontId="1" fillId="0" borderId="0" xfId="0" applyFont="1" applyAlignment="1">
      <alignment horizont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CC0066"/>
      <color rgb="FFFF5050"/>
      <color rgb="FFFF2121"/>
      <color rgb="FF003399"/>
      <color rgb="FF0000CC"/>
      <color rgb="FF0033CC"/>
      <color rgb="FF0066FF"/>
      <color rgb="FF6699FF"/>
      <color rgb="FFCC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2.xml"/><Relationship Id="rId1" Type="http://schemas.microsoft.com/office/2011/relationships/chartStyle" Target="style12.xml"/></Relationships>
</file>

<file path=xl/charts/_rels/chart18.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9.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5.xml"/><Relationship Id="rId1" Type="http://schemas.microsoft.com/office/2011/relationships/chartStyle" Target="style15.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6.xml"/><Relationship Id="rId1" Type="http://schemas.microsoft.com/office/2011/relationships/chartStyle" Target="style16.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17.xml"/><Relationship Id="rId1" Type="http://schemas.microsoft.com/office/2011/relationships/chartStyle" Target="style17.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18.xml"/><Relationship Id="rId1" Type="http://schemas.microsoft.com/office/2011/relationships/chartStyle" Target="style18.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19.xml"/><Relationship Id="rId1" Type="http://schemas.microsoft.com/office/2011/relationships/chartStyle" Target="style19.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0.xml"/><Relationship Id="rId1" Type="http://schemas.microsoft.com/office/2011/relationships/chartStyle" Target="style20.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21.xml"/><Relationship Id="rId1" Type="http://schemas.microsoft.com/office/2011/relationships/chartStyle" Target="style21.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22.xml"/><Relationship Id="rId1" Type="http://schemas.microsoft.com/office/2011/relationships/chartStyle" Target="style2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3.xml"/><Relationship Id="rId1" Type="http://schemas.microsoft.com/office/2011/relationships/chartStyle" Target="style23.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24.xml"/><Relationship Id="rId1" Type="http://schemas.microsoft.com/office/2011/relationships/chartStyle" Target="style24.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25.xml"/><Relationship Id="rId1" Type="http://schemas.microsoft.com/office/2011/relationships/chartStyle" Target="style25.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56.xml"/><Relationship Id="rId2" Type="http://schemas.microsoft.com/office/2011/relationships/chartColorStyle" Target="colors26.xml"/><Relationship Id="rId1" Type="http://schemas.microsoft.com/office/2011/relationships/chartStyle" Target="style26.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68.xml"/><Relationship Id="rId2" Type="http://schemas.microsoft.com/office/2011/relationships/chartColorStyle" Target="colors27.xml"/><Relationship Id="rId1" Type="http://schemas.microsoft.com/office/2011/relationships/chartStyle" Target="style27.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70.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72.xml"/></Relationships>
</file>

<file path=xl/charts/_rels/chart54.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55.xml.rels><?xml version="1.0" encoding="UTF-8" standalone="yes"?>
<Relationships xmlns="http://schemas.openxmlformats.org/package/2006/relationships"><Relationship Id="rId3" Type="http://schemas.openxmlformats.org/officeDocument/2006/relationships/chartUserShapes" Target="../drawings/drawing75.xml"/><Relationship Id="rId2" Type="http://schemas.microsoft.com/office/2011/relationships/chartColorStyle" Target="colors29.xml"/><Relationship Id="rId1" Type="http://schemas.microsoft.com/office/2011/relationships/chartStyle" Target="style29.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77.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79.xml"/></Relationships>
</file>

<file path=xl/charts/_rels/chart58.xml.rels><?xml version="1.0" encoding="UTF-8" standalone="yes"?>
<Relationships xmlns="http://schemas.openxmlformats.org/package/2006/relationships"><Relationship Id="rId1" Type="http://schemas.openxmlformats.org/officeDocument/2006/relationships/chartUserShapes" Target="../drawings/drawing80.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8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_rels/chart6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6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6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86.xml"/></Relationships>
</file>

<file path=xl/charts/_rels/chart64.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65.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66.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67.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68.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2961739842174289"/>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Index'!$A$2:$A$110</c:f>
              <c:numCache>
                <c:formatCode>[$-809]mmmm\ yyyy</c:formatCode>
                <c:ptCount val="109"/>
                <c:pt idx="3">
                  <c:v>41730</c:v>
                </c:pt>
                <c:pt idx="15">
                  <c:v>42095</c:v>
                </c:pt>
                <c:pt idx="27">
                  <c:v>42461</c:v>
                </c:pt>
                <c:pt idx="39">
                  <c:v>42826</c:v>
                </c:pt>
                <c:pt idx="51">
                  <c:v>43191</c:v>
                </c:pt>
                <c:pt idx="63">
                  <c:v>43556</c:v>
                </c:pt>
                <c:pt idx="75">
                  <c:v>43922</c:v>
                </c:pt>
                <c:pt idx="87">
                  <c:v>44287</c:v>
                </c:pt>
                <c:pt idx="99">
                  <c:v>44652</c:v>
                </c:pt>
              </c:numCache>
            </c:numRef>
          </c:cat>
          <c:val>
            <c:numRef>
              <c:f>'Brexit Uncertainty Index'!$C$2:$C$110</c:f>
              <c:numCache>
                <c:formatCode>General</c:formatCode>
                <c:ptCount val="109"/>
                <c:pt idx="32" formatCode="0.0">
                  <c:v>41.65</c:v>
                </c:pt>
                <c:pt idx="33" formatCode="0.0">
                  <c:v>41.3</c:v>
                </c:pt>
                <c:pt idx="34" formatCode="0.0">
                  <c:v>40.950000000000003</c:v>
                </c:pt>
                <c:pt idx="35" formatCode="0.0">
                  <c:v>40.25</c:v>
                </c:pt>
                <c:pt idx="36" formatCode="0.0">
                  <c:v>39.549999999999997</c:v>
                </c:pt>
                <c:pt idx="37" formatCode="0.0">
                  <c:v>38.85</c:v>
                </c:pt>
                <c:pt idx="38" formatCode="0.0">
                  <c:v>36.57</c:v>
                </c:pt>
                <c:pt idx="39" formatCode="0.0">
                  <c:v>35.840000000000003</c:v>
                </c:pt>
                <c:pt idx="40" formatCode="0.0">
                  <c:v>35.53</c:v>
                </c:pt>
                <c:pt idx="41" formatCode="0.0">
                  <c:v>37.22</c:v>
                </c:pt>
                <c:pt idx="42" formatCode="0.0">
                  <c:v>37.770000000000003</c:v>
                </c:pt>
                <c:pt idx="43" formatCode="0.0">
                  <c:v>38.33</c:v>
                </c:pt>
                <c:pt idx="44" formatCode="0.0">
                  <c:v>36.82</c:v>
                </c:pt>
                <c:pt idx="45" formatCode="0.0">
                  <c:v>38</c:v>
                </c:pt>
                <c:pt idx="46" formatCode="0.0">
                  <c:v>38.67</c:v>
                </c:pt>
                <c:pt idx="47" formatCode="0.0">
                  <c:v>40.880000000000003</c:v>
                </c:pt>
                <c:pt idx="48" formatCode="0.0">
                  <c:v>39.9</c:v>
                </c:pt>
                <c:pt idx="49" formatCode="0.0">
                  <c:v>38.909999999999997</c:v>
                </c:pt>
                <c:pt idx="50" formatCode="0.0">
                  <c:v>38.61</c:v>
                </c:pt>
                <c:pt idx="51" formatCode="0.0">
                  <c:v>37.79</c:v>
                </c:pt>
                <c:pt idx="52" formatCode="0.0">
                  <c:v>37.97</c:v>
                </c:pt>
                <c:pt idx="53" formatCode="0.0">
                  <c:v>38.47</c:v>
                </c:pt>
                <c:pt idx="54" formatCode="0.0">
                  <c:v>40.49</c:v>
                </c:pt>
                <c:pt idx="55" formatCode="0.0">
                  <c:v>44.54</c:v>
                </c:pt>
                <c:pt idx="56" formatCode="0.0">
                  <c:v>48.54</c:v>
                </c:pt>
                <c:pt idx="57" formatCode="0.0">
                  <c:v>52.09</c:v>
                </c:pt>
                <c:pt idx="58" formatCode="0.0">
                  <c:v>49.29</c:v>
                </c:pt>
                <c:pt idx="59" formatCode="0.0">
                  <c:v>57.4</c:v>
                </c:pt>
                <c:pt idx="60" formatCode="0.0">
                  <c:v>54.97</c:v>
                </c:pt>
                <c:pt idx="61" formatCode="0.0">
                  <c:v>57.43</c:v>
                </c:pt>
                <c:pt idx="62" formatCode="0.0">
                  <c:v>56.91</c:v>
                </c:pt>
                <c:pt idx="63" formatCode="0.0">
                  <c:v>53.5</c:v>
                </c:pt>
                <c:pt idx="64" formatCode="0.0">
                  <c:v>50.21</c:v>
                </c:pt>
                <c:pt idx="65" formatCode="0.0">
                  <c:v>50.05</c:v>
                </c:pt>
                <c:pt idx="66" formatCode="0.0">
                  <c:v>52.45</c:v>
                </c:pt>
                <c:pt idx="67" formatCode="0.0">
                  <c:v>55.65</c:v>
                </c:pt>
                <c:pt idx="68" formatCode="0.0">
                  <c:v>56.47</c:v>
                </c:pt>
                <c:pt idx="69" formatCode="0.0">
                  <c:v>55.33</c:v>
                </c:pt>
                <c:pt idx="70" formatCode="0.0">
                  <c:v>55</c:v>
                </c:pt>
                <c:pt idx="71" formatCode="0.0">
                  <c:v>54.45</c:v>
                </c:pt>
                <c:pt idx="72" formatCode="0.0">
                  <c:v>45.61</c:v>
                </c:pt>
                <c:pt idx="73" formatCode="0.0">
                  <c:v>44.22</c:v>
                </c:pt>
                <c:pt idx="74" formatCode="0.0">
                  <c:v>36.33</c:v>
                </c:pt>
                <c:pt idx="75" formatCode="0.0">
                  <c:v>37.69</c:v>
                </c:pt>
                <c:pt idx="76" formatCode="0.0">
                  <c:v>45.32</c:v>
                </c:pt>
                <c:pt idx="77" formatCode="0.0">
                  <c:v>50.03</c:v>
                </c:pt>
                <c:pt idx="78" formatCode="0.0">
                  <c:v>44.91</c:v>
                </c:pt>
                <c:pt idx="79" formatCode="0.0">
                  <c:v>48.64</c:v>
                </c:pt>
                <c:pt idx="80" formatCode="0.0">
                  <c:v>54.74</c:v>
                </c:pt>
                <c:pt idx="81" formatCode="0.0">
                  <c:v>46.97</c:v>
                </c:pt>
                <c:pt idx="82" formatCode="0.0">
                  <c:v>48.57</c:v>
                </c:pt>
                <c:pt idx="83" formatCode="0.0">
                  <c:v>46.24</c:v>
                </c:pt>
                <c:pt idx="84" formatCode="0.0">
                  <c:v>43.74</c:v>
                </c:pt>
                <c:pt idx="85" formatCode="0.0">
                  <c:v>43.84</c:v>
                </c:pt>
                <c:pt idx="86" formatCode="0.0">
                  <c:v>40.450000000000003</c:v>
                </c:pt>
                <c:pt idx="87" formatCode="0.0">
                  <c:v>33.590000000000003</c:v>
                </c:pt>
                <c:pt idx="88" formatCode="0.0">
                  <c:v>33.950000000000003</c:v>
                </c:pt>
                <c:pt idx="89" formatCode="0.0">
                  <c:v>34.56</c:v>
                </c:pt>
                <c:pt idx="90" formatCode="0.0">
                  <c:v>34.334209999999999</c:v>
                </c:pt>
                <c:pt idx="91" formatCode="0.0">
                  <c:v>35.799999999999997</c:v>
                </c:pt>
                <c:pt idx="92" formatCode="0.0">
                  <c:v>40.9</c:v>
                </c:pt>
                <c:pt idx="93" formatCode="0.0">
                  <c:v>37.58</c:v>
                </c:pt>
                <c:pt idx="94" formatCode="0.0">
                  <c:v>38.33</c:v>
                </c:pt>
                <c:pt idx="95" formatCode="0.0">
                  <c:v>35.200000000000003</c:v>
                </c:pt>
                <c:pt idx="96" formatCode="0.0">
                  <c:v>33.94</c:v>
                </c:pt>
                <c:pt idx="97" formatCode="0.0">
                  <c:v>29</c:v>
                </c:pt>
                <c:pt idx="98" formatCode="0.0">
                  <c:v>22.5</c:v>
                </c:pt>
                <c:pt idx="99" formatCode="0.0">
                  <c:v>24.5</c:v>
                </c:pt>
                <c:pt idx="100" formatCode="0.0">
                  <c:v>20.3</c:v>
                </c:pt>
                <c:pt idx="101" formatCode="0.0">
                  <c:v>25</c:v>
                </c:pt>
                <c:pt idx="102" formatCode="0.0">
                  <c:v>20.44125</c:v>
                </c:pt>
                <c:pt idx="103" formatCode="0.0">
                  <c:v>21.749919999999999</c:v>
                </c:pt>
                <c:pt idx="104" formatCode="0.0">
                  <c:v>20.36469</c:v>
                </c:pt>
                <c:pt idx="105" formatCode="0.0">
                  <c:v>16.3</c:v>
                </c:pt>
                <c:pt idx="106" formatCode="0.0">
                  <c:v>20.633280000000003</c:v>
                </c:pt>
                <c:pt idx="107" formatCode="0.0">
                  <c:v>21.17</c:v>
                </c:pt>
                <c:pt idx="108" formatCode="0.0">
                  <c:v>16.3</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Index'!$A$2:$A$110</c:f>
              <c:numCache>
                <c:formatCode>[$-809]mmmm\ yyyy</c:formatCode>
                <c:ptCount val="109"/>
                <c:pt idx="3">
                  <c:v>41730</c:v>
                </c:pt>
                <c:pt idx="15">
                  <c:v>42095</c:v>
                </c:pt>
                <c:pt idx="27">
                  <c:v>42461</c:v>
                </c:pt>
                <c:pt idx="39">
                  <c:v>42826</c:v>
                </c:pt>
                <c:pt idx="51">
                  <c:v>43191</c:v>
                </c:pt>
                <c:pt idx="63">
                  <c:v>43556</c:v>
                </c:pt>
                <c:pt idx="75">
                  <c:v>43922</c:v>
                </c:pt>
                <c:pt idx="87">
                  <c:v>44287</c:v>
                </c:pt>
                <c:pt idx="99">
                  <c:v>44652</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12.7553125</c:v>
                </c:pt>
                <c:pt idx="17">
                  <c:v>12.002772727272726</c:v>
                </c:pt>
                <c:pt idx="18">
                  <c:v>9.52</c:v>
                </c:pt>
                <c:pt idx="19">
                  <c:v>9.1630000000000003</c:v>
                </c:pt>
                <c:pt idx="20">
                  <c:v>11.495399999999998</c:v>
                </c:pt>
                <c:pt idx="21">
                  <c:v>11.495399999999998</c:v>
                </c:pt>
                <c:pt idx="22">
                  <c:v>15.2439</c:v>
                </c:pt>
                <c:pt idx="23">
                  <c:v>15.179111111111109</c:v>
                </c:pt>
                <c:pt idx="24">
                  <c:v>13.796562499999999</c:v>
                </c:pt>
                <c:pt idx="25">
                  <c:v>12.998270833333333</c:v>
                </c:pt>
                <c:pt idx="26">
                  <c:v>12.741814814814814</c:v>
                </c:pt>
                <c:pt idx="27">
                  <c:v>13.979913043478261</c:v>
                </c:pt>
                <c:pt idx="28">
                  <c:v>11.814716666666664</c:v>
                </c:pt>
                <c:pt idx="29">
                  <c:v>19.920189655172411</c:v>
                </c:pt>
                <c:pt idx="30">
                  <c:v>41.65</c:v>
                </c:pt>
                <c:pt idx="31">
                  <c:v>41.65</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14894741184711"/>
          <c:y val="0.17060367454068243"/>
          <c:w val="0.8536488426751534"/>
          <c:h val="0.65436156844030857"/>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38100" cap="rnd">
              <a:solidFill>
                <a:srgbClr val="C00000"/>
              </a:solidFill>
              <a:round/>
            </a:ln>
            <a:effectLst/>
          </c:spPr>
          <c:marker>
            <c:symbol val="none"/>
          </c:marker>
          <c:cat>
            <c:numRef>
              <c:f>'Sales growth and uncertainty'!$A$6:$A$78</c:f>
              <c:numCache>
                <c:formatCode>mmm\-yy</c:formatCode>
                <c:ptCount val="73"/>
                <c:pt idx="3">
                  <c:v>42826</c:v>
                </c:pt>
                <c:pt idx="15">
                  <c:v>43191</c:v>
                </c:pt>
                <c:pt idx="27">
                  <c:v>43556</c:v>
                </c:pt>
                <c:pt idx="39">
                  <c:v>43922</c:v>
                </c:pt>
                <c:pt idx="51">
                  <c:v>44287</c:v>
                </c:pt>
                <c:pt idx="63">
                  <c:v>44652</c:v>
                </c:pt>
              </c:numCache>
            </c:numRef>
          </c:cat>
          <c:val>
            <c:numRef>
              <c:f>'Sales growth and uncertainty'!$C$6:$C$78</c:f>
              <c:numCache>
                <c:formatCode>0.0</c:formatCode>
                <c:ptCount val="73"/>
                <c:pt idx="0">
                  <c:v>9.73</c:v>
                </c:pt>
                <c:pt idx="1">
                  <c:v>7.98</c:v>
                </c:pt>
                <c:pt idx="2">
                  <c:v>7.75</c:v>
                </c:pt>
                <c:pt idx="3">
                  <c:v>10.66</c:v>
                </c:pt>
                <c:pt idx="4">
                  <c:v>9.91</c:v>
                </c:pt>
                <c:pt idx="5">
                  <c:v>9.2100000000000009</c:v>
                </c:pt>
                <c:pt idx="6">
                  <c:v>10.39</c:v>
                </c:pt>
                <c:pt idx="7">
                  <c:v>8.1199999999999992</c:v>
                </c:pt>
                <c:pt idx="8">
                  <c:v>8.0399999999999991</c:v>
                </c:pt>
                <c:pt idx="9">
                  <c:v>7.6</c:v>
                </c:pt>
                <c:pt idx="10">
                  <c:v>4.7</c:v>
                </c:pt>
                <c:pt idx="11">
                  <c:v>5.85</c:v>
                </c:pt>
                <c:pt idx="12">
                  <c:v>6.97</c:v>
                </c:pt>
                <c:pt idx="13">
                  <c:v>4.45</c:v>
                </c:pt>
                <c:pt idx="14">
                  <c:v>7.56</c:v>
                </c:pt>
                <c:pt idx="15">
                  <c:v>6.93</c:v>
                </c:pt>
                <c:pt idx="16">
                  <c:v>5.19</c:v>
                </c:pt>
                <c:pt idx="17">
                  <c:v>5.82</c:v>
                </c:pt>
                <c:pt idx="18">
                  <c:v>5.29</c:v>
                </c:pt>
                <c:pt idx="19">
                  <c:v>4.6900000000000004</c:v>
                </c:pt>
                <c:pt idx="20">
                  <c:v>8.0299999999999994</c:v>
                </c:pt>
                <c:pt idx="21">
                  <c:v>7.04</c:v>
                </c:pt>
                <c:pt idx="22">
                  <c:v>6.05</c:v>
                </c:pt>
                <c:pt idx="23">
                  <c:v>6.06</c:v>
                </c:pt>
                <c:pt idx="24">
                  <c:v>7.67</c:v>
                </c:pt>
                <c:pt idx="25">
                  <c:v>6.69</c:v>
                </c:pt>
                <c:pt idx="26">
                  <c:v>7.75</c:v>
                </c:pt>
                <c:pt idx="27">
                  <c:v>8.06</c:v>
                </c:pt>
                <c:pt idx="28">
                  <c:v>6.83</c:v>
                </c:pt>
                <c:pt idx="29">
                  <c:v>7.57</c:v>
                </c:pt>
                <c:pt idx="30">
                  <c:v>8.2799999999999994</c:v>
                </c:pt>
                <c:pt idx="31">
                  <c:v>3.32</c:v>
                </c:pt>
                <c:pt idx="32">
                  <c:v>5.08</c:v>
                </c:pt>
                <c:pt idx="33">
                  <c:v>5.84</c:v>
                </c:pt>
                <c:pt idx="34">
                  <c:v>6.05</c:v>
                </c:pt>
                <c:pt idx="35">
                  <c:v>4.18</c:v>
                </c:pt>
                <c:pt idx="36">
                  <c:v>7.02</c:v>
                </c:pt>
                <c:pt idx="37">
                  <c:v>4.66</c:v>
                </c:pt>
                <c:pt idx="38">
                  <c:v>4.1399999999999997</c:v>
                </c:pt>
                <c:pt idx="39">
                  <c:v>4.07</c:v>
                </c:pt>
                <c:pt idx="40">
                  <c:v>1.38</c:v>
                </c:pt>
                <c:pt idx="41">
                  <c:v>-0.74</c:v>
                </c:pt>
                <c:pt idx="42">
                  <c:v>2.65</c:v>
                </c:pt>
                <c:pt idx="43">
                  <c:v>-13.41</c:v>
                </c:pt>
                <c:pt idx="44">
                  <c:v>-14.26</c:v>
                </c:pt>
                <c:pt idx="45">
                  <c:v>-9.11</c:v>
                </c:pt>
                <c:pt idx="46">
                  <c:v>0.08</c:v>
                </c:pt>
                <c:pt idx="47">
                  <c:v>-1.48</c:v>
                </c:pt>
                <c:pt idx="48">
                  <c:v>-1.34</c:v>
                </c:pt>
                <c:pt idx="49">
                  <c:v>-0.31</c:v>
                </c:pt>
                <c:pt idx="50">
                  <c:v>-1.81</c:v>
                </c:pt>
                <c:pt idx="51">
                  <c:v>-0.42</c:v>
                </c:pt>
                <c:pt idx="52">
                  <c:v>-2.84</c:v>
                </c:pt>
                <c:pt idx="53">
                  <c:v>-1.92</c:v>
                </c:pt>
                <c:pt idx="54">
                  <c:v>0.65</c:v>
                </c:pt>
                <c:pt idx="55">
                  <c:v>23.78</c:v>
                </c:pt>
                <c:pt idx="56">
                  <c:v>21.96</c:v>
                </c:pt>
                <c:pt idx="57">
                  <c:v>20.93</c:v>
                </c:pt>
                <c:pt idx="58">
                  <c:v>15.44</c:v>
                </c:pt>
                <c:pt idx="59">
                  <c:v>16.149999999999999</c:v>
                </c:pt>
                <c:pt idx="60">
                  <c:v>14.8</c:v>
                </c:pt>
                <c:pt idx="61">
                  <c:v>16.45</c:v>
                </c:pt>
                <c:pt idx="62">
                  <c:v>12.87</c:v>
                </c:pt>
                <c:pt idx="63">
                  <c:v>14.46</c:v>
                </c:pt>
                <c:pt idx="64">
                  <c:v>16.350000000000001</c:v>
                </c:pt>
                <c:pt idx="65">
                  <c:v>17.899999999999999</c:v>
                </c:pt>
                <c:pt idx="66">
                  <c:v>16.71</c:v>
                </c:pt>
                <c:pt idx="67">
                  <c:v>14.12</c:v>
                </c:pt>
                <c:pt idx="68">
                  <c:v>11.89</c:v>
                </c:pt>
                <c:pt idx="69">
                  <c:v>12.38</c:v>
                </c:pt>
                <c:pt idx="70">
                  <c:v>10.98</c:v>
                </c:pt>
                <c:pt idx="71">
                  <c:v>12.231999999999999</c:v>
                </c:pt>
                <c:pt idx="72">
                  <c:v>10.021000000000001</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uncertainty'!$A$6:$A$78</c:f>
              <c:numCache>
                <c:formatCode>mmm\-yy</c:formatCode>
                <c:ptCount val="73"/>
                <c:pt idx="3">
                  <c:v>42826</c:v>
                </c:pt>
                <c:pt idx="15">
                  <c:v>43191</c:v>
                </c:pt>
                <c:pt idx="27">
                  <c:v>43556</c:v>
                </c:pt>
                <c:pt idx="39">
                  <c:v>43922</c:v>
                </c:pt>
                <c:pt idx="51">
                  <c:v>44287</c:v>
                </c:pt>
                <c:pt idx="63">
                  <c:v>44652</c:v>
                </c:pt>
              </c:numCache>
            </c:numRef>
          </c:cat>
          <c:val>
            <c:numRef>
              <c:f>'Sales growth and uncertainty'!$F$6:$F$78</c:f>
              <c:numCache>
                <c:formatCode>#,##0</c:formatCode>
                <c:ptCount val="73"/>
                <c:pt idx="0">
                  <c:v>-11.28</c:v>
                </c:pt>
                <c:pt idx="1">
                  <c:v>-14.06</c:v>
                </c:pt>
                <c:pt idx="2">
                  <c:v>-18.12</c:v>
                </c:pt>
                <c:pt idx="3">
                  <c:v>-17.760000000000002</c:v>
                </c:pt>
                <c:pt idx="4">
                  <c:v>-15.83</c:v>
                </c:pt>
                <c:pt idx="5">
                  <c:v>-12.02</c:v>
                </c:pt>
                <c:pt idx="6">
                  <c:v>-12.35</c:v>
                </c:pt>
                <c:pt idx="7">
                  <c:v>-13.8</c:v>
                </c:pt>
                <c:pt idx="8">
                  <c:v>-15.02</c:v>
                </c:pt>
                <c:pt idx="9">
                  <c:v>-14.53</c:v>
                </c:pt>
                <c:pt idx="10">
                  <c:v>-15.39</c:v>
                </c:pt>
                <c:pt idx="11">
                  <c:v>-20.99</c:v>
                </c:pt>
                <c:pt idx="12">
                  <c:v>-16.190000000000001</c:v>
                </c:pt>
                <c:pt idx="13">
                  <c:v>-17.989999999999998</c:v>
                </c:pt>
                <c:pt idx="14">
                  <c:v>-13.57</c:v>
                </c:pt>
                <c:pt idx="15">
                  <c:v>-13.24</c:v>
                </c:pt>
                <c:pt idx="16">
                  <c:v>-15.25</c:v>
                </c:pt>
                <c:pt idx="17">
                  <c:v>-23.73</c:v>
                </c:pt>
                <c:pt idx="18">
                  <c:v>-21.19</c:v>
                </c:pt>
                <c:pt idx="19">
                  <c:v>-17.07</c:v>
                </c:pt>
                <c:pt idx="20">
                  <c:v>-19.260000000000002</c:v>
                </c:pt>
                <c:pt idx="21">
                  <c:v>-14.09</c:v>
                </c:pt>
                <c:pt idx="22">
                  <c:v>-13.94</c:v>
                </c:pt>
                <c:pt idx="23">
                  <c:v>-14.46</c:v>
                </c:pt>
                <c:pt idx="24">
                  <c:v>-13.6</c:v>
                </c:pt>
                <c:pt idx="25">
                  <c:v>-18.82</c:v>
                </c:pt>
                <c:pt idx="26">
                  <c:v>-13.17</c:v>
                </c:pt>
                <c:pt idx="27">
                  <c:v>-19.809999999999999</c:v>
                </c:pt>
                <c:pt idx="28">
                  <c:v>-22.2</c:v>
                </c:pt>
                <c:pt idx="29">
                  <c:v>-13.25</c:v>
                </c:pt>
                <c:pt idx="30">
                  <c:v>-15.35</c:v>
                </c:pt>
                <c:pt idx="31">
                  <c:v>-19.32</c:v>
                </c:pt>
                <c:pt idx="32">
                  <c:v>-17.260000000000002</c:v>
                </c:pt>
                <c:pt idx="33">
                  <c:v>-18.07</c:v>
                </c:pt>
                <c:pt idx="34">
                  <c:v>-18.27</c:v>
                </c:pt>
                <c:pt idx="35">
                  <c:v>-19.899999999999999</c:v>
                </c:pt>
                <c:pt idx="36">
                  <c:v>-14.72</c:v>
                </c:pt>
                <c:pt idx="37">
                  <c:v>-22</c:v>
                </c:pt>
                <c:pt idx="38">
                  <c:v>-18.8</c:v>
                </c:pt>
                <c:pt idx="39">
                  <c:v>-18.82</c:v>
                </c:pt>
                <c:pt idx="40">
                  <c:v>-25.68</c:v>
                </c:pt>
                <c:pt idx="41">
                  <c:v>-35.630000000000003</c:v>
                </c:pt>
                <c:pt idx="42">
                  <c:v>-24.92</c:v>
                </c:pt>
                <c:pt idx="43">
                  <c:v>-99.51</c:v>
                </c:pt>
                <c:pt idx="44">
                  <c:v>-95.13</c:v>
                </c:pt>
                <c:pt idx="45">
                  <c:v>-87.16</c:v>
                </c:pt>
                <c:pt idx="46">
                  <c:v>-49.99</c:v>
                </c:pt>
                <c:pt idx="47">
                  <c:v>-61.91</c:v>
                </c:pt>
                <c:pt idx="48">
                  <c:v>-54.88</c:v>
                </c:pt>
                <c:pt idx="49">
                  <c:v>-65.7</c:v>
                </c:pt>
                <c:pt idx="50">
                  <c:v>-69.180000000000007</c:v>
                </c:pt>
                <c:pt idx="51">
                  <c:v>-69.599999999999994</c:v>
                </c:pt>
                <c:pt idx="52">
                  <c:v>-96.69</c:v>
                </c:pt>
                <c:pt idx="53">
                  <c:v>-91.43</c:v>
                </c:pt>
                <c:pt idx="54">
                  <c:v>-80.040000000000006</c:v>
                </c:pt>
                <c:pt idx="55">
                  <c:v>-25.95</c:v>
                </c:pt>
                <c:pt idx="56">
                  <c:v>-21.01</c:v>
                </c:pt>
                <c:pt idx="57">
                  <c:v>-25.03</c:v>
                </c:pt>
                <c:pt idx="58">
                  <c:v>-16.899999999999999</c:v>
                </c:pt>
                <c:pt idx="59">
                  <c:v>-19.190000000000001</c:v>
                </c:pt>
                <c:pt idx="60">
                  <c:v>-21.28</c:v>
                </c:pt>
                <c:pt idx="61">
                  <c:v>-16.62</c:v>
                </c:pt>
                <c:pt idx="62">
                  <c:v>-19.52</c:v>
                </c:pt>
                <c:pt idx="63">
                  <c:v>-21.67</c:v>
                </c:pt>
                <c:pt idx="64">
                  <c:v>-20.61</c:v>
                </c:pt>
                <c:pt idx="65">
                  <c:v>-23.42</c:v>
                </c:pt>
                <c:pt idx="66">
                  <c:v>-17.61</c:v>
                </c:pt>
                <c:pt idx="67">
                  <c:v>-21.56</c:v>
                </c:pt>
                <c:pt idx="68">
                  <c:v>-21.18</c:v>
                </c:pt>
                <c:pt idx="69">
                  <c:v>-18.350000000000001</c:v>
                </c:pt>
                <c:pt idx="70">
                  <c:v>-18.23</c:v>
                </c:pt>
                <c:pt idx="71">
                  <c:v>-20</c:v>
                </c:pt>
                <c:pt idx="72">
                  <c:v>-18</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uncertainty'!$A$6:$A$78</c:f>
              <c:numCache>
                <c:formatCode>mmm\-yy</c:formatCode>
                <c:ptCount val="73"/>
                <c:pt idx="3">
                  <c:v>42826</c:v>
                </c:pt>
                <c:pt idx="15">
                  <c:v>43191</c:v>
                </c:pt>
                <c:pt idx="27">
                  <c:v>43556</c:v>
                </c:pt>
                <c:pt idx="39">
                  <c:v>43922</c:v>
                </c:pt>
                <c:pt idx="51">
                  <c:v>44287</c:v>
                </c:pt>
                <c:pt idx="63">
                  <c:v>44652</c:v>
                </c:pt>
              </c:numCache>
            </c:numRef>
          </c:cat>
          <c:val>
            <c:numRef>
              <c:f>'Sales growth and uncertainty'!$G$6:$G$78</c:f>
              <c:numCache>
                <c:formatCode>#,##0</c:formatCode>
                <c:ptCount val="73"/>
                <c:pt idx="0">
                  <c:v>-5.94</c:v>
                </c:pt>
                <c:pt idx="1">
                  <c:v>-7.05</c:v>
                </c:pt>
                <c:pt idx="2">
                  <c:v>-13.25</c:v>
                </c:pt>
                <c:pt idx="3">
                  <c:v>-7.07</c:v>
                </c:pt>
                <c:pt idx="4">
                  <c:v>-6.24</c:v>
                </c:pt>
                <c:pt idx="5">
                  <c:v>-4.92</c:v>
                </c:pt>
                <c:pt idx="6">
                  <c:v>-6.96</c:v>
                </c:pt>
                <c:pt idx="7">
                  <c:v>-10.4</c:v>
                </c:pt>
                <c:pt idx="8">
                  <c:v>-9.19</c:v>
                </c:pt>
                <c:pt idx="9">
                  <c:v>-10.28</c:v>
                </c:pt>
                <c:pt idx="10">
                  <c:v>-8.25</c:v>
                </c:pt>
                <c:pt idx="11">
                  <c:v>-8.16</c:v>
                </c:pt>
                <c:pt idx="12">
                  <c:v>-10.65</c:v>
                </c:pt>
                <c:pt idx="13">
                  <c:v>-8.23</c:v>
                </c:pt>
                <c:pt idx="14">
                  <c:v>-8.9</c:v>
                </c:pt>
                <c:pt idx="15">
                  <c:v>-6.7</c:v>
                </c:pt>
                <c:pt idx="16">
                  <c:v>-8.5500000000000007</c:v>
                </c:pt>
                <c:pt idx="17">
                  <c:v>-11.29</c:v>
                </c:pt>
                <c:pt idx="18">
                  <c:v>-9.7200000000000006</c:v>
                </c:pt>
                <c:pt idx="19">
                  <c:v>-8.93</c:v>
                </c:pt>
                <c:pt idx="20">
                  <c:v>-7.19</c:v>
                </c:pt>
                <c:pt idx="21">
                  <c:v>-8.6</c:v>
                </c:pt>
                <c:pt idx="22">
                  <c:v>-8.98</c:v>
                </c:pt>
                <c:pt idx="23">
                  <c:v>-8.16</c:v>
                </c:pt>
                <c:pt idx="24">
                  <c:v>-6.23</c:v>
                </c:pt>
                <c:pt idx="25">
                  <c:v>-9.68</c:v>
                </c:pt>
                <c:pt idx="26">
                  <c:v>-7.44</c:v>
                </c:pt>
                <c:pt idx="27">
                  <c:v>-9.94</c:v>
                </c:pt>
                <c:pt idx="28">
                  <c:v>-12.38</c:v>
                </c:pt>
                <c:pt idx="29">
                  <c:v>-8.4700000000000006</c:v>
                </c:pt>
                <c:pt idx="30">
                  <c:v>-8.5500000000000007</c:v>
                </c:pt>
                <c:pt idx="31">
                  <c:v>-11.54</c:v>
                </c:pt>
                <c:pt idx="32">
                  <c:v>-10.17</c:v>
                </c:pt>
                <c:pt idx="33">
                  <c:v>-11.34</c:v>
                </c:pt>
                <c:pt idx="34">
                  <c:v>-10.15</c:v>
                </c:pt>
                <c:pt idx="35">
                  <c:v>-10.67</c:v>
                </c:pt>
                <c:pt idx="36">
                  <c:v>-9.75</c:v>
                </c:pt>
                <c:pt idx="37">
                  <c:v>-13.62</c:v>
                </c:pt>
                <c:pt idx="38">
                  <c:v>-13.05</c:v>
                </c:pt>
                <c:pt idx="39">
                  <c:v>-9.2899999999999991</c:v>
                </c:pt>
                <c:pt idx="40">
                  <c:v>-19.04</c:v>
                </c:pt>
                <c:pt idx="41">
                  <c:v>-25.84</c:v>
                </c:pt>
                <c:pt idx="42">
                  <c:v>-19.37</c:v>
                </c:pt>
                <c:pt idx="43">
                  <c:v>-78.3</c:v>
                </c:pt>
                <c:pt idx="44">
                  <c:v>-73.83</c:v>
                </c:pt>
                <c:pt idx="45">
                  <c:v>-70.87</c:v>
                </c:pt>
                <c:pt idx="46">
                  <c:v>-34.380000000000003</c:v>
                </c:pt>
                <c:pt idx="47">
                  <c:v>-41.94</c:v>
                </c:pt>
                <c:pt idx="48">
                  <c:v>-34.35</c:v>
                </c:pt>
                <c:pt idx="49">
                  <c:v>-44.64</c:v>
                </c:pt>
                <c:pt idx="50">
                  <c:v>-50.65</c:v>
                </c:pt>
                <c:pt idx="51">
                  <c:v>-42.88</c:v>
                </c:pt>
                <c:pt idx="52">
                  <c:v>-66.37</c:v>
                </c:pt>
                <c:pt idx="53">
                  <c:v>-55.29</c:v>
                </c:pt>
                <c:pt idx="54">
                  <c:v>-51.06</c:v>
                </c:pt>
                <c:pt idx="55">
                  <c:v>-11.41</c:v>
                </c:pt>
                <c:pt idx="56">
                  <c:v>-13.26</c:v>
                </c:pt>
                <c:pt idx="57">
                  <c:v>-8.66</c:v>
                </c:pt>
                <c:pt idx="58">
                  <c:v>-7.93</c:v>
                </c:pt>
                <c:pt idx="59">
                  <c:v>-9.68</c:v>
                </c:pt>
                <c:pt idx="60">
                  <c:v>-11.41</c:v>
                </c:pt>
                <c:pt idx="61">
                  <c:v>-6.86</c:v>
                </c:pt>
                <c:pt idx="62">
                  <c:v>-11.08</c:v>
                </c:pt>
                <c:pt idx="63">
                  <c:v>-9.58</c:v>
                </c:pt>
                <c:pt idx="64">
                  <c:v>-9.9499999999999993</c:v>
                </c:pt>
                <c:pt idx="65">
                  <c:v>-10.83</c:v>
                </c:pt>
                <c:pt idx="66">
                  <c:v>-9.25</c:v>
                </c:pt>
                <c:pt idx="67">
                  <c:v>-7.68</c:v>
                </c:pt>
                <c:pt idx="68">
                  <c:v>-15.44</c:v>
                </c:pt>
                <c:pt idx="69">
                  <c:v>-10.210000000000001</c:v>
                </c:pt>
                <c:pt idx="70">
                  <c:v>-9.68</c:v>
                </c:pt>
                <c:pt idx="71">
                  <c:v>-10</c:v>
                </c:pt>
                <c:pt idx="72">
                  <c:v>-10</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uncertainty'!$H$4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uncertainty'!$A$6:$A$78</c:f>
              <c:numCache>
                <c:formatCode>mmm\-yy</c:formatCode>
                <c:ptCount val="73"/>
                <c:pt idx="3">
                  <c:v>42826</c:v>
                </c:pt>
                <c:pt idx="15">
                  <c:v>43191</c:v>
                </c:pt>
                <c:pt idx="27">
                  <c:v>43556</c:v>
                </c:pt>
                <c:pt idx="39">
                  <c:v>43922</c:v>
                </c:pt>
                <c:pt idx="51">
                  <c:v>44287</c:v>
                </c:pt>
                <c:pt idx="63">
                  <c:v>44652</c:v>
                </c:pt>
              </c:numCache>
            </c:numRef>
          </c:cat>
          <c:val>
            <c:numRef>
              <c:f>'Sales growth and uncertainty'!$H$6:$H$78</c:f>
              <c:numCache>
                <c:formatCode>#,##0</c:formatCode>
                <c:ptCount val="73"/>
                <c:pt idx="0">
                  <c:v>2.42</c:v>
                </c:pt>
                <c:pt idx="1">
                  <c:v>1</c:v>
                </c:pt>
                <c:pt idx="2">
                  <c:v>-0.7</c:v>
                </c:pt>
                <c:pt idx="3">
                  <c:v>1.1100000000000001</c:v>
                </c:pt>
                <c:pt idx="4">
                  <c:v>0.96</c:v>
                </c:pt>
                <c:pt idx="5">
                  <c:v>0.22</c:v>
                </c:pt>
                <c:pt idx="6">
                  <c:v>2.0699999999999998</c:v>
                </c:pt>
                <c:pt idx="7">
                  <c:v>0</c:v>
                </c:pt>
                <c:pt idx="8">
                  <c:v>-0.75</c:v>
                </c:pt>
                <c:pt idx="9">
                  <c:v>-0.21</c:v>
                </c:pt>
                <c:pt idx="10">
                  <c:v>-2.34</c:v>
                </c:pt>
                <c:pt idx="11">
                  <c:v>-0.37</c:v>
                </c:pt>
                <c:pt idx="12">
                  <c:v>0.51</c:v>
                </c:pt>
                <c:pt idx="13">
                  <c:v>-1.47</c:v>
                </c:pt>
                <c:pt idx="14">
                  <c:v>0.05</c:v>
                </c:pt>
                <c:pt idx="15">
                  <c:v>-0.1</c:v>
                </c:pt>
                <c:pt idx="16">
                  <c:v>-2.2200000000000002</c:v>
                </c:pt>
                <c:pt idx="17">
                  <c:v>-2.8</c:v>
                </c:pt>
                <c:pt idx="18">
                  <c:v>-0.18</c:v>
                </c:pt>
                <c:pt idx="19">
                  <c:v>-2.33</c:v>
                </c:pt>
                <c:pt idx="20">
                  <c:v>0.08</c:v>
                </c:pt>
                <c:pt idx="21">
                  <c:v>0.17</c:v>
                </c:pt>
                <c:pt idx="22">
                  <c:v>-0.88</c:v>
                </c:pt>
                <c:pt idx="23">
                  <c:v>-0.41</c:v>
                </c:pt>
                <c:pt idx="24">
                  <c:v>0.34</c:v>
                </c:pt>
                <c:pt idx="25">
                  <c:v>-0.6</c:v>
                </c:pt>
                <c:pt idx="26">
                  <c:v>-7.0000000000000007E-2</c:v>
                </c:pt>
                <c:pt idx="27">
                  <c:v>0.35</c:v>
                </c:pt>
                <c:pt idx="28">
                  <c:v>-1.58</c:v>
                </c:pt>
                <c:pt idx="29">
                  <c:v>-0.15</c:v>
                </c:pt>
                <c:pt idx="30">
                  <c:v>0</c:v>
                </c:pt>
                <c:pt idx="31">
                  <c:v>-2.89</c:v>
                </c:pt>
                <c:pt idx="32">
                  <c:v>-3.91</c:v>
                </c:pt>
                <c:pt idx="33">
                  <c:v>-1.36</c:v>
                </c:pt>
                <c:pt idx="34">
                  <c:v>-0.28000000000000003</c:v>
                </c:pt>
                <c:pt idx="35">
                  <c:v>-2.4</c:v>
                </c:pt>
                <c:pt idx="36">
                  <c:v>-0.35</c:v>
                </c:pt>
                <c:pt idx="37">
                  <c:v>-3.71</c:v>
                </c:pt>
                <c:pt idx="38">
                  <c:v>-4.92</c:v>
                </c:pt>
                <c:pt idx="39">
                  <c:v>-1.62</c:v>
                </c:pt>
                <c:pt idx="40">
                  <c:v>-10.34</c:v>
                </c:pt>
                <c:pt idx="41">
                  <c:v>-10.6</c:v>
                </c:pt>
                <c:pt idx="42">
                  <c:v>-9.4</c:v>
                </c:pt>
                <c:pt idx="43">
                  <c:v>-42.07</c:v>
                </c:pt>
                <c:pt idx="44">
                  <c:v>-42.05</c:v>
                </c:pt>
                <c:pt idx="45">
                  <c:v>-41.34</c:v>
                </c:pt>
                <c:pt idx="46">
                  <c:v>-12.19</c:v>
                </c:pt>
                <c:pt idx="47">
                  <c:v>-19.89</c:v>
                </c:pt>
                <c:pt idx="48">
                  <c:v>-15.22</c:v>
                </c:pt>
                <c:pt idx="49">
                  <c:v>-13.38</c:v>
                </c:pt>
                <c:pt idx="50">
                  <c:v>-18.670000000000002</c:v>
                </c:pt>
                <c:pt idx="51">
                  <c:v>-12.03</c:v>
                </c:pt>
                <c:pt idx="52">
                  <c:v>-13.66</c:v>
                </c:pt>
                <c:pt idx="53">
                  <c:v>-14.35</c:v>
                </c:pt>
                <c:pt idx="54">
                  <c:v>-13.18</c:v>
                </c:pt>
                <c:pt idx="55">
                  <c:v>3.61</c:v>
                </c:pt>
                <c:pt idx="56">
                  <c:v>0.6</c:v>
                </c:pt>
                <c:pt idx="57">
                  <c:v>1.94</c:v>
                </c:pt>
                <c:pt idx="58">
                  <c:v>2.2200000000000002</c:v>
                </c:pt>
                <c:pt idx="59">
                  <c:v>0.68</c:v>
                </c:pt>
                <c:pt idx="60">
                  <c:v>0.31</c:v>
                </c:pt>
                <c:pt idx="61">
                  <c:v>3.13</c:v>
                </c:pt>
                <c:pt idx="62">
                  <c:v>0.12</c:v>
                </c:pt>
                <c:pt idx="63">
                  <c:v>0.1</c:v>
                </c:pt>
                <c:pt idx="64">
                  <c:v>2.12</c:v>
                </c:pt>
                <c:pt idx="65">
                  <c:v>2.58</c:v>
                </c:pt>
                <c:pt idx="66">
                  <c:v>0.26</c:v>
                </c:pt>
                <c:pt idx="67">
                  <c:v>1.63</c:v>
                </c:pt>
                <c:pt idx="68">
                  <c:v>-1.7</c:v>
                </c:pt>
                <c:pt idx="69">
                  <c:v>0.18</c:v>
                </c:pt>
                <c:pt idx="70">
                  <c:v>1.58</c:v>
                </c:pt>
                <c:pt idx="71">
                  <c:v>0</c:v>
                </c:pt>
                <c:pt idx="72">
                  <c:v>0</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uncertainty'!$A$6:$A$78</c:f>
              <c:numCache>
                <c:formatCode>mmm\-yy</c:formatCode>
                <c:ptCount val="73"/>
                <c:pt idx="3">
                  <c:v>42826</c:v>
                </c:pt>
                <c:pt idx="15">
                  <c:v>43191</c:v>
                </c:pt>
                <c:pt idx="27">
                  <c:v>43556</c:v>
                </c:pt>
                <c:pt idx="39">
                  <c:v>43922</c:v>
                </c:pt>
                <c:pt idx="51">
                  <c:v>44287</c:v>
                </c:pt>
                <c:pt idx="63">
                  <c:v>44652</c:v>
                </c:pt>
              </c:numCache>
            </c:numRef>
          </c:cat>
          <c:val>
            <c:numRef>
              <c:f>'Sales growth and uncertainty'!$I$6:$I$78</c:f>
              <c:numCache>
                <c:formatCode>#,##0</c:formatCode>
                <c:ptCount val="73"/>
                <c:pt idx="0">
                  <c:v>8.1999999999999993</c:v>
                </c:pt>
                <c:pt idx="1">
                  <c:v>4.55</c:v>
                </c:pt>
                <c:pt idx="2">
                  <c:v>5.07</c:v>
                </c:pt>
                <c:pt idx="3">
                  <c:v>8.52</c:v>
                </c:pt>
                <c:pt idx="4">
                  <c:v>6.74</c:v>
                </c:pt>
                <c:pt idx="5">
                  <c:v>6.18</c:v>
                </c:pt>
                <c:pt idx="6">
                  <c:v>6.31</c:v>
                </c:pt>
                <c:pt idx="7">
                  <c:v>5.0999999999999996</c:v>
                </c:pt>
                <c:pt idx="8">
                  <c:v>5.14</c:v>
                </c:pt>
                <c:pt idx="9">
                  <c:v>5.07</c:v>
                </c:pt>
                <c:pt idx="10">
                  <c:v>2.5299999999999998</c:v>
                </c:pt>
                <c:pt idx="11">
                  <c:v>4.5199999999999996</c:v>
                </c:pt>
                <c:pt idx="12">
                  <c:v>5</c:v>
                </c:pt>
                <c:pt idx="13">
                  <c:v>3.03</c:v>
                </c:pt>
                <c:pt idx="14">
                  <c:v>5</c:v>
                </c:pt>
                <c:pt idx="15">
                  <c:v>4</c:v>
                </c:pt>
                <c:pt idx="16">
                  <c:v>3.52</c:v>
                </c:pt>
                <c:pt idx="17">
                  <c:v>4.7699999999999996</c:v>
                </c:pt>
                <c:pt idx="18">
                  <c:v>4.62</c:v>
                </c:pt>
                <c:pt idx="19">
                  <c:v>3.49</c:v>
                </c:pt>
                <c:pt idx="20">
                  <c:v>5.1100000000000003</c:v>
                </c:pt>
                <c:pt idx="21">
                  <c:v>5.3</c:v>
                </c:pt>
                <c:pt idx="22">
                  <c:v>4.13</c:v>
                </c:pt>
                <c:pt idx="23">
                  <c:v>4.21</c:v>
                </c:pt>
                <c:pt idx="24">
                  <c:v>6.04</c:v>
                </c:pt>
                <c:pt idx="25">
                  <c:v>4.78</c:v>
                </c:pt>
                <c:pt idx="26">
                  <c:v>4.53</c:v>
                </c:pt>
                <c:pt idx="27">
                  <c:v>5.23</c:v>
                </c:pt>
                <c:pt idx="28">
                  <c:v>4.9400000000000004</c:v>
                </c:pt>
                <c:pt idx="29">
                  <c:v>4.72</c:v>
                </c:pt>
                <c:pt idx="30">
                  <c:v>5.18</c:v>
                </c:pt>
                <c:pt idx="31">
                  <c:v>2.4300000000000002</c:v>
                </c:pt>
                <c:pt idx="32">
                  <c:v>2.04</c:v>
                </c:pt>
                <c:pt idx="33">
                  <c:v>4.67</c:v>
                </c:pt>
                <c:pt idx="34">
                  <c:v>4.7</c:v>
                </c:pt>
                <c:pt idx="35">
                  <c:v>2.14</c:v>
                </c:pt>
                <c:pt idx="36">
                  <c:v>4.6100000000000003</c:v>
                </c:pt>
                <c:pt idx="37">
                  <c:v>3.45</c:v>
                </c:pt>
                <c:pt idx="38">
                  <c:v>2.78</c:v>
                </c:pt>
                <c:pt idx="39">
                  <c:v>3.43</c:v>
                </c:pt>
                <c:pt idx="40">
                  <c:v>0.25</c:v>
                </c:pt>
                <c:pt idx="41">
                  <c:v>0</c:v>
                </c:pt>
                <c:pt idx="42">
                  <c:v>1.93</c:v>
                </c:pt>
                <c:pt idx="43">
                  <c:v>-9.01</c:v>
                </c:pt>
                <c:pt idx="44">
                  <c:v>-14.41</c:v>
                </c:pt>
                <c:pt idx="45">
                  <c:v>-4.21</c:v>
                </c:pt>
                <c:pt idx="46">
                  <c:v>1.47</c:v>
                </c:pt>
                <c:pt idx="47">
                  <c:v>-0.42</c:v>
                </c:pt>
                <c:pt idx="48">
                  <c:v>0.78</c:v>
                </c:pt>
                <c:pt idx="49">
                  <c:v>2.2400000000000002</c:v>
                </c:pt>
                <c:pt idx="50">
                  <c:v>1.36</c:v>
                </c:pt>
                <c:pt idx="51">
                  <c:v>2.44</c:v>
                </c:pt>
                <c:pt idx="52">
                  <c:v>2.78</c:v>
                </c:pt>
                <c:pt idx="53">
                  <c:v>2.88</c:v>
                </c:pt>
                <c:pt idx="54">
                  <c:v>2.94</c:v>
                </c:pt>
                <c:pt idx="55">
                  <c:v>15.66</c:v>
                </c:pt>
                <c:pt idx="56">
                  <c:v>15.05</c:v>
                </c:pt>
                <c:pt idx="57">
                  <c:v>14.14</c:v>
                </c:pt>
                <c:pt idx="58">
                  <c:v>10.74</c:v>
                </c:pt>
                <c:pt idx="59">
                  <c:v>10.02</c:v>
                </c:pt>
                <c:pt idx="60">
                  <c:v>9.6300000000000008</c:v>
                </c:pt>
                <c:pt idx="61">
                  <c:v>10.35</c:v>
                </c:pt>
                <c:pt idx="62">
                  <c:v>10</c:v>
                </c:pt>
                <c:pt idx="63">
                  <c:v>10</c:v>
                </c:pt>
                <c:pt idx="64">
                  <c:v>10.3</c:v>
                </c:pt>
                <c:pt idx="65">
                  <c:v>10.77</c:v>
                </c:pt>
                <c:pt idx="66">
                  <c:v>10</c:v>
                </c:pt>
                <c:pt idx="67">
                  <c:v>10.42</c:v>
                </c:pt>
                <c:pt idx="68">
                  <c:v>6.72</c:v>
                </c:pt>
                <c:pt idx="69">
                  <c:v>9.35</c:v>
                </c:pt>
                <c:pt idx="70">
                  <c:v>8.14</c:v>
                </c:pt>
                <c:pt idx="71">
                  <c:v>8</c:v>
                </c:pt>
                <c:pt idx="72">
                  <c:v>7</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uncertainty'!$A$6:$A$78</c:f>
              <c:numCache>
                <c:formatCode>mmm\-yy</c:formatCode>
                <c:ptCount val="73"/>
                <c:pt idx="3">
                  <c:v>42826</c:v>
                </c:pt>
                <c:pt idx="15">
                  <c:v>43191</c:v>
                </c:pt>
                <c:pt idx="27">
                  <c:v>43556</c:v>
                </c:pt>
                <c:pt idx="39">
                  <c:v>43922</c:v>
                </c:pt>
                <c:pt idx="51">
                  <c:v>44287</c:v>
                </c:pt>
                <c:pt idx="63">
                  <c:v>44652</c:v>
                </c:pt>
              </c:numCache>
            </c:numRef>
          </c:cat>
          <c:val>
            <c:numRef>
              <c:f>'Sales growth and uncertainty'!$J$6:$J$78</c:f>
              <c:numCache>
                <c:formatCode>#,##0</c:formatCode>
                <c:ptCount val="73"/>
                <c:pt idx="0">
                  <c:v>15.63</c:v>
                </c:pt>
                <c:pt idx="1">
                  <c:v>15.86</c:v>
                </c:pt>
                <c:pt idx="2">
                  <c:v>11.73</c:v>
                </c:pt>
                <c:pt idx="3">
                  <c:v>19.440000000000001</c:v>
                </c:pt>
                <c:pt idx="4">
                  <c:v>16.61</c:v>
                </c:pt>
                <c:pt idx="5">
                  <c:v>14.11</c:v>
                </c:pt>
                <c:pt idx="6">
                  <c:v>18.84</c:v>
                </c:pt>
                <c:pt idx="7">
                  <c:v>15.73</c:v>
                </c:pt>
                <c:pt idx="8">
                  <c:v>14.83</c:v>
                </c:pt>
                <c:pt idx="9">
                  <c:v>15.39</c:v>
                </c:pt>
                <c:pt idx="10">
                  <c:v>10.210000000000001</c:v>
                </c:pt>
                <c:pt idx="11">
                  <c:v>13.09</c:v>
                </c:pt>
                <c:pt idx="12">
                  <c:v>10.199999999999999</c:v>
                </c:pt>
                <c:pt idx="13">
                  <c:v>9.6999999999999993</c:v>
                </c:pt>
                <c:pt idx="14">
                  <c:v>13.51</c:v>
                </c:pt>
                <c:pt idx="15">
                  <c:v>12.73</c:v>
                </c:pt>
                <c:pt idx="16">
                  <c:v>10.37</c:v>
                </c:pt>
                <c:pt idx="17">
                  <c:v>13.7</c:v>
                </c:pt>
                <c:pt idx="18">
                  <c:v>13.91</c:v>
                </c:pt>
                <c:pt idx="19">
                  <c:v>10.5</c:v>
                </c:pt>
                <c:pt idx="20">
                  <c:v>14.46</c:v>
                </c:pt>
                <c:pt idx="21">
                  <c:v>12.21</c:v>
                </c:pt>
                <c:pt idx="22">
                  <c:v>10.53</c:v>
                </c:pt>
                <c:pt idx="23">
                  <c:v>10.54</c:v>
                </c:pt>
                <c:pt idx="24">
                  <c:v>12.3</c:v>
                </c:pt>
                <c:pt idx="25">
                  <c:v>12.92</c:v>
                </c:pt>
                <c:pt idx="26">
                  <c:v>13.05</c:v>
                </c:pt>
                <c:pt idx="27">
                  <c:v>15.04</c:v>
                </c:pt>
                <c:pt idx="28">
                  <c:v>13.83</c:v>
                </c:pt>
                <c:pt idx="29">
                  <c:v>13.47</c:v>
                </c:pt>
                <c:pt idx="30">
                  <c:v>14.69</c:v>
                </c:pt>
                <c:pt idx="31">
                  <c:v>10.23</c:v>
                </c:pt>
                <c:pt idx="32">
                  <c:v>9.74</c:v>
                </c:pt>
                <c:pt idx="33">
                  <c:v>10.72</c:v>
                </c:pt>
                <c:pt idx="34">
                  <c:v>10.75</c:v>
                </c:pt>
                <c:pt idx="35">
                  <c:v>9.6199999999999992</c:v>
                </c:pt>
                <c:pt idx="36">
                  <c:v>11.78</c:v>
                </c:pt>
                <c:pt idx="37">
                  <c:v>10.61</c:v>
                </c:pt>
                <c:pt idx="38">
                  <c:v>10.14</c:v>
                </c:pt>
                <c:pt idx="39">
                  <c:v>10</c:v>
                </c:pt>
                <c:pt idx="40">
                  <c:v>9.8800000000000008</c:v>
                </c:pt>
                <c:pt idx="41">
                  <c:v>8.77</c:v>
                </c:pt>
                <c:pt idx="42">
                  <c:v>10.39</c:v>
                </c:pt>
                <c:pt idx="43">
                  <c:v>10.61</c:v>
                </c:pt>
                <c:pt idx="44">
                  <c:v>7.47</c:v>
                </c:pt>
                <c:pt idx="45">
                  <c:v>14.94</c:v>
                </c:pt>
                <c:pt idx="46">
                  <c:v>14.01</c:v>
                </c:pt>
                <c:pt idx="47">
                  <c:v>15.14</c:v>
                </c:pt>
                <c:pt idx="48">
                  <c:v>14.25</c:v>
                </c:pt>
                <c:pt idx="49">
                  <c:v>15.02</c:v>
                </c:pt>
                <c:pt idx="50">
                  <c:v>16.57</c:v>
                </c:pt>
                <c:pt idx="51">
                  <c:v>14.19</c:v>
                </c:pt>
                <c:pt idx="52">
                  <c:v>15.47</c:v>
                </c:pt>
                <c:pt idx="53">
                  <c:v>17.510000000000002</c:v>
                </c:pt>
                <c:pt idx="54">
                  <c:v>18.22</c:v>
                </c:pt>
                <c:pt idx="55">
                  <c:v>39.5</c:v>
                </c:pt>
                <c:pt idx="56">
                  <c:v>37.46</c:v>
                </c:pt>
                <c:pt idx="57">
                  <c:v>37.69</c:v>
                </c:pt>
                <c:pt idx="58">
                  <c:v>25.69</c:v>
                </c:pt>
                <c:pt idx="59">
                  <c:v>26.73</c:v>
                </c:pt>
                <c:pt idx="60">
                  <c:v>23.21</c:v>
                </c:pt>
                <c:pt idx="61">
                  <c:v>28.37</c:v>
                </c:pt>
                <c:pt idx="62">
                  <c:v>22.82</c:v>
                </c:pt>
                <c:pt idx="63">
                  <c:v>25.35</c:v>
                </c:pt>
                <c:pt idx="64">
                  <c:v>25.95</c:v>
                </c:pt>
                <c:pt idx="65">
                  <c:v>29.55</c:v>
                </c:pt>
                <c:pt idx="66">
                  <c:v>27.3</c:v>
                </c:pt>
                <c:pt idx="67">
                  <c:v>20.98</c:v>
                </c:pt>
                <c:pt idx="68">
                  <c:v>20.420000000000002</c:v>
                </c:pt>
                <c:pt idx="69">
                  <c:v>20.04</c:v>
                </c:pt>
                <c:pt idx="70">
                  <c:v>19.22</c:v>
                </c:pt>
                <c:pt idx="71">
                  <c:v>19</c:v>
                </c:pt>
                <c:pt idx="72">
                  <c:v>19</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uncertainty'!$A$6:$A$78</c:f>
              <c:numCache>
                <c:formatCode>mmm\-yy</c:formatCode>
                <c:ptCount val="73"/>
                <c:pt idx="3">
                  <c:v>42826</c:v>
                </c:pt>
                <c:pt idx="15">
                  <c:v>43191</c:v>
                </c:pt>
                <c:pt idx="27">
                  <c:v>43556</c:v>
                </c:pt>
                <c:pt idx="39">
                  <c:v>43922</c:v>
                </c:pt>
                <c:pt idx="51">
                  <c:v>44287</c:v>
                </c:pt>
                <c:pt idx="63">
                  <c:v>44652</c:v>
                </c:pt>
              </c:numCache>
            </c:numRef>
          </c:cat>
          <c:val>
            <c:numRef>
              <c:f>'Sales growth and uncertainty'!$K$6:$K$78</c:f>
              <c:numCache>
                <c:formatCode>#,##0</c:formatCode>
                <c:ptCount val="73"/>
                <c:pt idx="0">
                  <c:v>23.11</c:v>
                </c:pt>
                <c:pt idx="1">
                  <c:v>27.18</c:v>
                </c:pt>
                <c:pt idx="2">
                  <c:v>30.97</c:v>
                </c:pt>
                <c:pt idx="3">
                  <c:v>29.03</c:v>
                </c:pt>
                <c:pt idx="4">
                  <c:v>30.55</c:v>
                </c:pt>
                <c:pt idx="5">
                  <c:v>29.42</c:v>
                </c:pt>
                <c:pt idx="6">
                  <c:v>33</c:v>
                </c:pt>
                <c:pt idx="7">
                  <c:v>25.73</c:v>
                </c:pt>
                <c:pt idx="8">
                  <c:v>28.45</c:v>
                </c:pt>
                <c:pt idx="9">
                  <c:v>24.38</c:v>
                </c:pt>
                <c:pt idx="10">
                  <c:v>21.23</c:v>
                </c:pt>
                <c:pt idx="11">
                  <c:v>20.65</c:v>
                </c:pt>
                <c:pt idx="12">
                  <c:v>23.18</c:v>
                </c:pt>
                <c:pt idx="13">
                  <c:v>20.329999999999998</c:v>
                </c:pt>
                <c:pt idx="14">
                  <c:v>26.04</c:v>
                </c:pt>
                <c:pt idx="15">
                  <c:v>26.98</c:v>
                </c:pt>
                <c:pt idx="16">
                  <c:v>21.67</c:v>
                </c:pt>
                <c:pt idx="17">
                  <c:v>26.18</c:v>
                </c:pt>
                <c:pt idx="18">
                  <c:v>23.55</c:v>
                </c:pt>
                <c:pt idx="19">
                  <c:v>22.69</c:v>
                </c:pt>
                <c:pt idx="20">
                  <c:v>26.04</c:v>
                </c:pt>
                <c:pt idx="21">
                  <c:v>24.61</c:v>
                </c:pt>
                <c:pt idx="22">
                  <c:v>23.25</c:v>
                </c:pt>
                <c:pt idx="23">
                  <c:v>23.77</c:v>
                </c:pt>
                <c:pt idx="24">
                  <c:v>23.81</c:v>
                </c:pt>
                <c:pt idx="25">
                  <c:v>25.13</c:v>
                </c:pt>
                <c:pt idx="26">
                  <c:v>27.59</c:v>
                </c:pt>
                <c:pt idx="27">
                  <c:v>26.77</c:v>
                </c:pt>
                <c:pt idx="28">
                  <c:v>26.82</c:v>
                </c:pt>
                <c:pt idx="29">
                  <c:v>25.59</c:v>
                </c:pt>
                <c:pt idx="30">
                  <c:v>28.11</c:v>
                </c:pt>
                <c:pt idx="31">
                  <c:v>18.63</c:v>
                </c:pt>
                <c:pt idx="32">
                  <c:v>22.85</c:v>
                </c:pt>
                <c:pt idx="33">
                  <c:v>22.76</c:v>
                </c:pt>
                <c:pt idx="34">
                  <c:v>21.59</c:v>
                </c:pt>
                <c:pt idx="35">
                  <c:v>22.48</c:v>
                </c:pt>
                <c:pt idx="36">
                  <c:v>24.25</c:v>
                </c:pt>
                <c:pt idx="37">
                  <c:v>22.77</c:v>
                </c:pt>
                <c:pt idx="38">
                  <c:v>19.82</c:v>
                </c:pt>
                <c:pt idx="39">
                  <c:v>18.46</c:v>
                </c:pt>
                <c:pt idx="40">
                  <c:v>21.42</c:v>
                </c:pt>
                <c:pt idx="41">
                  <c:v>20.81</c:v>
                </c:pt>
                <c:pt idx="42">
                  <c:v>25.84</c:v>
                </c:pt>
                <c:pt idx="43">
                  <c:v>46.13</c:v>
                </c:pt>
                <c:pt idx="44">
                  <c:v>44.37</c:v>
                </c:pt>
                <c:pt idx="45">
                  <c:v>53.47</c:v>
                </c:pt>
                <c:pt idx="46">
                  <c:v>29.82</c:v>
                </c:pt>
                <c:pt idx="47">
                  <c:v>41.66</c:v>
                </c:pt>
                <c:pt idx="48">
                  <c:v>30.73</c:v>
                </c:pt>
                <c:pt idx="49">
                  <c:v>32.409999999999997</c:v>
                </c:pt>
                <c:pt idx="50">
                  <c:v>36.58</c:v>
                </c:pt>
                <c:pt idx="51">
                  <c:v>32.479999999999997</c:v>
                </c:pt>
                <c:pt idx="52">
                  <c:v>34.44</c:v>
                </c:pt>
                <c:pt idx="53">
                  <c:v>39.21</c:v>
                </c:pt>
                <c:pt idx="54">
                  <c:v>45.49</c:v>
                </c:pt>
                <c:pt idx="55">
                  <c:v>79.650000000000006</c:v>
                </c:pt>
                <c:pt idx="56">
                  <c:v>73.19</c:v>
                </c:pt>
                <c:pt idx="57">
                  <c:v>74.23</c:v>
                </c:pt>
                <c:pt idx="58">
                  <c:v>46.56</c:v>
                </c:pt>
                <c:pt idx="59">
                  <c:v>54.38</c:v>
                </c:pt>
                <c:pt idx="60">
                  <c:v>53.11</c:v>
                </c:pt>
                <c:pt idx="61">
                  <c:v>49.56</c:v>
                </c:pt>
                <c:pt idx="62">
                  <c:v>41.99</c:v>
                </c:pt>
                <c:pt idx="63">
                  <c:v>47.36</c:v>
                </c:pt>
                <c:pt idx="64">
                  <c:v>54.6</c:v>
                </c:pt>
                <c:pt idx="65">
                  <c:v>58.88</c:v>
                </c:pt>
                <c:pt idx="66">
                  <c:v>58.55</c:v>
                </c:pt>
                <c:pt idx="67">
                  <c:v>44.96</c:v>
                </c:pt>
                <c:pt idx="68">
                  <c:v>48.43</c:v>
                </c:pt>
                <c:pt idx="69">
                  <c:v>40.75</c:v>
                </c:pt>
                <c:pt idx="70">
                  <c:v>33.79</c:v>
                </c:pt>
                <c:pt idx="71">
                  <c:v>39</c:v>
                </c:pt>
                <c:pt idx="72">
                  <c:v>36</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uncertainty'!$A$6:$A$78</c:f>
              <c:numCache>
                <c:formatCode>mmm\-yy</c:formatCode>
                <c:ptCount val="73"/>
                <c:pt idx="3">
                  <c:v>42826</c:v>
                </c:pt>
                <c:pt idx="15">
                  <c:v>43191</c:v>
                </c:pt>
                <c:pt idx="27">
                  <c:v>43556</c:v>
                </c:pt>
                <c:pt idx="39">
                  <c:v>43922</c:v>
                </c:pt>
                <c:pt idx="51">
                  <c:v>44287</c:v>
                </c:pt>
                <c:pt idx="63">
                  <c:v>44652</c:v>
                </c:pt>
              </c:numCache>
            </c:numRef>
          </c:cat>
          <c:val>
            <c:numRef>
              <c:f>'Sales growth and uncertainty'!$L$6:$L$78</c:f>
              <c:numCache>
                <c:formatCode>#,##0</c:formatCode>
                <c:ptCount val="73"/>
                <c:pt idx="0">
                  <c:v>32.32</c:v>
                </c:pt>
                <c:pt idx="1">
                  <c:v>37.909999999999997</c:v>
                </c:pt>
                <c:pt idx="2">
                  <c:v>41.77</c:v>
                </c:pt>
                <c:pt idx="3">
                  <c:v>51.34</c:v>
                </c:pt>
                <c:pt idx="4">
                  <c:v>40.19</c:v>
                </c:pt>
                <c:pt idx="5">
                  <c:v>44.47</c:v>
                </c:pt>
                <c:pt idx="6">
                  <c:v>37.630000000000003</c:v>
                </c:pt>
                <c:pt idx="7">
                  <c:v>36</c:v>
                </c:pt>
                <c:pt idx="8">
                  <c:v>39.130000000000003</c:v>
                </c:pt>
                <c:pt idx="9">
                  <c:v>35.26</c:v>
                </c:pt>
                <c:pt idx="10">
                  <c:v>29.95</c:v>
                </c:pt>
                <c:pt idx="11">
                  <c:v>31.83</c:v>
                </c:pt>
                <c:pt idx="12">
                  <c:v>41.41</c:v>
                </c:pt>
                <c:pt idx="13">
                  <c:v>28.15</c:v>
                </c:pt>
                <c:pt idx="14">
                  <c:v>34.119999999999997</c:v>
                </c:pt>
                <c:pt idx="15">
                  <c:v>37.24</c:v>
                </c:pt>
                <c:pt idx="16">
                  <c:v>29.33</c:v>
                </c:pt>
                <c:pt idx="17">
                  <c:v>35.03</c:v>
                </c:pt>
                <c:pt idx="18">
                  <c:v>27.72</c:v>
                </c:pt>
                <c:pt idx="19">
                  <c:v>31.16</c:v>
                </c:pt>
                <c:pt idx="20">
                  <c:v>37.07</c:v>
                </c:pt>
                <c:pt idx="21">
                  <c:v>32.57</c:v>
                </c:pt>
                <c:pt idx="22">
                  <c:v>35.450000000000003</c:v>
                </c:pt>
                <c:pt idx="23">
                  <c:v>33.17</c:v>
                </c:pt>
                <c:pt idx="24">
                  <c:v>33.32</c:v>
                </c:pt>
                <c:pt idx="25">
                  <c:v>36.869999999999997</c:v>
                </c:pt>
                <c:pt idx="26">
                  <c:v>43.52</c:v>
                </c:pt>
                <c:pt idx="27">
                  <c:v>41.61</c:v>
                </c:pt>
                <c:pt idx="28">
                  <c:v>40.47</c:v>
                </c:pt>
                <c:pt idx="29">
                  <c:v>38.96</c:v>
                </c:pt>
                <c:pt idx="30">
                  <c:v>39.450000000000003</c:v>
                </c:pt>
                <c:pt idx="31">
                  <c:v>28.61</c:v>
                </c:pt>
                <c:pt idx="32">
                  <c:v>39.659999999999997</c:v>
                </c:pt>
                <c:pt idx="33">
                  <c:v>39.11</c:v>
                </c:pt>
                <c:pt idx="34">
                  <c:v>36.36</c:v>
                </c:pt>
                <c:pt idx="35">
                  <c:v>34.79</c:v>
                </c:pt>
                <c:pt idx="36">
                  <c:v>43.12</c:v>
                </c:pt>
                <c:pt idx="37">
                  <c:v>33.799999999999997</c:v>
                </c:pt>
                <c:pt idx="38">
                  <c:v>38.89</c:v>
                </c:pt>
                <c:pt idx="39">
                  <c:v>25.82</c:v>
                </c:pt>
                <c:pt idx="40">
                  <c:v>35.89</c:v>
                </c:pt>
                <c:pt idx="41">
                  <c:v>38.21</c:v>
                </c:pt>
                <c:pt idx="42">
                  <c:v>38.25</c:v>
                </c:pt>
                <c:pt idx="43">
                  <c:v>68.73</c:v>
                </c:pt>
                <c:pt idx="44">
                  <c:v>62.08</c:v>
                </c:pt>
                <c:pt idx="45">
                  <c:v>70.48</c:v>
                </c:pt>
                <c:pt idx="46">
                  <c:v>43.97</c:v>
                </c:pt>
                <c:pt idx="47">
                  <c:v>62.57</c:v>
                </c:pt>
                <c:pt idx="48">
                  <c:v>43.04</c:v>
                </c:pt>
                <c:pt idx="49">
                  <c:v>59.97</c:v>
                </c:pt>
                <c:pt idx="50">
                  <c:v>54.01</c:v>
                </c:pt>
                <c:pt idx="51">
                  <c:v>59.8</c:v>
                </c:pt>
                <c:pt idx="52">
                  <c:v>55</c:v>
                </c:pt>
                <c:pt idx="53">
                  <c:v>51.83</c:v>
                </c:pt>
                <c:pt idx="54">
                  <c:v>70.099999999999994</c:v>
                </c:pt>
                <c:pt idx="55">
                  <c:v>99.05</c:v>
                </c:pt>
                <c:pt idx="56">
                  <c:v>97.14</c:v>
                </c:pt>
                <c:pt idx="57">
                  <c:v>97.53</c:v>
                </c:pt>
                <c:pt idx="58">
                  <c:v>64.819999999999993</c:v>
                </c:pt>
                <c:pt idx="59">
                  <c:v>86.16</c:v>
                </c:pt>
                <c:pt idx="60">
                  <c:v>77.53</c:v>
                </c:pt>
                <c:pt idx="61">
                  <c:v>73.569999999999993</c:v>
                </c:pt>
                <c:pt idx="62">
                  <c:v>57.51</c:v>
                </c:pt>
                <c:pt idx="63">
                  <c:v>62.57</c:v>
                </c:pt>
                <c:pt idx="64">
                  <c:v>89.85</c:v>
                </c:pt>
                <c:pt idx="65">
                  <c:v>86.04</c:v>
                </c:pt>
                <c:pt idx="66">
                  <c:v>86.34</c:v>
                </c:pt>
                <c:pt idx="67">
                  <c:v>70.55</c:v>
                </c:pt>
                <c:pt idx="68">
                  <c:v>67.98</c:v>
                </c:pt>
                <c:pt idx="69">
                  <c:v>59.35</c:v>
                </c:pt>
                <c:pt idx="70">
                  <c:v>52.18</c:v>
                </c:pt>
                <c:pt idx="71">
                  <c:v>59</c:v>
                </c:pt>
                <c:pt idx="72">
                  <c:v>48</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28575" cap="rnd">
              <a:solidFill>
                <a:srgbClr val="C00000"/>
              </a:solidFill>
              <a:round/>
            </a:ln>
            <a:effectLst/>
          </c:spPr>
          <c:marker>
            <c:symbol val="none"/>
          </c:marker>
          <c:cat>
            <c:numRef>
              <c:f>'Sales growth and uncertainty'!$M$6:$M$78</c:f>
              <c:numCache>
                <c:formatCode>General</c:formatCode>
                <c:ptCount val="73"/>
              </c:numCache>
            </c:numRef>
          </c:cat>
          <c:val>
            <c:numRef>
              <c:f>'Sales growth and uncertainty'!$O$6:$O$78</c:f>
              <c:numCache>
                <c:formatCode>0.0</c:formatCode>
                <c:ptCount val="73"/>
                <c:pt idx="0">
                  <c:v>7.9</c:v>
                </c:pt>
                <c:pt idx="1">
                  <c:v>5.44</c:v>
                </c:pt>
                <c:pt idx="2">
                  <c:v>6.53</c:v>
                </c:pt>
                <c:pt idx="3">
                  <c:v>6.42</c:v>
                </c:pt>
                <c:pt idx="4">
                  <c:v>5.88</c:v>
                </c:pt>
                <c:pt idx="5">
                  <c:v>4.9000000000000004</c:v>
                </c:pt>
                <c:pt idx="6">
                  <c:v>5.81</c:v>
                </c:pt>
                <c:pt idx="7">
                  <c:v>4.67</c:v>
                </c:pt>
                <c:pt idx="8">
                  <c:v>5.21</c:v>
                </c:pt>
                <c:pt idx="9">
                  <c:v>4.66</c:v>
                </c:pt>
                <c:pt idx="10">
                  <c:v>4.1100000000000003</c:v>
                </c:pt>
                <c:pt idx="11">
                  <c:v>4.88</c:v>
                </c:pt>
                <c:pt idx="12">
                  <c:v>4.47</c:v>
                </c:pt>
                <c:pt idx="13">
                  <c:v>6.09</c:v>
                </c:pt>
                <c:pt idx="14">
                  <c:v>4.84</c:v>
                </c:pt>
                <c:pt idx="15">
                  <c:v>5.07</c:v>
                </c:pt>
                <c:pt idx="16">
                  <c:v>3.98</c:v>
                </c:pt>
                <c:pt idx="17">
                  <c:v>5.01</c:v>
                </c:pt>
                <c:pt idx="18">
                  <c:v>4.92</c:v>
                </c:pt>
                <c:pt idx="19">
                  <c:v>6.1</c:v>
                </c:pt>
                <c:pt idx="20">
                  <c:v>5.48</c:v>
                </c:pt>
                <c:pt idx="21">
                  <c:v>6.48</c:v>
                </c:pt>
                <c:pt idx="22">
                  <c:v>6.12</c:v>
                </c:pt>
                <c:pt idx="23">
                  <c:v>4.49</c:v>
                </c:pt>
                <c:pt idx="24">
                  <c:v>6</c:v>
                </c:pt>
                <c:pt idx="25">
                  <c:v>4.63</c:v>
                </c:pt>
                <c:pt idx="26">
                  <c:v>4.5599999999999996</c:v>
                </c:pt>
                <c:pt idx="27">
                  <c:v>6.03</c:v>
                </c:pt>
                <c:pt idx="28">
                  <c:v>4.93</c:v>
                </c:pt>
                <c:pt idx="29">
                  <c:v>5.42</c:v>
                </c:pt>
                <c:pt idx="30">
                  <c:v>5.08</c:v>
                </c:pt>
                <c:pt idx="31">
                  <c:v>4.0599999999999996</c:v>
                </c:pt>
                <c:pt idx="32">
                  <c:v>4.0999999999999996</c:v>
                </c:pt>
                <c:pt idx="33">
                  <c:v>4.58</c:v>
                </c:pt>
                <c:pt idx="34">
                  <c:v>4.43</c:v>
                </c:pt>
                <c:pt idx="35">
                  <c:v>4.55</c:v>
                </c:pt>
                <c:pt idx="36">
                  <c:v>5.74</c:v>
                </c:pt>
                <c:pt idx="37">
                  <c:v>5.08</c:v>
                </c:pt>
                <c:pt idx="38">
                  <c:v>3.31</c:v>
                </c:pt>
                <c:pt idx="39">
                  <c:v>-5.09</c:v>
                </c:pt>
                <c:pt idx="40">
                  <c:v>0.83</c:v>
                </c:pt>
                <c:pt idx="41">
                  <c:v>0.6</c:v>
                </c:pt>
                <c:pt idx="42">
                  <c:v>0.6</c:v>
                </c:pt>
                <c:pt idx="43">
                  <c:v>15.73</c:v>
                </c:pt>
                <c:pt idx="44">
                  <c:v>18.100000000000001</c:v>
                </c:pt>
                <c:pt idx="45">
                  <c:v>18.329999999999998</c:v>
                </c:pt>
                <c:pt idx="46">
                  <c:v>9.34</c:v>
                </c:pt>
                <c:pt idx="47">
                  <c:v>10.64</c:v>
                </c:pt>
                <c:pt idx="48">
                  <c:v>8.92</c:v>
                </c:pt>
                <c:pt idx="49">
                  <c:v>12.14</c:v>
                </c:pt>
                <c:pt idx="50">
                  <c:v>12.49</c:v>
                </c:pt>
                <c:pt idx="51">
                  <c:v>11.15</c:v>
                </c:pt>
                <c:pt idx="52">
                  <c:v>11.4</c:v>
                </c:pt>
                <c:pt idx="53">
                  <c:v>10.38</c:v>
                </c:pt>
                <c:pt idx="54">
                  <c:v>10.82</c:v>
                </c:pt>
                <c:pt idx="55">
                  <c:v>10.97</c:v>
                </c:pt>
                <c:pt idx="56">
                  <c:v>9.67</c:v>
                </c:pt>
                <c:pt idx="57">
                  <c:v>9.9</c:v>
                </c:pt>
                <c:pt idx="58">
                  <c:v>9.94</c:v>
                </c:pt>
                <c:pt idx="59">
                  <c:v>8.7899999999999991</c:v>
                </c:pt>
                <c:pt idx="60">
                  <c:v>7.94</c:v>
                </c:pt>
                <c:pt idx="61">
                  <c:v>9.99</c:v>
                </c:pt>
                <c:pt idx="62">
                  <c:v>9.49</c:v>
                </c:pt>
                <c:pt idx="63">
                  <c:v>9.15</c:v>
                </c:pt>
                <c:pt idx="64">
                  <c:v>8.49</c:v>
                </c:pt>
                <c:pt idx="65">
                  <c:v>9.57</c:v>
                </c:pt>
                <c:pt idx="66">
                  <c:v>7.37</c:v>
                </c:pt>
                <c:pt idx="67">
                  <c:v>8.6</c:v>
                </c:pt>
                <c:pt idx="68">
                  <c:v>6.92</c:v>
                </c:pt>
                <c:pt idx="69">
                  <c:v>6.74</c:v>
                </c:pt>
                <c:pt idx="70">
                  <c:v>6.98</c:v>
                </c:pt>
                <c:pt idx="71">
                  <c:v>6.944</c:v>
                </c:pt>
                <c:pt idx="72">
                  <c:v>7.8520000000000003</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uncertainty'!$M$6:$M$78</c:f>
              <c:numCache>
                <c:formatCode>General</c:formatCode>
                <c:ptCount val="73"/>
              </c:numCache>
            </c:numRef>
          </c:cat>
          <c:val>
            <c:numRef>
              <c:f>'Sales growth and uncertainty'!$R$6:$R$78</c:f>
              <c:numCache>
                <c:formatCode>0</c:formatCode>
                <c:ptCount val="73"/>
                <c:pt idx="0">
                  <c:v>-4</c:v>
                </c:pt>
                <c:pt idx="1">
                  <c:v>-5</c:v>
                </c:pt>
                <c:pt idx="2">
                  <c:v>-5</c:v>
                </c:pt>
                <c:pt idx="3">
                  <c:v>-8</c:v>
                </c:pt>
                <c:pt idx="4">
                  <c:v>-10</c:v>
                </c:pt>
                <c:pt idx="5">
                  <c:v>-8</c:v>
                </c:pt>
                <c:pt idx="6">
                  <c:v>-10</c:v>
                </c:pt>
                <c:pt idx="7">
                  <c:v>-10</c:v>
                </c:pt>
                <c:pt idx="8">
                  <c:v>-10</c:v>
                </c:pt>
                <c:pt idx="9">
                  <c:v>-10</c:v>
                </c:pt>
                <c:pt idx="10">
                  <c:v>-10</c:v>
                </c:pt>
                <c:pt idx="11">
                  <c:v>-10</c:v>
                </c:pt>
                <c:pt idx="12">
                  <c:v>-6</c:v>
                </c:pt>
                <c:pt idx="13">
                  <c:v>-10</c:v>
                </c:pt>
                <c:pt idx="14">
                  <c:v>-10</c:v>
                </c:pt>
                <c:pt idx="15">
                  <c:v>-5</c:v>
                </c:pt>
                <c:pt idx="16">
                  <c:v>-10</c:v>
                </c:pt>
                <c:pt idx="17">
                  <c:v>-10</c:v>
                </c:pt>
                <c:pt idx="18">
                  <c:v>-10</c:v>
                </c:pt>
                <c:pt idx="19">
                  <c:v>-8</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-15</c:v>
                </c:pt>
                <c:pt idx="38">
                  <c:v>-20</c:v>
                </c:pt>
                <c:pt idx="39">
                  <c:v>-50</c:v>
                </c:pt>
                <c:pt idx="40">
                  <c:v>-45</c:v>
                </c:pt>
                <c:pt idx="41">
                  <c:v>-40</c:v>
                </c:pt>
                <c:pt idx="42">
                  <c:v>-34</c:v>
                </c:pt>
                <c:pt idx="43">
                  <c:v>-15</c:v>
                </c:pt>
                <c:pt idx="44">
                  <c:v>-15</c:v>
                </c:pt>
                <c:pt idx="45">
                  <c:v>-20</c:v>
                </c:pt>
                <c:pt idx="46">
                  <c:v>-15</c:v>
                </c:pt>
                <c:pt idx="47">
                  <c:v>-20</c:v>
                </c:pt>
                <c:pt idx="48">
                  <c:v>-15</c:v>
                </c:pt>
                <c:pt idx="49">
                  <c:v>-10</c:v>
                </c:pt>
                <c:pt idx="50">
                  <c:v>-15</c:v>
                </c:pt>
                <c:pt idx="51">
                  <c:v>-13.2</c:v>
                </c:pt>
                <c:pt idx="52">
                  <c:v>-6.6</c:v>
                </c:pt>
                <c:pt idx="53">
                  <c:v>-10</c:v>
                </c:pt>
                <c:pt idx="54">
                  <c:v>-10</c:v>
                </c:pt>
                <c:pt idx="55">
                  <c:v>-10</c:v>
                </c:pt>
                <c:pt idx="56" formatCode="General">
                  <c:v>-10</c:v>
                </c:pt>
                <c:pt idx="57" formatCode="General">
                  <c:v>-10</c:v>
                </c:pt>
                <c:pt idx="58">
                  <c:v>-5</c:v>
                </c:pt>
                <c:pt idx="59">
                  <c:v>-10</c:v>
                </c:pt>
                <c:pt idx="60">
                  <c:v>-10</c:v>
                </c:pt>
                <c:pt idx="61">
                  <c:v>-8</c:v>
                </c:pt>
                <c:pt idx="62">
                  <c:v>-10</c:v>
                </c:pt>
                <c:pt idx="63">
                  <c:v>-10</c:v>
                </c:pt>
                <c:pt idx="64">
                  <c:v>-10</c:v>
                </c:pt>
                <c:pt idx="65">
                  <c:v>-10</c:v>
                </c:pt>
                <c:pt idx="66">
                  <c:v>-10</c:v>
                </c:pt>
                <c:pt idx="67" formatCode="0.0">
                  <c:v>-10</c:v>
                </c:pt>
                <c:pt idx="68" formatCode="0.0">
                  <c:v>-10</c:v>
                </c:pt>
                <c:pt idx="69" formatCode="0.0">
                  <c:v>-10</c:v>
                </c:pt>
                <c:pt idx="70">
                  <c:v>-10</c:v>
                </c:pt>
                <c:pt idx="71">
                  <c:v>-10</c:v>
                </c:pt>
                <c:pt idx="72">
                  <c:v>-10</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uncertainty'!$M$6:$M$78</c:f>
              <c:numCache>
                <c:formatCode>General</c:formatCode>
                <c:ptCount val="73"/>
              </c:numCache>
            </c:numRef>
          </c:cat>
          <c:val>
            <c:numRef>
              <c:f>'Sales growth and uncertainty'!$S$6:$S$78</c:f>
              <c:numCache>
                <c:formatCode>0</c:formatCode>
                <c:ptCount val="73"/>
                <c:pt idx="0">
                  <c:v>0</c:v>
                </c:pt>
                <c:pt idx="1">
                  <c:v>-2.6</c:v>
                </c:pt>
                <c:pt idx="2">
                  <c:v>0</c:v>
                </c:pt>
                <c:pt idx="3">
                  <c:v>-3</c:v>
                </c:pt>
                <c:pt idx="4">
                  <c:v>-2.5</c:v>
                </c:pt>
                <c:pt idx="5">
                  <c:v>-5</c:v>
                </c:pt>
                <c:pt idx="6">
                  <c:v>-5</c:v>
                </c:pt>
                <c:pt idx="7">
                  <c:v>-5</c:v>
                </c:pt>
                <c:pt idx="8">
                  <c:v>-5</c:v>
                </c:pt>
                <c:pt idx="9">
                  <c:v>-5</c:v>
                </c:pt>
                <c:pt idx="10">
                  <c:v>-5</c:v>
                </c:pt>
                <c:pt idx="11">
                  <c:v>-2</c:v>
                </c:pt>
                <c:pt idx="12">
                  <c:v>-3</c:v>
                </c:pt>
                <c:pt idx="13">
                  <c:v>-5</c:v>
                </c:pt>
                <c:pt idx="14">
                  <c:v>-5</c:v>
                </c:pt>
                <c:pt idx="15">
                  <c:v>-2.5</c:v>
                </c:pt>
                <c:pt idx="16">
                  <c:v>-5</c:v>
                </c:pt>
                <c:pt idx="17">
                  <c:v>-3</c:v>
                </c:pt>
                <c:pt idx="18">
                  <c:v>-5</c:v>
                </c:pt>
                <c:pt idx="19">
                  <c:v>-3</c:v>
                </c:pt>
                <c:pt idx="20">
                  <c:v>-5</c:v>
                </c:pt>
                <c:pt idx="21">
                  <c:v>-5</c:v>
                </c:pt>
                <c:pt idx="22">
                  <c:v>-2</c:v>
                </c:pt>
                <c:pt idx="23">
                  <c:v>-5</c:v>
                </c:pt>
                <c:pt idx="24">
                  <c:v>-4</c:v>
                </c:pt>
                <c:pt idx="25">
                  <c:v>-5</c:v>
                </c:pt>
                <c:pt idx="26">
                  <c:v>-5</c:v>
                </c:pt>
                <c:pt idx="27">
                  <c:v>-5</c:v>
                </c:pt>
                <c:pt idx="28">
                  <c:v>-5</c:v>
                </c:pt>
                <c:pt idx="29">
                  <c:v>-5</c:v>
                </c:pt>
                <c:pt idx="30">
                  <c:v>-5</c:v>
                </c:pt>
                <c:pt idx="31">
                  <c:v>-5</c:v>
                </c:pt>
                <c:pt idx="32">
                  <c:v>-8</c:v>
                </c:pt>
                <c:pt idx="33">
                  <c:v>-5</c:v>
                </c:pt>
                <c:pt idx="34">
                  <c:v>-5</c:v>
                </c:pt>
                <c:pt idx="35">
                  <c:v>-5</c:v>
                </c:pt>
                <c:pt idx="36">
                  <c:v>-3</c:v>
                </c:pt>
                <c:pt idx="37">
                  <c:v>-5</c:v>
                </c:pt>
                <c:pt idx="38">
                  <c:v>-10</c:v>
                </c:pt>
                <c:pt idx="39">
                  <c:v>-30</c:v>
                </c:pt>
                <c:pt idx="40">
                  <c:v>-25</c:v>
                </c:pt>
                <c:pt idx="41">
                  <c:v>-25</c:v>
                </c:pt>
                <c:pt idx="42">
                  <c:v>-20</c:v>
                </c:pt>
                <c:pt idx="43">
                  <c:v>-5</c:v>
                </c:pt>
                <c:pt idx="44">
                  <c:v>-5</c:v>
                </c:pt>
                <c:pt idx="45">
                  <c:v>-10</c:v>
                </c:pt>
                <c:pt idx="46">
                  <c:v>-10</c:v>
                </c:pt>
                <c:pt idx="47">
                  <c:v>-10</c:v>
                </c:pt>
                <c:pt idx="48">
                  <c:v>-10</c:v>
                </c:pt>
                <c:pt idx="49">
                  <c:v>-5</c:v>
                </c:pt>
                <c:pt idx="50">
                  <c:v>-5</c:v>
                </c:pt>
                <c:pt idx="51">
                  <c:v>-5</c:v>
                </c:pt>
                <c:pt idx="52">
                  <c:v>-1</c:v>
                </c:pt>
                <c:pt idx="53">
                  <c:v>-2</c:v>
                </c:pt>
                <c:pt idx="54">
                  <c:v>-3</c:v>
                </c:pt>
                <c:pt idx="55">
                  <c:v>-3</c:v>
                </c:pt>
                <c:pt idx="56" formatCode="General">
                  <c:v>-5</c:v>
                </c:pt>
                <c:pt idx="57" formatCode="General">
                  <c:v>-5</c:v>
                </c:pt>
                <c:pt idx="58">
                  <c:v>0</c:v>
                </c:pt>
                <c:pt idx="59">
                  <c:v>-4</c:v>
                </c:pt>
                <c:pt idx="60">
                  <c:v>-5</c:v>
                </c:pt>
                <c:pt idx="61">
                  <c:v>0</c:v>
                </c:pt>
                <c:pt idx="62">
                  <c:v>-5</c:v>
                </c:pt>
                <c:pt idx="63">
                  <c:v>-5</c:v>
                </c:pt>
                <c:pt idx="64">
                  <c:v>-3</c:v>
                </c:pt>
                <c:pt idx="65">
                  <c:v>-4</c:v>
                </c:pt>
                <c:pt idx="66">
                  <c:v>-5</c:v>
                </c:pt>
                <c:pt idx="67">
                  <c:v>-2</c:v>
                </c:pt>
                <c:pt idx="68">
                  <c:v>-5</c:v>
                </c:pt>
                <c:pt idx="69">
                  <c:v>-5</c:v>
                </c:pt>
                <c:pt idx="70">
                  <c:v>-5</c:v>
                </c:pt>
                <c:pt idx="71">
                  <c:v>-5</c:v>
                </c:pt>
                <c:pt idx="72">
                  <c:v>-5</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uncertainty'!$H$4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uncertainty'!$M$6:$M$78</c:f>
              <c:numCache>
                <c:formatCode>General</c:formatCode>
                <c:ptCount val="73"/>
              </c:numCache>
            </c:numRef>
          </c:cat>
          <c:val>
            <c:numRef>
              <c:f>'Sales growth and uncertainty'!$T$6:$T$78</c:f>
              <c:numCache>
                <c:formatCode>0</c:formatCode>
                <c:ptCount val="73"/>
                <c:pt idx="0">
                  <c:v>2</c:v>
                </c:pt>
                <c:pt idx="1">
                  <c:v>0</c:v>
                </c:pt>
                <c:pt idx="2">
                  <c:v>1.5</c:v>
                </c:pt>
                <c:pt idx="3">
                  <c:v>1</c:v>
                </c:pt>
                <c:pt idx="4">
                  <c:v>0.5</c:v>
                </c:pt>
                <c:pt idx="5">
                  <c:v>0</c:v>
                </c:pt>
                <c:pt idx="6">
                  <c:v>1</c:v>
                </c:pt>
                <c:pt idx="7">
                  <c:v>0</c:v>
                </c:pt>
                <c:pt idx="8">
                  <c:v>0</c:v>
                </c:pt>
                <c:pt idx="9">
                  <c:v>0</c:v>
                </c:pt>
                <c:pt idx="10">
                  <c:v>0</c:v>
                </c:pt>
                <c:pt idx="11">
                  <c:v>1</c:v>
                </c:pt>
                <c:pt idx="12">
                  <c:v>0</c:v>
                </c:pt>
                <c:pt idx="13">
                  <c:v>0</c:v>
                </c:pt>
                <c:pt idx="14">
                  <c:v>0.7</c:v>
                </c:pt>
                <c:pt idx="15">
                  <c:v>0</c:v>
                </c:pt>
                <c:pt idx="16">
                  <c:v>0</c:v>
                </c:pt>
                <c:pt idx="17">
                  <c:v>0</c:v>
                </c:pt>
                <c:pt idx="18">
                  <c:v>0</c:v>
                </c:pt>
                <c:pt idx="19">
                  <c:v>0</c:v>
                </c:pt>
                <c:pt idx="20">
                  <c:v>0</c:v>
                </c:pt>
                <c:pt idx="21">
                  <c:v>0</c:v>
                </c:pt>
                <c:pt idx="22">
                  <c:v>1</c:v>
                </c:pt>
                <c:pt idx="23">
                  <c:v>0</c:v>
                </c:pt>
                <c:pt idx="24">
                  <c:v>0</c:v>
                </c:pt>
                <c:pt idx="25">
                  <c:v>0</c:v>
                </c:pt>
                <c:pt idx="26">
                  <c:v>0</c:v>
                </c:pt>
                <c:pt idx="27">
                  <c:v>0.5</c:v>
                </c:pt>
                <c:pt idx="28">
                  <c:v>0</c:v>
                </c:pt>
                <c:pt idx="29">
                  <c:v>0</c:v>
                </c:pt>
                <c:pt idx="30">
                  <c:v>0</c:v>
                </c:pt>
                <c:pt idx="31">
                  <c:v>0</c:v>
                </c:pt>
                <c:pt idx="32">
                  <c:v>0</c:v>
                </c:pt>
                <c:pt idx="33">
                  <c:v>0</c:v>
                </c:pt>
                <c:pt idx="34">
                  <c:v>0</c:v>
                </c:pt>
                <c:pt idx="35">
                  <c:v>0</c:v>
                </c:pt>
                <c:pt idx="36">
                  <c:v>0</c:v>
                </c:pt>
                <c:pt idx="37">
                  <c:v>0</c:v>
                </c:pt>
                <c:pt idx="38">
                  <c:v>0</c:v>
                </c:pt>
                <c:pt idx="39">
                  <c:v>-15</c:v>
                </c:pt>
                <c:pt idx="40">
                  <c:v>-10</c:v>
                </c:pt>
                <c:pt idx="41">
                  <c:v>-10</c:v>
                </c:pt>
                <c:pt idx="42">
                  <c:v>-9</c:v>
                </c:pt>
                <c:pt idx="43">
                  <c:v>2</c:v>
                </c:pt>
                <c:pt idx="44">
                  <c:v>1</c:v>
                </c:pt>
                <c:pt idx="45">
                  <c:v>0</c:v>
                </c:pt>
                <c:pt idx="46">
                  <c:v>0</c:v>
                </c:pt>
                <c:pt idx="47">
                  <c:v>0</c:v>
                </c:pt>
                <c:pt idx="48">
                  <c:v>0</c:v>
                </c:pt>
                <c:pt idx="49">
                  <c:v>1</c:v>
                </c:pt>
                <c:pt idx="50">
                  <c:v>0</c:v>
                </c:pt>
                <c:pt idx="51">
                  <c:v>0</c:v>
                </c:pt>
                <c:pt idx="52">
                  <c:v>1.2</c:v>
                </c:pt>
                <c:pt idx="53">
                  <c:v>2</c:v>
                </c:pt>
                <c:pt idx="54">
                  <c:v>1</c:v>
                </c:pt>
                <c:pt idx="55">
                  <c:v>2</c:v>
                </c:pt>
                <c:pt idx="56" formatCode="General">
                  <c:v>0</c:v>
                </c:pt>
                <c:pt idx="57" formatCode="General">
                  <c:v>0.5</c:v>
                </c:pt>
                <c:pt idx="58">
                  <c:v>2</c:v>
                </c:pt>
                <c:pt idx="59">
                  <c:v>2</c:v>
                </c:pt>
                <c:pt idx="60">
                  <c:v>0</c:v>
                </c:pt>
                <c:pt idx="61">
                  <c:v>2.5</c:v>
                </c:pt>
                <c:pt idx="62">
                  <c:v>2</c:v>
                </c:pt>
                <c:pt idx="63">
                  <c:v>1</c:v>
                </c:pt>
                <c:pt idx="64">
                  <c:v>2</c:v>
                </c:pt>
                <c:pt idx="65">
                  <c:v>2</c:v>
                </c:pt>
                <c:pt idx="66">
                  <c:v>2</c:v>
                </c:pt>
                <c:pt idx="67">
                  <c:v>1</c:v>
                </c:pt>
                <c:pt idx="68">
                  <c:v>0</c:v>
                </c:pt>
                <c:pt idx="69">
                  <c:v>0</c:v>
                </c:pt>
                <c:pt idx="70">
                  <c:v>0</c:v>
                </c:pt>
                <c:pt idx="71">
                  <c:v>1</c:v>
                </c:pt>
                <c:pt idx="72">
                  <c:v>1</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uncertainty'!$M$6:$M$78</c:f>
              <c:numCache>
                <c:formatCode>General</c:formatCode>
                <c:ptCount val="73"/>
              </c:numCache>
            </c:numRef>
          </c:cat>
          <c:val>
            <c:numRef>
              <c:f>'Sales growth and uncertainty'!$U$6:$U$78</c:f>
              <c:numCache>
                <c:formatCode>0</c:formatCode>
                <c:ptCount val="73"/>
                <c:pt idx="0">
                  <c:v>5</c:v>
                </c:pt>
                <c:pt idx="1">
                  <c:v>3</c:v>
                </c:pt>
                <c:pt idx="2">
                  <c:v>5</c:v>
                </c:pt>
                <c:pt idx="3">
                  <c:v>5</c:v>
                </c:pt>
                <c:pt idx="4">
                  <c:v>4</c:v>
                </c:pt>
                <c:pt idx="5">
                  <c:v>4</c:v>
                </c:pt>
                <c:pt idx="6">
                  <c:v>5</c:v>
                </c:pt>
                <c:pt idx="7">
                  <c:v>3</c:v>
                </c:pt>
                <c:pt idx="8">
                  <c:v>4</c:v>
                </c:pt>
                <c:pt idx="9">
                  <c:v>4</c:v>
                </c:pt>
                <c:pt idx="10">
                  <c:v>3</c:v>
                </c:pt>
                <c:pt idx="11">
                  <c:v>4</c:v>
                </c:pt>
                <c:pt idx="12">
                  <c:v>4</c:v>
                </c:pt>
                <c:pt idx="13">
                  <c:v>3.5</c:v>
                </c:pt>
                <c:pt idx="14">
                  <c:v>4</c:v>
                </c:pt>
                <c:pt idx="15">
                  <c:v>3.5</c:v>
                </c:pt>
                <c:pt idx="16">
                  <c:v>3</c:v>
                </c:pt>
                <c:pt idx="17">
                  <c:v>4</c:v>
                </c:pt>
                <c:pt idx="18">
                  <c:v>4</c:v>
                </c:pt>
                <c:pt idx="19">
                  <c:v>3</c:v>
                </c:pt>
                <c:pt idx="20">
                  <c:v>3.5</c:v>
                </c:pt>
                <c:pt idx="21">
                  <c:v>4</c:v>
                </c:pt>
                <c:pt idx="22">
                  <c:v>4</c:v>
                </c:pt>
                <c:pt idx="23">
                  <c:v>3</c:v>
                </c:pt>
                <c:pt idx="24">
                  <c:v>4</c:v>
                </c:pt>
                <c:pt idx="25">
                  <c:v>3.5</c:v>
                </c:pt>
                <c:pt idx="26">
                  <c:v>3</c:v>
                </c:pt>
                <c:pt idx="27">
                  <c:v>5</c:v>
                </c:pt>
                <c:pt idx="28">
                  <c:v>4</c:v>
                </c:pt>
                <c:pt idx="29">
                  <c:v>3</c:v>
                </c:pt>
                <c:pt idx="30">
                  <c:v>3.5</c:v>
                </c:pt>
                <c:pt idx="31">
                  <c:v>3</c:v>
                </c:pt>
                <c:pt idx="32">
                  <c:v>2.5</c:v>
                </c:pt>
                <c:pt idx="33">
                  <c:v>3</c:v>
                </c:pt>
                <c:pt idx="34">
                  <c:v>3</c:v>
                </c:pt>
                <c:pt idx="35">
                  <c:v>3</c:v>
                </c:pt>
                <c:pt idx="36">
                  <c:v>4</c:v>
                </c:pt>
                <c:pt idx="37">
                  <c:v>4</c:v>
                </c:pt>
                <c:pt idx="38">
                  <c:v>3</c:v>
                </c:pt>
                <c:pt idx="39">
                  <c:v>0</c:v>
                </c:pt>
                <c:pt idx="40">
                  <c:v>1.2</c:v>
                </c:pt>
                <c:pt idx="41">
                  <c:v>1</c:v>
                </c:pt>
                <c:pt idx="42">
                  <c:v>1</c:v>
                </c:pt>
                <c:pt idx="43">
                  <c:v>10</c:v>
                </c:pt>
                <c:pt idx="44">
                  <c:v>10</c:v>
                </c:pt>
                <c:pt idx="45">
                  <c:v>8</c:v>
                </c:pt>
                <c:pt idx="46">
                  <c:v>5</c:v>
                </c:pt>
                <c:pt idx="47">
                  <c:v>5</c:v>
                </c:pt>
                <c:pt idx="48">
                  <c:v>5</c:v>
                </c:pt>
                <c:pt idx="49">
                  <c:v>7</c:v>
                </c:pt>
                <c:pt idx="50">
                  <c:v>6</c:v>
                </c:pt>
                <c:pt idx="51">
                  <c:v>6</c:v>
                </c:pt>
                <c:pt idx="52">
                  <c:v>6</c:v>
                </c:pt>
                <c:pt idx="53">
                  <c:v>6</c:v>
                </c:pt>
                <c:pt idx="54">
                  <c:v>6</c:v>
                </c:pt>
                <c:pt idx="55">
                  <c:v>5</c:v>
                </c:pt>
                <c:pt idx="56" formatCode="General">
                  <c:v>5</c:v>
                </c:pt>
                <c:pt idx="57" formatCode="General">
                  <c:v>5</c:v>
                </c:pt>
                <c:pt idx="58">
                  <c:v>6</c:v>
                </c:pt>
                <c:pt idx="59">
                  <c:v>6</c:v>
                </c:pt>
                <c:pt idx="60">
                  <c:v>5</c:v>
                </c:pt>
                <c:pt idx="61">
                  <c:v>6.5</c:v>
                </c:pt>
                <c:pt idx="62">
                  <c:v>6.5</c:v>
                </c:pt>
                <c:pt idx="63">
                  <c:v>6</c:v>
                </c:pt>
                <c:pt idx="64">
                  <c:v>5</c:v>
                </c:pt>
                <c:pt idx="65">
                  <c:v>6.5</c:v>
                </c:pt>
                <c:pt idx="66">
                  <c:v>5</c:v>
                </c:pt>
                <c:pt idx="67">
                  <c:v>5</c:v>
                </c:pt>
                <c:pt idx="68">
                  <c:v>5</c:v>
                </c:pt>
                <c:pt idx="69">
                  <c:v>5</c:v>
                </c:pt>
                <c:pt idx="70">
                  <c:v>5</c:v>
                </c:pt>
                <c:pt idx="71">
                  <c:v>5</c:v>
                </c:pt>
                <c:pt idx="72">
                  <c:v>5</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uncertainty'!$M$6:$M$78</c:f>
              <c:numCache>
                <c:formatCode>General</c:formatCode>
                <c:ptCount val="73"/>
              </c:numCache>
            </c:numRef>
          </c:cat>
          <c:val>
            <c:numRef>
              <c:f>'Sales growth and uncertainty'!$V$6:$V$78</c:f>
              <c:numCache>
                <c:formatCode>0</c:formatCode>
                <c:ptCount val="73"/>
                <c:pt idx="0">
                  <c:v>10</c:v>
                </c:pt>
                <c:pt idx="1">
                  <c:v>10</c:v>
                </c:pt>
                <c:pt idx="2">
                  <c:v>10</c:v>
                </c:pt>
                <c:pt idx="3">
                  <c:v>10</c:v>
                </c:pt>
                <c:pt idx="4">
                  <c:v>10</c:v>
                </c:pt>
                <c:pt idx="5">
                  <c:v>8</c:v>
                </c:pt>
                <c:pt idx="6">
                  <c:v>10</c:v>
                </c:pt>
                <c:pt idx="7">
                  <c:v>10</c:v>
                </c:pt>
                <c:pt idx="8">
                  <c:v>10</c:v>
                </c:pt>
                <c:pt idx="9">
                  <c:v>7.5</c:v>
                </c:pt>
                <c:pt idx="10">
                  <c:v>7</c:v>
                </c:pt>
                <c:pt idx="11">
                  <c:v>10</c:v>
                </c:pt>
                <c:pt idx="12">
                  <c:v>7.5</c:v>
                </c:pt>
                <c:pt idx="13">
                  <c:v>9</c:v>
                </c:pt>
                <c:pt idx="14">
                  <c:v>10</c:v>
                </c:pt>
                <c:pt idx="15">
                  <c:v>8</c:v>
                </c:pt>
                <c:pt idx="16">
                  <c:v>8</c:v>
                </c:pt>
                <c:pt idx="17">
                  <c:v>10</c:v>
                </c:pt>
                <c:pt idx="18">
                  <c:v>9</c:v>
                </c:pt>
                <c:pt idx="19">
                  <c:v>8</c:v>
                </c:pt>
                <c:pt idx="20">
                  <c:v>10</c:v>
                </c:pt>
                <c:pt idx="21">
                  <c:v>10</c:v>
                </c:pt>
                <c:pt idx="22">
                  <c:v>10</c:v>
                </c:pt>
                <c:pt idx="23">
                  <c:v>8</c:v>
                </c:pt>
                <c:pt idx="24">
                  <c:v>10</c:v>
                </c:pt>
                <c:pt idx="25">
                  <c:v>10</c:v>
                </c:pt>
                <c:pt idx="26">
                  <c:v>7.5</c:v>
                </c:pt>
                <c:pt idx="27">
                  <c:v>10</c:v>
                </c:pt>
                <c:pt idx="28">
                  <c:v>8.1</c:v>
                </c:pt>
                <c:pt idx="29">
                  <c:v>8</c:v>
                </c:pt>
                <c:pt idx="30">
                  <c:v>8</c:v>
                </c:pt>
                <c:pt idx="31">
                  <c:v>7</c:v>
                </c:pt>
                <c:pt idx="32">
                  <c:v>8</c:v>
                </c:pt>
                <c:pt idx="33">
                  <c:v>7.5</c:v>
                </c:pt>
                <c:pt idx="34">
                  <c:v>7</c:v>
                </c:pt>
                <c:pt idx="35">
                  <c:v>8</c:v>
                </c:pt>
                <c:pt idx="36">
                  <c:v>10</c:v>
                </c:pt>
                <c:pt idx="37">
                  <c:v>10</c:v>
                </c:pt>
                <c:pt idx="38">
                  <c:v>8</c:v>
                </c:pt>
                <c:pt idx="39">
                  <c:v>5</c:v>
                </c:pt>
                <c:pt idx="40">
                  <c:v>10</c:v>
                </c:pt>
                <c:pt idx="41">
                  <c:v>10</c:v>
                </c:pt>
                <c:pt idx="42">
                  <c:v>10</c:v>
                </c:pt>
                <c:pt idx="43">
                  <c:v>25</c:v>
                </c:pt>
                <c:pt idx="44">
                  <c:v>30</c:v>
                </c:pt>
                <c:pt idx="45">
                  <c:v>30</c:v>
                </c:pt>
                <c:pt idx="46">
                  <c:v>15</c:v>
                </c:pt>
                <c:pt idx="47">
                  <c:v>20</c:v>
                </c:pt>
                <c:pt idx="48">
                  <c:v>15</c:v>
                </c:pt>
                <c:pt idx="49">
                  <c:v>15</c:v>
                </c:pt>
                <c:pt idx="50">
                  <c:v>15</c:v>
                </c:pt>
                <c:pt idx="51">
                  <c:v>16</c:v>
                </c:pt>
                <c:pt idx="52">
                  <c:v>15</c:v>
                </c:pt>
                <c:pt idx="53">
                  <c:v>15</c:v>
                </c:pt>
                <c:pt idx="54">
                  <c:v>15</c:v>
                </c:pt>
                <c:pt idx="55">
                  <c:v>15</c:v>
                </c:pt>
                <c:pt idx="56" formatCode="General">
                  <c:v>15</c:v>
                </c:pt>
                <c:pt idx="57" formatCode="General">
                  <c:v>15</c:v>
                </c:pt>
                <c:pt idx="58">
                  <c:v>15</c:v>
                </c:pt>
                <c:pt idx="59">
                  <c:v>15</c:v>
                </c:pt>
                <c:pt idx="60">
                  <c:v>11</c:v>
                </c:pt>
                <c:pt idx="61">
                  <c:v>15</c:v>
                </c:pt>
                <c:pt idx="62">
                  <c:v>15</c:v>
                </c:pt>
                <c:pt idx="63">
                  <c:v>15</c:v>
                </c:pt>
                <c:pt idx="64">
                  <c:v>12</c:v>
                </c:pt>
                <c:pt idx="65">
                  <c:v>15</c:v>
                </c:pt>
                <c:pt idx="66">
                  <c:v>10</c:v>
                </c:pt>
                <c:pt idx="67">
                  <c:v>12</c:v>
                </c:pt>
                <c:pt idx="68">
                  <c:v>10</c:v>
                </c:pt>
                <c:pt idx="69">
                  <c:v>10</c:v>
                </c:pt>
                <c:pt idx="70">
                  <c:v>10</c:v>
                </c:pt>
                <c:pt idx="71">
                  <c:v>10</c:v>
                </c:pt>
                <c:pt idx="72">
                  <c:v>10</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uncertainty'!$M$6:$M$78</c:f>
              <c:numCache>
                <c:formatCode>General</c:formatCode>
                <c:ptCount val="73"/>
              </c:numCache>
            </c:numRef>
          </c:cat>
          <c:val>
            <c:numRef>
              <c:f>'Sales growth and uncertainty'!$W$6:$W$78</c:f>
              <c:numCache>
                <c:formatCode>0</c:formatCode>
                <c:ptCount val="73"/>
                <c:pt idx="0">
                  <c:v>20</c:v>
                </c:pt>
                <c:pt idx="1">
                  <c:v>15</c:v>
                </c:pt>
                <c:pt idx="2">
                  <c:v>15</c:v>
                </c:pt>
                <c:pt idx="3">
                  <c:v>20</c:v>
                </c:pt>
                <c:pt idx="4">
                  <c:v>15</c:v>
                </c:pt>
                <c:pt idx="5">
                  <c:v>15</c:v>
                </c:pt>
                <c:pt idx="6">
                  <c:v>16</c:v>
                </c:pt>
                <c:pt idx="7">
                  <c:v>15</c:v>
                </c:pt>
                <c:pt idx="8">
                  <c:v>15</c:v>
                </c:pt>
                <c:pt idx="9">
                  <c:v>15</c:v>
                </c:pt>
                <c:pt idx="10">
                  <c:v>15</c:v>
                </c:pt>
                <c:pt idx="11">
                  <c:v>15</c:v>
                </c:pt>
                <c:pt idx="12">
                  <c:v>15</c:v>
                </c:pt>
                <c:pt idx="13">
                  <c:v>18</c:v>
                </c:pt>
                <c:pt idx="14">
                  <c:v>15</c:v>
                </c:pt>
                <c:pt idx="15">
                  <c:v>15</c:v>
                </c:pt>
                <c:pt idx="16">
                  <c:v>15</c:v>
                </c:pt>
                <c:pt idx="17">
                  <c:v>15</c:v>
                </c:pt>
                <c:pt idx="18">
                  <c:v>15</c:v>
                </c:pt>
                <c:pt idx="19">
                  <c:v>20</c:v>
                </c:pt>
                <c:pt idx="20">
                  <c:v>16.600000000000001</c:v>
                </c:pt>
                <c:pt idx="21">
                  <c:v>20</c:v>
                </c:pt>
                <c:pt idx="22">
                  <c:v>20</c:v>
                </c:pt>
                <c:pt idx="23">
                  <c:v>15</c:v>
                </c:pt>
                <c:pt idx="24">
                  <c:v>18</c:v>
                </c:pt>
                <c:pt idx="25">
                  <c:v>17.5</c:v>
                </c:pt>
                <c:pt idx="26">
                  <c:v>15</c:v>
                </c:pt>
                <c:pt idx="27">
                  <c:v>20</c:v>
                </c:pt>
                <c:pt idx="28">
                  <c:v>15</c:v>
                </c:pt>
                <c:pt idx="29">
                  <c:v>18</c:v>
                </c:pt>
                <c:pt idx="30">
                  <c:v>15</c:v>
                </c:pt>
                <c:pt idx="31">
                  <c:v>15</c:v>
                </c:pt>
                <c:pt idx="32">
                  <c:v>15</c:v>
                </c:pt>
                <c:pt idx="33">
                  <c:v>15</c:v>
                </c:pt>
                <c:pt idx="34">
                  <c:v>15</c:v>
                </c:pt>
                <c:pt idx="35">
                  <c:v>15</c:v>
                </c:pt>
                <c:pt idx="36">
                  <c:v>15</c:v>
                </c:pt>
                <c:pt idx="37">
                  <c:v>20</c:v>
                </c:pt>
                <c:pt idx="38">
                  <c:v>15</c:v>
                </c:pt>
                <c:pt idx="39">
                  <c:v>15</c:v>
                </c:pt>
                <c:pt idx="40">
                  <c:v>26</c:v>
                </c:pt>
                <c:pt idx="41">
                  <c:v>20</c:v>
                </c:pt>
                <c:pt idx="42">
                  <c:v>20</c:v>
                </c:pt>
                <c:pt idx="43">
                  <c:v>50</c:v>
                </c:pt>
                <c:pt idx="44">
                  <c:v>60</c:v>
                </c:pt>
                <c:pt idx="45">
                  <c:v>70</c:v>
                </c:pt>
                <c:pt idx="46">
                  <c:v>30</c:v>
                </c:pt>
                <c:pt idx="47">
                  <c:v>35</c:v>
                </c:pt>
                <c:pt idx="48">
                  <c:v>30</c:v>
                </c:pt>
                <c:pt idx="49">
                  <c:v>35</c:v>
                </c:pt>
                <c:pt idx="50">
                  <c:v>40</c:v>
                </c:pt>
                <c:pt idx="51">
                  <c:v>36</c:v>
                </c:pt>
                <c:pt idx="52">
                  <c:v>30</c:v>
                </c:pt>
                <c:pt idx="53">
                  <c:v>30</c:v>
                </c:pt>
                <c:pt idx="54">
                  <c:v>30</c:v>
                </c:pt>
                <c:pt idx="55">
                  <c:v>30</c:v>
                </c:pt>
                <c:pt idx="56" formatCode="General">
                  <c:v>30</c:v>
                </c:pt>
                <c:pt idx="57" formatCode="General">
                  <c:v>25</c:v>
                </c:pt>
                <c:pt idx="58">
                  <c:v>25</c:v>
                </c:pt>
                <c:pt idx="59">
                  <c:v>24</c:v>
                </c:pt>
                <c:pt idx="60">
                  <c:v>25</c:v>
                </c:pt>
                <c:pt idx="61">
                  <c:v>25</c:v>
                </c:pt>
                <c:pt idx="62">
                  <c:v>25</c:v>
                </c:pt>
                <c:pt idx="63">
                  <c:v>25</c:v>
                </c:pt>
                <c:pt idx="64">
                  <c:v>21</c:v>
                </c:pt>
                <c:pt idx="65">
                  <c:v>25</c:v>
                </c:pt>
                <c:pt idx="66">
                  <c:v>20</c:v>
                </c:pt>
                <c:pt idx="67">
                  <c:v>25</c:v>
                </c:pt>
                <c:pt idx="68">
                  <c:v>20</c:v>
                </c:pt>
                <c:pt idx="69">
                  <c:v>20</c:v>
                </c:pt>
                <c:pt idx="70">
                  <c:v>20</c:v>
                </c:pt>
                <c:pt idx="71">
                  <c:v>20</c:v>
                </c:pt>
                <c:pt idx="72">
                  <c:v>20</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uncertainty'!$M$6:$M$78</c:f>
              <c:numCache>
                <c:formatCode>General</c:formatCode>
                <c:ptCount val="73"/>
              </c:numCache>
            </c:numRef>
          </c:cat>
          <c:val>
            <c:numRef>
              <c:f>'Sales growth and uncertainty'!$X$6:$X$78</c:f>
              <c:numCache>
                <c:formatCode>0</c:formatCode>
                <c:ptCount val="73"/>
                <c:pt idx="0">
                  <c:v>25</c:v>
                </c:pt>
                <c:pt idx="1">
                  <c:v>20</c:v>
                </c:pt>
                <c:pt idx="2">
                  <c:v>25</c:v>
                </c:pt>
                <c:pt idx="3">
                  <c:v>25</c:v>
                </c:pt>
                <c:pt idx="4">
                  <c:v>22</c:v>
                </c:pt>
                <c:pt idx="5">
                  <c:v>20</c:v>
                </c:pt>
                <c:pt idx="6">
                  <c:v>22.5</c:v>
                </c:pt>
                <c:pt idx="7">
                  <c:v>20</c:v>
                </c:pt>
                <c:pt idx="8">
                  <c:v>20</c:v>
                </c:pt>
                <c:pt idx="9">
                  <c:v>20</c:v>
                </c:pt>
                <c:pt idx="10">
                  <c:v>20</c:v>
                </c:pt>
                <c:pt idx="11">
                  <c:v>20</c:v>
                </c:pt>
                <c:pt idx="12">
                  <c:v>20</c:v>
                </c:pt>
                <c:pt idx="13">
                  <c:v>25</c:v>
                </c:pt>
                <c:pt idx="14">
                  <c:v>20</c:v>
                </c:pt>
                <c:pt idx="15">
                  <c:v>25</c:v>
                </c:pt>
                <c:pt idx="16">
                  <c:v>20</c:v>
                </c:pt>
                <c:pt idx="17">
                  <c:v>20</c:v>
                </c:pt>
                <c:pt idx="18">
                  <c:v>20</c:v>
                </c:pt>
                <c:pt idx="19">
                  <c:v>30</c:v>
                </c:pt>
                <c:pt idx="20">
                  <c:v>25</c:v>
                </c:pt>
                <c:pt idx="21">
                  <c:v>27</c:v>
                </c:pt>
                <c:pt idx="22">
                  <c:v>25</c:v>
                </c:pt>
                <c:pt idx="23">
                  <c:v>22</c:v>
                </c:pt>
                <c:pt idx="24">
                  <c:v>25</c:v>
                </c:pt>
                <c:pt idx="25">
                  <c:v>23</c:v>
                </c:pt>
                <c:pt idx="26">
                  <c:v>20</c:v>
                </c:pt>
                <c:pt idx="27">
                  <c:v>25</c:v>
                </c:pt>
                <c:pt idx="28">
                  <c:v>25</c:v>
                </c:pt>
                <c:pt idx="29">
                  <c:v>25</c:v>
                </c:pt>
                <c:pt idx="30">
                  <c:v>25</c:v>
                </c:pt>
                <c:pt idx="31">
                  <c:v>25</c:v>
                </c:pt>
                <c:pt idx="32">
                  <c:v>25</c:v>
                </c:pt>
                <c:pt idx="33">
                  <c:v>20</c:v>
                </c:pt>
                <c:pt idx="34">
                  <c:v>25</c:v>
                </c:pt>
                <c:pt idx="35">
                  <c:v>25</c:v>
                </c:pt>
                <c:pt idx="36">
                  <c:v>25</c:v>
                </c:pt>
                <c:pt idx="37">
                  <c:v>25</c:v>
                </c:pt>
                <c:pt idx="38">
                  <c:v>25</c:v>
                </c:pt>
                <c:pt idx="39">
                  <c:v>25</c:v>
                </c:pt>
                <c:pt idx="40">
                  <c:v>40</c:v>
                </c:pt>
                <c:pt idx="41">
                  <c:v>40</c:v>
                </c:pt>
                <c:pt idx="42">
                  <c:v>30</c:v>
                </c:pt>
                <c:pt idx="43">
                  <c:v>70</c:v>
                </c:pt>
                <c:pt idx="44">
                  <c:v>75</c:v>
                </c:pt>
                <c:pt idx="45">
                  <c:v>90</c:v>
                </c:pt>
                <c:pt idx="46">
                  <c:v>50</c:v>
                </c:pt>
                <c:pt idx="47">
                  <c:v>60</c:v>
                </c:pt>
                <c:pt idx="48">
                  <c:v>50</c:v>
                </c:pt>
                <c:pt idx="49">
                  <c:v>55</c:v>
                </c:pt>
                <c:pt idx="50">
                  <c:v>70</c:v>
                </c:pt>
                <c:pt idx="51">
                  <c:v>50</c:v>
                </c:pt>
                <c:pt idx="52">
                  <c:v>50</c:v>
                </c:pt>
                <c:pt idx="53">
                  <c:v>40</c:v>
                </c:pt>
                <c:pt idx="54">
                  <c:v>50</c:v>
                </c:pt>
                <c:pt idx="55">
                  <c:v>50</c:v>
                </c:pt>
                <c:pt idx="56" formatCode="General">
                  <c:v>41</c:v>
                </c:pt>
                <c:pt idx="57" formatCode="General">
                  <c:v>40</c:v>
                </c:pt>
                <c:pt idx="58" formatCode="General">
                  <c:v>40</c:v>
                </c:pt>
                <c:pt idx="59" formatCode="General">
                  <c:v>30</c:v>
                </c:pt>
                <c:pt idx="60" formatCode="General">
                  <c:v>30</c:v>
                </c:pt>
                <c:pt idx="61" formatCode="General">
                  <c:v>35</c:v>
                </c:pt>
                <c:pt idx="62" formatCode="General">
                  <c:v>40</c:v>
                </c:pt>
                <c:pt idx="63" formatCode="General">
                  <c:v>40</c:v>
                </c:pt>
                <c:pt idx="64" formatCode="General">
                  <c:v>30</c:v>
                </c:pt>
                <c:pt idx="65" formatCode="General">
                  <c:v>40</c:v>
                </c:pt>
                <c:pt idx="66" formatCode="General">
                  <c:v>30</c:v>
                </c:pt>
                <c:pt idx="67">
                  <c:v>30</c:v>
                </c:pt>
                <c:pt idx="68">
                  <c:v>30</c:v>
                </c:pt>
                <c:pt idx="69">
                  <c:v>30</c:v>
                </c:pt>
                <c:pt idx="70">
                  <c:v>29.8</c:v>
                </c:pt>
                <c:pt idx="71">
                  <c:v>30</c:v>
                </c:pt>
                <c:pt idx="72">
                  <c:v>30</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73115736785933039"/>
        </c:manualLayout>
      </c:layout>
      <c:lineChart>
        <c:grouping val="standard"/>
        <c:varyColors val="0"/>
        <c:ser>
          <c:idx val="0"/>
          <c:order val="0"/>
          <c:tx>
            <c:strRef>
              <c:f>'Sales growth'!$B$3:$B$4</c:f>
              <c:strCache>
                <c:ptCount val="2"/>
                <c:pt idx="0">
                  <c:v>Realised Sales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C619-43A3-9546-F8F0959C1598}"/>
              </c:ext>
            </c:extLst>
          </c:dPt>
          <c:cat>
            <c:numRef>
              <c:f>'Sales growth'!$A$5:$A$89</c:f>
              <c:numCache>
                <c:formatCode>mmm\-yy</c:formatCode>
                <c:ptCount val="8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numCache>
            </c:numRef>
          </c:cat>
          <c:val>
            <c:numRef>
              <c:f>'Sales growth'!$B$5:$B$92</c:f>
              <c:numCache>
                <c:formatCode>0.0</c:formatCode>
                <c:ptCount val="88"/>
                <c:pt idx="0">
                  <c:v>9.73</c:v>
                </c:pt>
                <c:pt idx="1">
                  <c:v>7.98</c:v>
                </c:pt>
                <c:pt idx="2">
                  <c:v>7.75</c:v>
                </c:pt>
                <c:pt idx="3">
                  <c:v>10.66</c:v>
                </c:pt>
                <c:pt idx="4">
                  <c:v>9.91</c:v>
                </c:pt>
                <c:pt idx="5">
                  <c:v>9.2100000000000009</c:v>
                </c:pt>
                <c:pt idx="6">
                  <c:v>10.39</c:v>
                </c:pt>
                <c:pt idx="7">
                  <c:v>8.1199999999999992</c:v>
                </c:pt>
                <c:pt idx="8">
                  <c:v>8.0399999999999991</c:v>
                </c:pt>
                <c:pt idx="9">
                  <c:v>7.6</c:v>
                </c:pt>
                <c:pt idx="10">
                  <c:v>4.7</c:v>
                </c:pt>
                <c:pt idx="11">
                  <c:v>5.85</c:v>
                </c:pt>
                <c:pt idx="12">
                  <c:v>6.97</c:v>
                </c:pt>
                <c:pt idx="13">
                  <c:v>4.45</c:v>
                </c:pt>
                <c:pt idx="14">
                  <c:v>7.56</c:v>
                </c:pt>
                <c:pt idx="15">
                  <c:v>6.93</c:v>
                </c:pt>
                <c:pt idx="16">
                  <c:v>5.19</c:v>
                </c:pt>
                <c:pt idx="17">
                  <c:v>5.82</c:v>
                </c:pt>
                <c:pt idx="18">
                  <c:v>5.29</c:v>
                </c:pt>
                <c:pt idx="19">
                  <c:v>4.6900000000000004</c:v>
                </c:pt>
                <c:pt idx="20">
                  <c:v>8.0299999999999994</c:v>
                </c:pt>
                <c:pt idx="21">
                  <c:v>7.04</c:v>
                </c:pt>
                <c:pt idx="22">
                  <c:v>6.05</c:v>
                </c:pt>
                <c:pt idx="23">
                  <c:v>6.06</c:v>
                </c:pt>
                <c:pt idx="24">
                  <c:v>7.67</c:v>
                </c:pt>
                <c:pt idx="25">
                  <c:v>6.69</c:v>
                </c:pt>
                <c:pt idx="26">
                  <c:v>7.75</c:v>
                </c:pt>
                <c:pt idx="27">
                  <c:v>8.06</c:v>
                </c:pt>
                <c:pt idx="28">
                  <c:v>6.83</c:v>
                </c:pt>
                <c:pt idx="29">
                  <c:v>7.57</c:v>
                </c:pt>
                <c:pt idx="30">
                  <c:v>8.2799999999999994</c:v>
                </c:pt>
                <c:pt idx="31">
                  <c:v>3.32</c:v>
                </c:pt>
                <c:pt idx="32">
                  <c:v>5.08</c:v>
                </c:pt>
                <c:pt idx="33">
                  <c:v>5.84</c:v>
                </c:pt>
                <c:pt idx="34">
                  <c:v>6.05</c:v>
                </c:pt>
                <c:pt idx="35">
                  <c:v>4.18</c:v>
                </c:pt>
                <c:pt idx="36">
                  <c:v>7.02</c:v>
                </c:pt>
                <c:pt idx="37">
                  <c:v>4.66</c:v>
                </c:pt>
                <c:pt idx="38">
                  <c:v>4.1399999999999997</c:v>
                </c:pt>
                <c:pt idx="39">
                  <c:v>4.07</c:v>
                </c:pt>
                <c:pt idx="40">
                  <c:v>1.38</c:v>
                </c:pt>
                <c:pt idx="41">
                  <c:v>-0.74</c:v>
                </c:pt>
                <c:pt idx="42">
                  <c:v>2.65</c:v>
                </c:pt>
                <c:pt idx="43">
                  <c:v>-13.41</c:v>
                </c:pt>
                <c:pt idx="44">
                  <c:v>-14.26</c:v>
                </c:pt>
                <c:pt idx="45">
                  <c:v>-9.11</c:v>
                </c:pt>
                <c:pt idx="46">
                  <c:v>0.08</c:v>
                </c:pt>
                <c:pt idx="47">
                  <c:v>-1.48</c:v>
                </c:pt>
                <c:pt idx="48">
                  <c:v>-1.34</c:v>
                </c:pt>
                <c:pt idx="49">
                  <c:v>-0.31</c:v>
                </c:pt>
                <c:pt idx="50">
                  <c:v>-1.81</c:v>
                </c:pt>
                <c:pt idx="51">
                  <c:v>-0.42</c:v>
                </c:pt>
                <c:pt idx="52">
                  <c:v>-2.84</c:v>
                </c:pt>
                <c:pt idx="53">
                  <c:v>-1.92</c:v>
                </c:pt>
                <c:pt idx="54">
                  <c:v>0.65</c:v>
                </c:pt>
                <c:pt idx="55">
                  <c:v>23.78</c:v>
                </c:pt>
                <c:pt idx="56">
                  <c:v>21.96</c:v>
                </c:pt>
                <c:pt idx="57">
                  <c:v>20.93</c:v>
                </c:pt>
                <c:pt idx="58">
                  <c:v>15.44</c:v>
                </c:pt>
                <c:pt idx="59">
                  <c:v>16.149999999999999</c:v>
                </c:pt>
                <c:pt idx="60">
                  <c:v>14.8</c:v>
                </c:pt>
                <c:pt idx="61">
                  <c:v>16.45</c:v>
                </c:pt>
                <c:pt idx="62">
                  <c:v>12.87</c:v>
                </c:pt>
                <c:pt idx="63">
                  <c:v>14.46</c:v>
                </c:pt>
                <c:pt idx="64">
                  <c:v>16.350000000000001</c:v>
                </c:pt>
                <c:pt idx="65">
                  <c:v>17.899999999999999</c:v>
                </c:pt>
                <c:pt idx="66">
                  <c:v>16.71</c:v>
                </c:pt>
                <c:pt idx="67" formatCode="General">
                  <c:v>14.1</c:v>
                </c:pt>
                <c:pt idx="68" formatCode="General">
                  <c:v>11.9</c:v>
                </c:pt>
                <c:pt idx="69" formatCode="General">
                  <c:v>12.4</c:v>
                </c:pt>
                <c:pt idx="70">
                  <c:v>11</c:v>
                </c:pt>
                <c:pt idx="71" formatCode="General">
                  <c:v>12.2</c:v>
                </c:pt>
                <c:pt idx="72">
                  <c:v>10</c:v>
                </c:pt>
              </c:numCache>
            </c:numRef>
          </c:val>
          <c:smooth val="0"/>
          <c:extLst>
            <c:ext xmlns:c16="http://schemas.microsoft.com/office/drawing/2014/chart" uri="{C3380CC4-5D6E-409C-BE32-E72D297353CC}">
              <c16:uniqueId val="{00000002-C619-43A3-9546-F8F0959C1598}"/>
            </c:ext>
          </c:extLst>
        </c:ser>
        <c:ser>
          <c:idx val="1"/>
          <c:order val="1"/>
          <c:tx>
            <c:strRef>
              <c:f>'Sales growth'!$C$3:$C$4</c:f>
              <c:strCache>
                <c:ptCount val="2"/>
                <c:pt idx="0">
                  <c:v>Realised Sales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4-C619-43A3-9546-F8F0959C1598}"/>
              </c:ext>
            </c:extLst>
          </c:dPt>
          <c:cat>
            <c:numRef>
              <c:f>'Sales growth'!$A$5:$A$89</c:f>
              <c:numCache>
                <c:formatCode>mmm\-yy</c:formatCode>
                <c:ptCount val="8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numCache>
            </c:numRef>
          </c:cat>
          <c:val>
            <c:numRef>
              <c:f>'Sales growth'!$C$5:$C$92</c:f>
              <c:numCache>
                <c:formatCode>General</c:formatCode>
                <c:ptCount val="88"/>
                <c:pt idx="2" formatCode="0.0">
                  <c:v>8.4866666666666664</c:v>
                </c:pt>
                <c:pt idx="3" formatCode="0.0">
                  <c:v>8.7966666666666669</c:v>
                </c:pt>
                <c:pt idx="4" formatCode="0.0">
                  <c:v>9.44</c:v>
                </c:pt>
                <c:pt idx="5" formatCode="0.0">
                  <c:v>9.9266666666666676</c:v>
                </c:pt>
                <c:pt idx="6" formatCode="0.0">
                  <c:v>9.8366666666666678</c:v>
                </c:pt>
                <c:pt idx="7" formatCode="0.0">
                  <c:v>9.24</c:v>
                </c:pt>
                <c:pt idx="8" formatCode="0.0">
                  <c:v>8.85</c:v>
                </c:pt>
                <c:pt idx="9" formatCode="0.0">
                  <c:v>7.919999999999999</c:v>
                </c:pt>
                <c:pt idx="10" formatCode="0.0">
                  <c:v>6.78</c:v>
                </c:pt>
                <c:pt idx="11" formatCode="0.0">
                  <c:v>6.05</c:v>
                </c:pt>
                <c:pt idx="12" formatCode="0.0">
                  <c:v>5.84</c:v>
                </c:pt>
                <c:pt idx="13" formatCode="0.0">
                  <c:v>5.7566666666666668</c:v>
                </c:pt>
                <c:pt idx="14" formatCode="0.0">
                  <c:v>6.3266666666666671</c:v>
                </c:pt>
                <c:pt idx="15" formatCode="0.0">
                  <c:v>6.3133333333333326</c:v>
                </c:pt>
                <c:pt idx="16" formatCode="0.0">
                  <c:v>6.56</c:v>
                </c:pt>
                <c:pt idx="17" formatCode="0.0">
                  <c:v>5.98</c:v>
                </c:pt>
                <c:pt idx="18" formatCode="0.0">
                  <c:v>5.4333333333333336</c:v>
                </c:pt>
                <c:pt idx="19" formatCode="0.0">
                  <c:v>5.2666666666666666</c:v>
                </c:pt>
                <c:pt idx="20" formatCode="0.0">
                  <c:v>6.003333333333333</c:v>
                </c:pt>
                <c:pt idx="21" formatCode="0.0">
                  <c:v>6.586666666666666</c:v>
                </c:pt>
                <c:pt idx="22" formatCode="0.0">
                  <c:v>7.04</c:v>
                </c:pt>
                <c:pt idx="23" formatCode="0.0">
                  <c:v>6.3833333333333329</c:v>
                </c:pt>
                <c:pt idx="24" formatCode="0.0">
                  <c:v>6.5933333333333337</c:v>
                </c:pt>
                <c:pt idx="25" formatCode="0.0">
                  <c:v>6.8066666666666675</c:v>
                </c:pt>
                <c:pt idx="26" formatCode="0.0">
                  <c:v>7.37</c:v>
                </c:pt>
                <c:pt idx="27" formatCode="0.0">
                  <c:v>7.5</c:v>
                </c:pt>
                <c:pt idx="28" formatCode="0.0">
                  <c:v>7.5466666666666669</c:v>
                </c:pt>
                <c:pt idx="29" formatCode="0.0">
                  <c:v>7.4866666666666672</c:v>
                </c:pt>
                <c:pt idx="30" formatCode="0.0">
                  <c:v>7.56</c:v>
                </c:pt>
                <c:pt idx="31" formatCode="0.0">
                  <c:v>6.39</c:v>
                </c:pt>
                <c:pt idx="32" formatCode="0.0">
                  <c:v>5.56</c:v>
                </c:pt>
                <c:pt idx="33" formatCode="0.0">
                  <c:v>4.746666666666667</c:v>
                </c:pt>
                <c:pt idx="34" formatCode="0.0">
                  <c:v>5.6566666666666663</c:v>
                </c:pt>
                <c:pt idx="35" formatCode="0.0">
                  <c:v>5.3566666666666665</c:v>
                </c:pt>
                <c:pt idx="36" formatCode="0.0">
                  <c:v>5.75</c:v>
                </c:pt>
                <c:pt idx="37" formatCode="0.0">
                  <c:v>5.2866666666666662</c:v>
                </c:pt>
                <c:pt idx="38" formatCode="0.0">
                  <c:v>5.2733333333333334</c:v>
                </c:pt>
                <c:pt idx="39" formatCode="0.0">
                  <c:v>4.29</c:v>
                </c:pt>
                <c:pt idx="40" formatCode="0.0">
                  <c:v>3.1966666666666668</c:v>
                </c:pt>
                <c:pt idx="41" formatCode="0.0">
                  <c:v>1.57</c:v>
                </c:pt>
                <c:pt idx="42" formatCode="0.0">
                  <c:v>1.0966666666666667</c:v>
                </c:pt>
                <c:pt idx="43" formatCode="0.0">
                  <c:v>-3.8333333333333335</c:v>
                </c:pt>
                <c:pt idx="44" formatCode="0.0">
                  <c:v>-8.34</c:v>
                </c:pt>
                <c:pt idx="45" formatCode="0.0">
                  <c:v>-12.26</c:v>
                </c:pt>
                <c:pt idx="46" formatCode="0.0">
                  <c:v>-7.7633333333333328</c:v>
                </c:pt>
                <c:pt idx="47" formatCode="0.0">
                  <c:v>-3.5033333333333334</c:v>
                </c:pt>
                <c:pt idx="48" formatCode="0.0">
                  <c:v>-0.91333333333333344</c:v>
                </c:pt>
                <c:pt idx="49" formatCode="0.0">
                  <c:v>-1.0433333333333334</c:v>
                </c:pt>
                <c:pt idx="50" formatCode="0.0">
                  <c:v>-1.1533333333333333</c:v>
                </c:pt>
                <c:pt idx="51" formatCode="0.0">
                  <c:v>-0.84666666666666668</c:v>
                </c:pt>
                <c:pt idx="52" formatCode="0.0">
                  <c:v>-1.6900000000000002</c:v>
                </c:pt>
                <c:pt idx="53" formatCode="0.0">
                  <c:v>-1.7266666666666666</c:v>
                </c:pt>
                <c:pt idx="54" formatCode="0.0">
                  <c:v>-1.3699999999999999</c:v>
                </c:pt>
                <c:pt idx="55" formatCode="0.0">
                  <c:v>7.5033333333333339</c:v>
                </c:pt>
                <c:pt idx="56" formatCode="0.0">
                  <c:v>15.463333333333333</c:v>
                </c:pt>
                <c:pt idx="57" formatCode="0.0">
                  <c:v>22.223333333333333</c:v>
                </c:pt>
                <c:pt idx="58" formatCode="0.0">
                  <c:v>19.443333333333332</c:v>
                </c:pt>
                <c:pt idx="59" formatCode="0.0">
                  <c:v>17.506666666666664</c:v>
                </c:pt>
                <c:pt idx="60" formatCode="0.0">
                  <c:v>15.463333333333333</c:v>
                </c:pt>
                <c:pt idx="61" formatCode="0.0">
                  <c:v>15.799999999999999</c:v>
                </c:pt>
                <c:pt idx="62" formatCode="0.0">
                  <c:v>14.706666666666665</c:v>
                </c:pt>
                <c:pt idx="63" formatCode="0.0">
                  <c:v>14.593333333333334</c:v>
                </c:pt>
                <c:pt idx="64" formatCode="0.0">
                  <c:v>14.56</c:v>
                </c:pt>
                <c:pt idx="65" formatCode="0.0">
                  <c:v>16.236666666666668</c:v>
                </c:pt>
                <c:pt idx="66" formatCode="0.0">
                  <c:v>16.986666666666668</c:v>
                </c:pt>
                <c:pt idx="67" formatCode="0.0">
                  <c:v>16.236666666666668</c:v>
                </c:pt>
                <c:pt idx="68" formatCode="0.0">
                  <c:v>14.236666666666666</c:v>
                </c:pt>
                <c:pt idx="69" formatCode="0.0">
                  <c:v>12.799999999999999</c:v>
                </c:pt>
                <c:pt idx="70" formatCode="0.0">
                  <c:v>11.766666666666666</c:v>
                </c:pt>
                <c:pt idx="71" formatCode="0.0">
                  <c:v>11.866666666666665</c:v>
                </c:pt>
                <c:pt idx="72" formatCode="0.0">
                  <c:v>11.066666666666668</c:v>
                </c:pt>
              </c:numCache>
            </c:numRef>
          </c:val>
          <c:smooth val="0"/>
          <c:extLst>
            <c:ext xmlns:c16="http://schemas.microsoft.com/office/drawing/2014/chart" uri="{C3380CC4-5D6E-409C-BE32-E72D297353CC}">
              <c16:uniqueId val="{00000005-C619-43A3-9546-F8F0959C1598}"/>
            </c:ext>
          </c:extLst>
        </c:ser>
        <c:ser>
          <c:idx val="3"/>
          <c:order val="2"/>
          <c:tx>
            <c:strRef>
              <c:f>'Sales growth'!$E$3:$E$4</c:f>
              <c:strCache>
                <c:ptCount val="2"/>
                <c:pt idx="0">
                  <c:v>Expected Sales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C619-43A3-9546-F8F0959C1598}"/>
              </c:ext>
            </c:extLst>
          </c:dPt>
          <c:cat>
            <c:numRef>
              <c:f>'Sales growth'!$A$5:$A$89</c:f>
              <c:numCache>
                <c:formatCode>mmm\-yy</c:formatCode>
                <c:ptCount val="8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numCache>
            </c:numRef>
          </c:cat>
          <c:val>
            <c:numRef>
              <c:f>'Sales growth'!$E$5:$E$89</c:f>
              <c:numCache>
                <c:formatCode>General</c:formatCode>
                <c:ptCount val="85"/>
                <c:pt idx="12" formatCode="0.0">
                  <c:v>7.9</c:v>
                </c:pt>
                <c:pt idx="13" formatCode="0.0">
                  <c:v>5.44</c:v>
                </c:pt>
                <c:pt idx="14" formatCode="0.0">
                  <c:v>6.53</c:v>
                </c:pt>
                <c:pt idx="15" formatCode="0.0">
                  <c:v>6.42</c:v>
                </c:pt>
                <c:pt idx="16" formatCode="0.0">
                  <c:v>5.88</c:v>
                </c:pt>
                <c:pt idx="17" formatCode="0.0">
                  <c:v>4.9000000000000004</c:v>
                </c:pt>
                <c:pt idx="18" formatCode="0.0">
                  <c:v>5.81</c:v>
                </c:pt>
                <c:pt idx="19" formatCode="0.0">
                  <c:v>4.67</c:v>
                </c:pt>
                <c:pt idx="20" formatCode="0.0">
                  <c:v>5.21</c:v>
                </c:pt>
                <c:pt idx="21" formatCode="0.0">
                  <c:v>4.66</c:v>
                </c:pt>
                <c:pt idx="22" formatCode="0.0">
                  <c:v>4.1100000000000003</c:v>
                </c:pt>
                <c:pt idx="23" formatCode="0.0">
                  <c:v>4.88</c:v>
                </c:pt>
                <c:pt idx="24" formatCode="0.0">
                  <c:v>4.47</c:v>
                </c:pt>
                <c:pt idx="25" formatCode="0.0">
                  <c:v>6.09</c:v>
                </c:pt>
                <c:pt idx="26" formatCode="0.0">
                  <c:v>4.84</c:v>
                </c:pt>
                <c:pt idx="27" formatCode="0.0">
                  <c:v>5.07</c:v>
                </c:pt>
                <c:pt idx="28" formatCode="0.0">
                  <c:v>3.98</c:v>
                </c:pt>
                <c:pt idx="29" formatCode="0.0">
                  <c:v>5.01</c:v>
                </c:pt>
                <c:pt idx="30" formatCode="0.0">
                  <c:v>4.92</c:v>
                </c:pt>
                <c:pt idx="31" formatCode="0.0">
                  <c:v>6.1</c:v>
                </c:pt>
                <c:pt idx="32" formatCode="0.0">
                  <c:v>5.48</c:v>
                </c:pt>
                <c:pt idx="33" formatCode="0.0">
                  <c:v>6.48</c:v>
                </c:pt>
                <c:pt idx="34" formatCode="0.0">
                  <c:v>6.12</c:v>
                </c:pt>
                <c:pt idx="35" formatCode="0.0">
                  <c:v>4.49</c:v>
                </c:pt>
                <c:pt idx="36" formatCode="0.0">
                  <c:v>6</c:v>
                </c:pt>
                <c:pt idx="37" formatCode="0.0">
                  <c:v>4.63</c:v>
                </c:pt>
                <c:pt idx="38" formatCode="0.0">
                  <c:v>4.5599999999999996</c:v>
                </c:pt>
                <c:pt idx="39" formatCode="0.0">
                  <c:v>6.03</c:v>
                </c:pt>
                <c:pt idx="40" formatCode="0.0">
                  <c:v>4.93</c:v>
                </c:pt>
                <c:pt idx="41" formatCode="0.0">
                  <c:v>5.42</c:v>
                </c:pt>
                <c:pt idx="42" formatCode="0.0">
                  <c:v>5.08</c:v>
                </c:pt>
                <c:pt idx="43" formatCode="0.0">
                  <c:v>4.0599999999999996</c:v>
                </c:pt>
                <c:pt idx="44" formatCode="0.0">
                  <c:v>4.0999999999999996</c:v>
                </c:pt>
                <c:pt idx="45" formatCode="0.0">
                  <c:v>4.58</c:v>
                </c:pt>
                <c:pt idx="46" formatCode="0.0">
                  <c:v>4.43</c:v>
                </c:pt>
                <c:pt idx="47" formatCode="0.0">
                  <c:v>4.55</c:v>
                </c:pt>
                <c:pt idx="48" formatCode="0.0">
                  <c:v>5.74</c:v>
                </c:pt>
                <c:pt idx="49" formatCode="0.0">
                  <c:v>5.08</c:v>
                </c:pt>
                <c:pt idx="50" formatCode="0.0">
                  <c:v>3.31</c:v>
                </c:pt>
                <c:pt idx="51" formatCode="0.0">
                  <c:v>-5.09</c:v>
                </c:pt>
                <c:pt idx="52" formatCode="0.0">
                  <c:v>0.83</c:v>
                </c:pt>
                <c:pt idx="53" formatCode="0.0">
                  <c:v>0.6</c:v>
                </c:pt>
                <c:pt idx="54" formatCode="0.0">
                  <c:v>0.6</c:v>
                </c:pt>
                <c:pt idx="55" formatCode="0.0">
                  <c:v>15.73</c:v>
                </c:pt>
                <c:pt idx="56" formatCode="0.0">
                  <c:v>18.100000000000001</c:v>
                </c:pt>
                <c:pt idx="57" formatCode="0.0">
                  <c:v>18.329999999999998</c:v>
                </c:pt>
                <c:pt idx="58" formatCode="0.0">
                  <c:v>9.34</c:v>
                </c:pt>
                <c:pt idx="59" formatCode="0.0">
                  <c:v>10.64</c:v>
                </c:pt>
                <c:pt idx="60" formatCode="0.0">
                  <c:v>8.92</c:v>
                </c:pt>
                <c:pt idx="61" formatCode="0.0">
                  <c:v>12.14</c:v>
                </c:pt>
                <c:pt idx="62" formatCode="0.0">
                  <c:v>12.49</c:v>
                </c:pt>
                <c:pt idx="63" formatCode="0.0">
                  <c:v>11.15</c:v>
                </c:pt>
                <c:pt idx="64" formatCode="0.0">
                  <c:v>11.4</c:v>
                </c:pt>
                <c:pt idx="65" formatCode="0.0">
                  <c:v>10.38</c:v>
                </c:pt>
                <c:pt idx="66" formatCode="0.0">
                  <c:v>10.82</c:v>
                </c:pt>
                <c:pt idx="67" formatCode="0.0">
                  <c:v>10.97</c:v>
                </c:pt>
                <c:pt idx="68" formatCode="0.0">
                  <c:v>9.67</c:v>
                </c:pt>
                <c:pt idx="69" formatCode="0.0">
                  <c:v>9.9</c:v>
                </c:pt>
                <c:pt idx="70" formatCode="0.0">
                  <c:v>9.94</c:v>
                </c:pt>
                <c:pt idx="71" formatCode="0.0">
                  <c:v>8.7899999999999991</c:v>
                </c:pt>
                <c:pt idx="72" formatCode="0.0">
                  <c:v>7.94</c:v>
                </c:pt>
                <c:pt idx="73" formatCode="0.0">
                  <c:v>9.99</c:v>
                </c:pt>
                <c:pt idx="74" formatCode="0.0">
                  <c:v>9.49</c:v>
                </c:pt>
                <c:pt idx="75" formatCode="0.0">
                  <c:v>9.15</c:v>
                </c:pt>
                <c:pt idx="76" formatCode="0.0">
                  <c:v>8.49</c:v>
                </c:pt>
                <c:pt idx="77" formatCode="0.0">
                  <c:v>9.57</c:v>
                </c:pt>
                <c:pt idx="78" formatCode="0.0">
                  <c:v>7.37</c:v>
                </c:pt>
                <c:pt idx="79" formatCode="0.0">
                  <c:v>8.6</c:v>
                </c:pt>
                <c:pt idx="80" formatCode="0.0">
                  <c:v>6.9</c:v>
                </c:pt>
                <c:pt idx="81" formatCode="0.0">
                  <c:v>6.7</c:v>
                </c:pt>
                <c:pt idx="82" formatCode="0.0">
                  <c:v>7</c:v>
                </c:pt>
                <c:pt idx="83" formatCode="0.0">
                  <c:v>6.9</c:v>
                </c:pt>
                <c:pt idx="84" formatCode="0.0">
                  <c:v>7.9</c:v>
                </c:pt>
              </c:numCache>
            </c:numRef>
          </c:val>
          <c:smooth val="0"/>
          <c:extLst>
            <c:ext xmlns:c16="http://schemas.microsoft.com/office/drawing/2014/chart" uri="{C3380CC4-5D6E-409C-BE32-E72D297353CC}">
              <c16:uniqueId val="{00000008-C619-43A3-9546-F8F0959C1598}"/>
            </c:ext>
          </c:extLst>
        </c:ser>
        <c:ser>
          <c:idx val="4"/>
          <c:order val="3"/>
          <c:tx>
            <c:strRef>
              <c:f>'Sales growth'!$F$3:$F$4</c:f>
              <c:strCache>
                <c:ptCount val="2"/>
                <c:pt idx="0">
                  <c:v>Expected Sales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A-C619-43A3-9546-F8F0959C1598}"/>
              </c:ext>
            </c:extLst>
          </c:dPt>
          <c:cat>
            <c:numRef>
              <c:f>'Sales growth'!$A$5:$A$89</c:f>
              <c:numCache>
                <c:formatCode>mmm\-yy</c:formatCode>
                <c:ptCount val="8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numCache>
            </c:numRef>
          </c:cat>
          <c:val>
            <c:numRef>
              <c:f>'Sales growth'!$F$5:$F$89</c:f>
              <c:numCache>
                <c:formatCode>General</c:formatCode>
                <c:ptCount val="85"/>
                <c:pt idx="14" formatCode="0.0">
                  <c:v>6.623333333333334</c:v>
                </c:pt>
                <c:pt idx="15" formatCode="0.0">
                  <c:v>6.13</c:v>
                </c:pt>
                <c:pt idx="16" formatCode="0.0">
                  <c:v>6.2766666666666664</c:v>
                </c:pt>
                <c:pt idx="17" formatCode="0.0">
                  <c:v>5.7333333333333343</c:v>
                </c:pt>
                <c:pt idx="18" formatCode="0.0">
                  <c:v>5.53</c:v>
                </c:pt>
                <c:pt idx="19" formatCode="0.0">
                  <c:v>5.1266666666666669</c:v>
                </c:pt>
                <c:pt idx="20" formatCode="0.0">
                  <c:v>5.23</c:v>
                </c:pt>
                <c:pt idx="21" formatCode="0.0">
                  <c:v>4.8466666666666667</c:v>
                </c:pt>
                <c:pt idx="22" formatCode="0.0">
                  <c:v>4.66</c:v>
                </c:pt>
                <c:pt idx="23" formatCode="0.0">
                  <c:v>4.55</c:v>
                </c:pt>
                <c:pt idx="24" formatCode="0.0">
                  <c:v>4.4866666666666672</c:v>
                </c:pt>
                <c:pt idx="25" formatCode="0.0">
                  <c:v>5.1466666666666665</c:v>
                </c:pt>
                <c:pt idx="26" formatCode="0.0">
                  <c:v>5.1333333333333329</c:v>
                </c:pt>
                <c:pt idx="27" formatCode="0.0">
                  <c:v>5.333333333333333</c:v>
                </c:pt>
                <c:pt idx="28" formatCode="0.0">
                  <c:v>4.63</c:v>
                </c:pt>
                <c:pt idx="29" formatCode="0.0">
                  <c:v>4.6866666666666665</c:v>
                </c:pt>
                <c:pt idx="30" formatCode="0.0">
                  <c:v>4.6366666666666667</c:v>
                </c:pt>
                <c:pt idx="31" formatCode="0.0">
                  <c:v>5.3433333333333337</c:v>
                </c:pt>
                <c:pt idx="32" formatCode="0.0">
                  <c:v>5.5</c:v>
                </c:pt>
                <c:pt idx="33" formatCode="0.0">
                  <c:v>6.0200000000000005</c:v>
                </c:pt>
                <c:pt idx="34" formatCode="0.0">
                  <c:v>6.0266666666666673</c:v>
                </c:pt>
                <c:pt idx="35" formatCode="0.0">
                  <c:v>5.6966666666666681</c:v>
                </c:pt>
                <c:pt idx="36" formatCode="0.0">
                  <c:v>5.5366666666666662</c:v>
                </c:pt>
                <c:pt idx="37" formatCode="0.0">
                  <c:v>5.04</c:v>
                </c:pt>
                <c:pt idx="38" formatCode="0.0">
                  <c:v>5.0633333333333326</c:v>
                </c:pt>
                <c:pt idx="39" formatCode="0.0">
                  <c:v>5.0733333333333333</c:v>
                </c:pt>
                <c:pt idx="40" formatCode="0.0">
                  <c:v>5.1733333333333329</c:v>
                </c:pt>
                <c:pt idx="41" formatCode="0.0">
                  <c:v>5.4600000000000009</c:v>
                </c:pt>
                <c:pt idx="42" formatCode="0.0">
                  <c:v>5.1433333333333335</c:v>
                </c:pt>
                <c:pt idx="43" formatCode="0.0">
                  <c:v>4.8533333333333326</c:v>
                </c:pt>
                <c:pt idx="44" formatCode="0.0">
                  <c:v>4.4133333333333331</c:v>
                </c:pt>
                <c:pt idx="45" formatCode="0.0">
                  <c:v>4.246666666666667</c:v>
                </c:pt>
                <c:pt idx="46" formatCode="0.0">
                  <c:v>4.37</c:v>
                </c:pt>
                <c:pt idx="47" formatCode="0.0">
                  <c:v>4.5199999999999996</c:v>
                </c:pt>
                <c:pt idx="48" formatCode="0.0">
                  <c:v>4.9066666666666672</c:v>
                </c:pt>
                <c:pt idx="49" formatCode="0.0">
                  <c:v>5.1233333333333331</c:v>
                </c:pt>
                <c:pt idx="50" formatCode="0.0">
                  <c:v>4.71</c:v>
                </c:pt>
                <c:pt idx="51" formatCode="0.0">
                  <c:v>1.1000000000000003</c:v>
                </c:pt>
                <c:pt idx="52" formatCode="0.0">
                  <c:v>-0.3166666666666666</c:v>
                </c:pt>
                <c:pt idx="53" formatCode="0.0">
                  <c:v>-1.22</c:v>
                </c:pt>
                <c:pt idx="54" formatCode="0.0">
                  <c:v>0.67666666666666664</c:v>
                </c:pt>
                <c:pt idx="55" formatCode="0.0">
                  <c:v>5.6433333333333335</c:v>
                </c:pt>
                <c:pt idx="56" formatCode="0.0">
                  <c:v>11.476666666666668</c:v>
                </c:pt>
                <c:pt idx="57" formatCode="0.0">
                  <c:v>17.386666666666667</c:v>
                </c:pt>
                <c:pt idx="58" formatCode="0.0">
                  <c:v>15.256666666666666</c:v>
                </c:pt>
                <c:pt idx="59" formatCode="0.0">
                  <c:v>12.770000000000001</c:v>
                </c:pt>
                <c:pt idx="60" formatCode="0.0">
                  <c:v>9.6333333333333329</c:v>
                </c:pt>
                <c:pt idx="61" formatCode="0.0">
                  <c:v>10.566666666666668</c:v>
                </c:pt>
                <c:pt idx="62" formatCode="0.0">
                  <c:v>11.183333333333335</c:v>
                </c:pt>
                <c:pt idx="63" formatCode="0.0">
                  <c:v>11.926666666666668</c:v>
                </c:pt>
                <c:pt idx="64" formatCode="0.0">
                  <c:v>11.68</c:v>
                </c:pt>
                <c:pt idx="65" formatCode="0.0">
                  <c:v>10.976666666666667</c:v>
                </c:pt>
                <c:pt idx="66" formatCode="0.0">
                  <c:v>10.866666666666667</c:v>
                </c:pt>
                <c:pt idx="67" formatCode="0.0">
                  <c:v>10.723333333333334</c:v>
                </c:pt>
                <c:pt idx="68" formatCode="0.0">
                  <c:v>10.486666666666666</c:v>
                </c:pt>
                <c:pt idx="69" formatCode="0.0">
                  <c:v>10.18</c:v>
                </c:pt>
                <c:pt idx="70" formatCode="0.0">
                  <c:v>9.836666666666666</c:v>
                </c:pt>
                <c:pt idx="71" formatCode="0.0">
                  <c:v>9.543333333333333</c:v>
                </c:pt>
                <c:pt idx="72" formatCode="0.0">
                  <c:v>8.8899999999999988</c:v>
                </c:pt>
                <c:pt idx="73" formatCode="0.0">
                  <c:v>8.9066666666666663</c:v>
                </c:pt>
                <c:pt idx="74" formatCode="0.0">
                  <c:v>9.14</c:v>
                </c:pt>
                <c:pt idx="75" formatCode="0.0">
                  <c:v>9.5433333333333348</c:v>
                </c:pt>
                <c:pt idx="76" formatCode="0.0">
                  <c:v>9.0433333333333348</c:v>
                </c:pt>
                <c:pt idx="77" formatCode="0.0">
                  <c:v>9.07</c:v>
                </c:pt>
                <c:pt idx="78" formatCode="0.0">
                  <c:v>8.4766666666666683</c:v>
                </c:pt>
                <c:pt idx="79" formatCode="0.0">
                  <c:v>8.5133333333333336</c:v>
                </c:pt>
                <c:pt idx="80" formatCode="0.0">
                  <c:v>7.6233333333333322</c:v>
                </c:pt>
                <c:pt idx="81" formatCode="0.0">
                  <c:v>7.3999999999999995</c:v>
                </c:pt>
                <c:pt idx="82" formatCode="0.0">
                  <c:v>6.8666666666666671</c:v>
                </c:pt>
                <c:pt idx="83" formatCode="0.0">
                  <c:v>6.8666666666666671</c:v>
                </c:pt>
                <c:pt idx="84" formatCode="0.0">
                  <c:v>7.2666666666666666</c:v>
                </c:pt>
              </c:numCache>
            </c:numRef>
          </c:val>
          <c:smooth val="0"/>
          <c:extLst>
            <c:ext xmlns:c16="http://schemas.microsoft.com/office/drawing/2014/chart" uri="{C3380CC4-5D6E-409C-BE32-E72D297353CC}">
              <c16:uniqueId val="{0000000B-C619-43A3-9546-F8F0959C1598}"/>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7370848304498239"/>
          <c:w val="0.92705860082400238"/>
          <c:h val="0.1117195512370011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'Employment growth &amp; uncertainty'!$B$5:$B$77</c:f>
              <c:numCache>
                <c:formatCode>0.0</c:formatCode>
                <c:ptCount val="73"/>
                <c:pt idx="0">
                  <c:v>5.22</c:v>
                </c:pt>
                <c:pt idx="1">
                  <c:v>4.4400000000000004</c:v>
                </c:pt>
                <c:pt idx="2">
                  <c:v>3.52</c:v>
                </c:pt>
                <c:pt idx="3">
                  <c:v>4.6399999999999997</c:v>
                </c:pt>
                <c:pt idx="4">
                  <c:v>3.39</c:v>
                </c:pt>
                <c:pt idx="5">
                  <c:v>4</c:v>
                </c:pt>
                <c:pt idx="6">
                  <c:v>3.97</c:v>
                </c:pt>
                <c:pt idx="7">
                  <c:v>3.75</c:v>
                </c:pt>
                <c:pt idx="8">
                  <c:v>3.37</c:v>
                </c:pt>
                <c:pt idx="9">
                  <c:v>4.0199999999999996</c:v>
                </c:pt>
                <c:pt idx="10">
                  <c:v>3.85</c:v>
                </c:pt>
                <c:pt idx="11">
                  <c:v>4.33</c:v>
                </c:pt>
                <c:pt idx="12">
                  <c:v>2.86</c:v>
                </c:pt>
                <c:pt idx="13">
                  <c:v>3.62</c:v>
                </c:pt>
                <c:pt idx="14">
                  <c:v>3.04</c:v>
                </c:pt>
                <c:pt idx="15">
                  <c:v>2.63</c:v>
                </c:pt>
                <c:pt idx="16">
                  <c:v>3.08</c:v>
                </c:pt>
                <c:pt idx="17">
                  <c:v>2.85</c:v>
                </c:pt>
                <c:pt idx="18">
                  <c:v>3.3</c:v>
                </c:pt>
                <c:pt idx="19">
                  <c:v>4.05</c:v>
                </c:pt>
                <c:pt idx="20">
                  <c:v>3.94</c:v>
                </c:pt>
                <c:pt idx="21">
                  <c:v>3.13</c:v>
                </c:pt>
                <c:pt idx="22">
                  <c:v>3.14</c:v>
                </c:pt>
                <c:pt idx="23">
                  <c:v>3.21</c:v>
                </c:pt>
                <c:pt idx="24">
                  <c:v>2.52</c:v>
                </c:pt>
                <c:pt idx="25">
                  <c:v>4.09</c:v>
                </c:pt>
                <c:pt idx="26">
                  <c:v>3.55</c:v>
                </c:pt>
                <c:pt idx="27">
                  <c:v>2.31</c:v>
                </c:pt>
                <c:pt idx="28">
                  <c:v>3.58</c:v>
                </c:pt>
                <c:pt idx="29">
                  <c:v>3.28</c:v>
                </c:pt>
                <c:pt idx="30">
                  <c:v>3.2</c:v>
                </c:pt>
                <c:pt idx="31">
                  <c:v>4.29</c:v>
                </c:pt>
                <c:pt idx="32">
                  <c:v>2.71</c:v>
                </c:pt>
                <c:pt idx="33">
                  <c:v>3.04</c:v>
                </c:pt>
                <c:pt idx="34">
                  <c:v>3.26</c:v>
                </c:pt>
                <c:pt idx="35">
                  <c:v>3.56</c:v>
                </c:pt>
                <c:pt idx="36">
                  <c:v>2.61</c:v>
                </c:pt>
                <c:pt idx="37">
                  <c:v>2.17</c:v>
                </c:pt>
                <c:pt idx="38">
                  <c:v>3.54</c:v>
                </c:pt>
                <c:pt idx="39">
                  <c:v>2.27</c:v>
                </c:pt>
                <c:pt idx="40">
                  <c:v>2.06</c:v>
                </c:pt>
                <c:pt idx="41">
                  <c:v>-0.19</c:v>
                </c:pt>
                <c:pt idx="42">
                  <c:v>0.12</c:v>
                </c:pt>
                <c:pt idx="43">
                  <c:v>-1.72</c:v>
                </c:pt>
                <c:pt idx="44">
                  <c:v>-4.0199999999999996</c:v>
                </c:pt>
                <c:pt idx="45">
                  <c:v>-4.3899999999999997</c:v>
                </c:pt>
                <c:pt idx="46">
                  <c:v>-3.96</c:v>
                </c:pt>
                <c:pt idx="47">
                  <c:v>-5.09</c:v>
                </c:pt>
                <c:pt idx="48">
                  <c:v>-6.2</c:v>
                </c:pt>
                <c:pt idx="49">
                  <c:v>-6</c:v>
                </c:pt>
                <c:pt idx="50">
                  <c:v>-5.44</c:v>
                </c:pt>
                <c:pt idx="51">
                  <c:v>-4.3899999999999997</c:v>
                </c:pt>
                <c:pt idx="52">
                  <c:v>-3.17</c:v>
                </c:pt>
                <c:pt idx="53">
                  <c:v>-2.59</c:v>
                </c:pt>
                <c:pt idx="54">
                  <c:v>-2.94</c:v>
                </c:pt>
                <c:pt idx="55">
                  <c:v>-0.61</c:v>
                </c:pt>
                <c:pt idx="56">
                  <c:v>0.25</c:v>
                </c:pt>
                <c:pt idx="57">
                  <c:v>0.57999999999999996</c:v>
                </c:pt>
                <c:pt idx="58">
                  <c:v>2.56</c:v>
                </c:pt>
                <c:pt idx="59">
                  <c:v>3.3</c:v>
                </c:pt>
                <c:pt idx="60">
                  <c:v>3.31</c:v>
                </c:pt>
                <c:pt idx="61">
                  <c:v>4.47</c:v>
                </c:pt>
                <c:pt idx="62">
                  <c:v>5.33</c:v>
                </c:pt>
                <c:pt idx="63">
                  <c:v>4.76</c:v>
                </c:pt>
                <c:pt idx="64">
                  <c:v>4.28</c:v>
                </c:pt>
                <c:pt idx="65">
                  <c:v>4.66</c:v>
                </c:pt>
                <c:pt idx="66">
                  <c:v>4.67</c:v>
                </c:pt>
                <c:pt idx="67">
                  <c:v>3.52</c:v>
                </c:pt>
                <c:pt idx="68">
                  <c:v>5.64</c:v>
                </c:pt>
                <c:pt idx="69">
                  <c:v>3.52</c:v>
                </c:pt>
                <c:pt idx="70">
                  <c:v>4.6399999999999997</c:v>
                </c:pt>
                <c:pt idx="71">
                  <c:v>6.1820000000000004</c:v>
                </c:pt>
                <c:pt idx="72">
                  <c:v>3.359</c:v>
                </c:pt>
              </c:numCache>
            </c:numRef>
          </c:val>
          <c:smooth val="0"/>
          <c:extLst>
            <c:ext xmlns:c16="http://schemas.microsoft.com/office/drawing/2014/chart" uri="{C3380CC4-5D6E-409C-BE32-E72D297353CC}">
              <c16:uniqueId val="{00000000-E454-4331-9CA5-DD71BB72FB2D}"/>
            </c:ext>
          </c:extLst>
        </c:ser>
        <c:ser>
          <c:idx val="1"/>
          <c:order val="1"/>
          <c:tx>
            <c:strRef>
              <c:f>'Employment growth &amp; uncertainty'!$E$4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'Employment growth &amp; uncertainty'!$E$5:$E$77</c:f>
              <c:numCache>
                <c:formatCode>#,##0</c:formatCode>
                <c:ptCount val="73"/>
                <c:pt idx="0">
                  <c:v>-13</c:v>
                </c:pt>
                <c:pt idx="1">
                  <c:v>-13</c:v>
                </c:pt>
                <c:pt idx="2">
                  <c:v>-12</c:v>
                </c:pt>
                <c:pt idx="3">
                  <c:v>-10</c:v>
                </c:pt>
                <c:pt idx="4">
                  <c:v>-14</c:v>
                </c:pt>
                <c:pt idx="5">
                  <c:v>-10</c:v>
                </c:pt>
                <c:pt idx="6">
                  <c:v>-12</c:v>
                </c:pt>
                <c:pt idx="7">
                  <c:v>-11</c:v>
                </c:pt>
                <c:pt idx="8">
                  <c:v>-12</c:v>
                </c:pt>
                <c:pt idx="9">
                  <c:v>-9</c:v>
                </c:pt>
                <c:pt idx="10">
                  <c:v>-11</c:v>
                </c:pt>
                <c:pt idx="11">
                  <c:v>-12</c:v>
                </c:pt>
                <c:pt idx="12">
                  <c:v>-13</c:v>
                </c:pt>
                <c:pt idx="13">
                  <c:v>-10</c:v>
                </c:pt>
                <c:pt idx="14">
                  <c:v>-14</c:v>
                </c:pt>
                <c:pt idx="15">
                  <c:v>-10</c:v>
                </c:pt>
                <c:pt idx="16">
                  <c:v>-12</c:v>
                </c:pt>
                <c:pt idx="17">
                  <c:v>-14</c:v>
                </c:pt>
                <c:pt idx="18">
                  <c:v>-14</c:v>
                </c:pt>
                <c:pt idx="19">
                  <c:v>-12</c:v>
                </c:pt>
                <c:pt idx="20">
                  <c:v>-15</c:v>
                </c:pt>
                <c:pt idx="21">
                  <c:v>-14</c:v>
                </c:pt>
                <c:pt idx="22">
                  <c:v>-16</c:v>
                </c:pt>
                <c:pt idx="23">
                  <c:v>-16</c:v>
                </c:pt>
                <c:pt idx="24">
                  <c:v>-14</c:v>
                </c:pt>
                <c:pt idx="25">
                  <c:v>-14</c:v>
                </c:pt>
                <c:pt idx="26">
                  <c:v>-13</c:v>
                </c:pt>
                <c:pt idx="27">
                  <c:v>-15</c:v>
                </c:pt>
                <c:pt idx="28">
                  <c:v>-15</c:v>
                </c:pt>
                <c:pt idx="29">
                  <c:v>-14</c:v>
                </c:pt>
                <c:pt idx="30">
                  <c:v>-12</c:v>
                </c:pt>
                <c:pt idx="31">
                  <c:v>-13</c:v>
                </c:pt>
                <c:pt idx="32">
                  <c:v>-13</c:v>
                </c:pt>
                <c:pt idx="33">
                  <c:v>-15</c:v>
                </c:pt>
                <c:pt idx="34">
                  <c:v>-14</c:v>
                </c:pt>
                <c:pt idx="35">
                  <c:v>-11</c:v>
                </c:pt>
                <c:pt idx="36">
                  <c:v>-15</c:v>
                </c:pt>
                <c:pt idx="37">
                  <c:v>-12</c:v>
                </c:pt>
                <c:pt idx="38">
                  <c:v>-12</c:v>
                </c:pt>
                <c:pt idx="39">
                  <c:v>-17</c:v>
                </c:pt>
                <c:pt idx="40">
                  <c:v>-18</c:v>
                </c:pt>
                <c:pt idx="41">
                  <c:v>-25</c:v>
                </c:pt>
                <c:pt idx="42">
                  <c:v>-20</c:v>
                </c:pt>
                <c:pt idx="43">
                  <c:v>-26</c:v>
                </c:pt>
                <c:pt idx="44">
                  <c:v>-32</c:v>
                </c:pt>
                <c:pt idx="45">
                  <c:v>-30</c:v>
                </c:pt>
                <c:pt idx="46">
                  <c:v>-31</c:v>
                </c:pt>
                <c:pt idx="47">
                  <c:v>-37</c:v>
                </c:pt>
                <c:pt idx="48">
                  <c:v>-33</c:v>
                </c:pt>
                <c:pt idx="49">
                  <c:v>-32</c:v>
                </c:pt>
                <c:pt idx="50">
                  <c:v>-40</c:v>
                </c:pt>
                <c:pt idx="51">
                  <c:v>-31</c:v>
                </c:pt>
                <c:pt idx="52">
                  <c:v>-32</c:v>
                </c:pt>
                <c:pt idx="53">
                  <c:v>-30</c:v>
                </c:pt>
                <c:pt idx="54">
                  <c:v>-29</c:v>
                </c:pt>
                <c:pt idx="55">
                  <c:v>-28</c:v>
                </c:pt>
                <c:pt idx="56">
                  <c:v>-28</c:v>
                </c:pt>
                <c:pt idx="57">
                  <c:v>-21</c:v>
                </c:pt>
                <c:pt idx="58">
                  <c:v>-24</c:v>
                </c:pt>
                <c:pt idx="59">
                  <c:v>-18</c:v>
                </c:pt>
                <c:pt idx="60">
                  <c:v>-15</c:v>
                </c:pt>
                <c:pt idx="61">
                  <c:v>-14</c:v>
                </c:pt>
                <c:pt idx="62">
                  <c:v>-14</c:v>
                </c:pt>
                <c:pt idx="63">
                  <c:v>-14</c:v>
                </c:pt>
                <c:pt idx="64">
                  <c:v>-14</c:v>
                </c:pt>
                <c:pt idx="65">
                  <c:v>-15</c:v>
                </c:pt>
                <c:pt idx="66">
                  <c:v>-13.11</c:v>
                </c:pt>
                <c:pt idx="67" formatCode="0">
                  <c:v>-16.53</c:v>
                </c:pt>
                <c:pt idx="68" formatCode="0">
                  <c:v>-14.16</c:v>
                </c:pt>
                <c:pt idx="69">
                  <c:v>-15.38</c:v>
                </c:pt>
                <c:pt idx="70">
                  <c:v>-15.73</c:v>
                </c:pt>
                <c:pt idx="71">
                  <c:v>-13</c:v>
                </c:pt>
                <c:pt idx="72">
                  <c:v>-19</c:v>
                </c:pt>
              </c:numCache>
            </c:numRef>
          </c:val>
          <c:smooth val="0"/>
          <c:extLst>
            <c:ext xmlns:c16="http://schemas.microsoft.com/office/drawing/2014/chart" uri="{C3380CC4-5D6E-409C-BE32-E72D297353CC}">
              <c16:uniqueId val="{00000001-E454-4331-9CA5-DD71BB72FB2D}"/>
            </c:ext>
          </c:extLst>
        </c:ser>
        <c:ser>
          <c:idx val="2"/>
          <c:order val="2"/>
          <c:tx>
            <c:strRef>
              <c:f>'Employment growth &amp; uncertainty'!$F$4</c:f>
              <c:strCache>
                <c:ptCount val="1"/>
                <c:pt idx="0">
                  <c:v>10th percentile</c:v>
                </c:pt>
              </c:strCache>
            </c:strRef>
          </c:tx>
          <c:spPr>
            <a:ln w="28575" cap="rnd">
              <a:solidFill>
                <a:srgbClr val="92D050"/>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'Employment growth &amp; uncertainty'!$F$5:$F$77</c:f>
              <c:numCache>
                <c:formatCode>#,##0</c:formatCode>
                <c:ptCount val="73"/>
                <c:pt idx="0">
                  <c:v>-6</c:v>
                </c:pt>
                <c:pt idx="1">
                  <c:v>-5</c:v>
                </c:pt>
                <c:pt idx="2">
                  <c:v>-6</c:v>
                </c:pt>
                <c:pt idx="3">
                  <c:v>-6</c:v>
                </c:pt>
                <c:pt idx="4">
                  <c:v>-11</c:v>
                </c:pt>
                <c:pt idx="5">
                  <c:v>-5</c:v>
                </c:pt>
                <c:pt idx="6">
                  <c:v>-6</c:v>
                </c:pt>
                <c:pt idx="7">
                  <c:v>-6</c:v>
                </c:pt>
                <c:pt idx="8">
                  <c:v>-8</c:v>
                </c:pt>
                <c:pt idx="9">
                  <c:v>-7</c:v>
                </c:pt>
                <c:pt idx="10">
                  <c:v>-6</c:v>
                </c:pt>
                <c:pt idx="11">
                  <c:v>-7</c:v>
                </c:pt>
                <c:pt idx="12">
                  <c:v>-9</c:v>
                </c:pt>
                <c:pt idx="13">
                  <c:v>-7</c:v>
                </c:pt>
                <c:pt idx="14">
                  <c:v>-8</c:v>
                </c:pt>
                <c:pt idx="15">
                  <c:v>-8</c:v>
                </c:pt>
                <c:pt idx="16">
                  <c:v>-7</c:v>
                </c:pt>
                <c:pt idx="17">
                  <c:v>-9</c:v>
                </c:pt>
                <c:pt idx="18">
                  <c:v>-8</c:v>
                </c:pt>
                <c:pt idx="19">
                  <c:v>-7</c:v>
                </c:pt>
                <c:pt idx="20">
                  <c:v>-8</c:v>
                </c:pt>
                <c:pt idx="21">
                  <c:v>-7</c:v>
                </c:pt>
                <c:pt idx="22">
                  <c:v>-8</c:v>
                </c:pt>
                <c:pt idx="23">
                  <c:v>-9</c:v>
                </c:pt>
                <c:pt idx="24">
                  <c:v>-9</c:v>
                </c:pt>
                <c:pt idx="25">
                  <c:v>-7</c:v>
                </c:pt>
                <c:pt idx="26">
                  <c:v>-7</c:v>
                </c:pt>
                <c:pt idx="27">
                  <c:v>-7</c:v>
                </c:pt>
                <c:pt idx="28">
                  <c:v>-9</c:v>
                </c:pt>
                <c:pt idx="29">
                  <c:v>-7</c:v>
                </c:pt>
                <c:pt idx="30">
                  <c:v>-8</c:v>
                </c:pt>
                <c:pt idx="31">
                  <c:v>-8</c:v>
                </c:pt>
                <c:pt idx="32">
                  <c:v>-9</c:v>
                </c:pt>
                <c:pt idx="33">
                  <c:v>-8</c:v>
                </c:pt>
                <c:pt idx="34">
                  <c:v>-10</c:v>
                </c:pt>
                <c:pt idx="35">
                  <c:v>-8</c:v>
                </c:pt>
                <c:pt idx="36">
                  <c:v>-8</c:v>
                </c:pt>
                <c:pt idx="37">
                  <c:v>-8</c:v>
                </c:pt>
                <c:pt idx="38">
                  <c:v>-7</c:v>
                </c:pt>
                <c:pt idx="39">
                  <c:v>-9</c:v>
                </c:pt>
                <c:pt idx="40">
                  <c:v>-12</c:v>
                </c:pt>
                <c:pt idx="41">
                  <c:v>-16</c:v>
                </c:pt>
                <c:pt idx="42">
                  <c:v>-12</c:v>
                </c:pt>
                <c:pt idx="43">
                  <c:v>-18</c:v>
                </c:pt>
                <c:pt idx="44">
                  <c:v>-22</c:v>
                </c:pt>
                <c:pt idx="45">
                  <c:v>-23</c:v>
                </c:pt>
                <c:pt idx="46">
                  <c:v>-22</c:v>
                </c:pt>
                <c:pt idx="47">
                  <c:v>-28</c:v>
                </c:pt>
                <c:pt idx="48">
                  <c:v>-25</c:v>
                </c:pt>
                <c:pt idx="49">
                  <c:v>-24</c:v>
                </c:pt>
                <c:pt idx="50">
                  <c:v>-29</c:v>
                </c:pt>
                <c:pt idx="51">
                  <c:v>-24</c:v>
                </c:pt>
                <c:pt idx="52">
                  <c:v>-21</c:v>
                </c:pt>
                <c:pt idx="53">
                  <c:v>-21</c:v>
                </c:pt>
                <c:pt idx="54">
                  <c:v>-23</c:v>
                </c:pt>
                <c:pt idx="55">
                  <c:v>-18</c:v>
                </c:pt>
                <c:pt idx="56">
                  <c:v>-16</c:v>
                </c:pt>
                <c:pt idx="57">
                  <c:v>-15</c:v>
                </c:pt>
                <c:pt idx="58">
                  <c:v>-15</c:v>
                </c:pt>
                <c:pt idx="59">
                  <c:v>-12</c:v>
                </c:pt>
                <c:pt idx="60">
                  <c:v>-10</c:v>
                </c:pt>
                <c:pt idx="61">
                  <c:v>-8</c:v>
                </c:pt>
                <c:pt idx="62">
                  <c:v>-8</c:v>
                </c:pt>
                <c:pt idx="63">
                  <c:v>-8</c:v>
                </c:pt>
                <c:pt idx="64">
                  <c:v>-8</c:v>
                </c:pt>
                <c:pt idx="65">
                  <c:v>-10</c:v>
                </c:pt>
                <c:pt idx="66">
                  <c:v>-8.82</c:v>
                </c:pt>
                <c:pt idx="67">
                  <c:v>-9.5399999999999991</c:v>
                </c:pt>
                <c:pt idx="68" formatCode="0">
                  <c:v>-7.23</c:v>
                </c:pt>
                <c:pt idx="69">
                  <c:v>-9.07</c:v>
                </c:pt>
                <c:pt idx="70">
                  <c:v>-8.86</c:v>
                </c:pt>
                <c:pt idx="71">
                  <c:v>-6</c:v>
                </c:pt>
                <c:pt idx="72">
                  <c:v>-10</c:v>
                </c:pt>
              </c:numCache>
            </c:numRef>
          </c:val>
          <c:smooth val="0"/>
          <c:extLst>
            <c:ext xmlns:c16="http://schemas.microsoft.com/office/drawing/2014/chart" uri="{C3380CC4-5D6E-409C-BE32-E72D297353CC}">
              <c16:uniqueId val="{00000002-E454-4331-9CA5-DD71BB72FB2D}"/>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'Employment growth &amp; uncertainty'!$G$5:$G$77</c:f>
              <c:numCache>
                <c:formatCode>#,##0</c:formatCode>
                <c:ptCount val="73"/>
                <c:pt idx="0">
                  <c:v>0</c:v>
                </c:pt>
                <c:pt idx="1">
                  <c:v>0</c:v>
                </c:pt>
                <c:pt idx="2">
                  <c:v>0</c:v>
                </c:pt>
                <c:pt idx="3">
                  <c:v>0</c:v>
                </c:pt>
                <c:pt idx="4">
                  <c:v>0</c:v>
                </c:pt>
                <c:pt idx="5">
                  <c:v>0</c:v>
                </c:pt>
                <c:pt idx="6">
                  <c:v>0</c:v>
                </c:pt>
                <c:pt idx="7">
                  <c:v>0</c:v>
                </c:pt>
                <c:pt idx="8">
                  <c:v>0</c:v>
                </c:pt>
                <c:pt idx="9">
                  <c:v>-1</c:v>
                </c:pt>
                <c:pt idx="10">
                  <c:v>-2</c:v>
                </c:pt>
                <c:pt idx="11">
                  <c:v>-2</c:v>
                </c:pt>
                <c:pt idx="12">
                  <c:v>-2</c:v>
                </c:pt>
                <c:pt idx="13">
                  <c:v>0</c:v>
                </c:pt>
                <c:pt idx="14">
                  <c:v>-2</c:v>
                </c:pt>
                <c:pt idx="15">
                  <c:v>-3</c:v>
                </c:pt>
                <c:pt idx="16">
                  <c:v>-3</c:v>
                </c:pt>
                <c:pt idx="17">
                  <c:v>-2</c:v>
                </c:pt>
                <c:pt idx="18">
                  <c:v>-1</c:v>
                </c:pt>
                <c:pt idx="19">
                  <c:v>0</c:v>
                </c:pt>
                <c:pt idx="20">
                  <c:v>-2</c:v>
                </c:pt>
                <c:pt idx="21">
                  <c:v>0</c:v>
                </c:pt>
                <c:pt idx="22">
                  <c:v>-1</c:v>
                </c:pt>
                <c:pt idx="23">
                  <c:v>-1</c:v>
                </c:pt>
                <c:pt idx="24">
                  <c:v>-2</c:v>
                </c:pt>
                <c:pt idx="25">
                  <c:v>-2</c:v>
                </c:pt>
                <c:pt idx="26">
                  <c:v>-1</c:v>
                </c:pt>
                <c:pt idx="27">
                  <c:v>-1</c:v>
                </c:pt>
                <c:pt idx="28">
                  <c:v>-2</c:v>
                </c:pt>
                <c:pt idx="29">
                  <c:v>-1</c:v>
                </c:pt>
                <c:pt idx="30">
                  <c:v>-2</c:v>
                </c:pt>
                <c:pt idx="31">
                  <c:v>-1</c:v>
                </c:pt>
                <c:pt idx="32">
                  <c:v>-2</c:v>
                </c:pt>
                <c:pt idx="33">
                  <c:v>-2</c:v>
                </c:pt>
                <c:pt idx="34">
                  <c:v>-2</c:v>
                </c:pt>
                <c:pt idx="35">
                  <c:v>-2</c:v>
                </c:pt>
                <c:pt idx="36">
                  <c:v>-2</c:v>
                </c:pt>
                <c:pt idx="37">
                  <c:v>-3</c:v>
                </c:pt>
                <c:pt idx="38">
                  <c:v>-2</c:v>
                </c:pt>
                <c:pt idx="39">
                  <c:v>-4</c:v>
                </c:pt>
                <c:pt idx="40">
                  <c:v>-3</c:v>
                </c:pt>
                <c:pt idx="41">
                  <c:v>-6</c:v>
                </c:pt>
                <c:pt idx="42">
                  <c:v>-6</c:v>
                </c:pt>
                <c:pt idx="43">
                  <c:v>-7</c:v>
                </c:pt>
                <c:pt idx="44">
                  <c:v>-10</c:v>
                </c:pt>
                <c:pt idx="45">
                  <c:v>-11</c:v>
                </c:pt>
                <c:pt idx="46">
                  <c:v>-11</c:v>
                </c:pt>
                <c:pt idx="47">
                  <c:v>-11</c:v>
                </c:pt>
                <c:pt idx="48">
                  <c:v>-15</c:v>
                </c:pt>
                <c:pt idx="49">
                  <c:v>-15</c:v>
                </c:pt>
                <c:pt idx="50">
                  <c:v>-11</c:v>
                </c:pt>
                <c:pt idx="51">
                  <c:v>-13</c:v>
                </c:pt>
                <c:pt idx="52">
                  <c:v>-11</c:v>
                </c:pt>
                <c:pt idx="53">
                  <c:v>-9</c:v>
                </c:pt>
                <c:pt idx="54">
                  <c:v>-11</c:v>
                </c:pt>
                <c:pt idx="55">
                  <c:v>-9</c:v>
                </c:pt>
                <c:pt idx="56">
                  <c:v>-6</c:v>
                </c:pt>
                <c:pt idx="57">
                  <c:v>-6</c:v>
                </c:pt>
                <c:pt idx="58">
                  <c:v>-4</c:v>
                </c:pt>
                <c:pt idx="59">
                  <c:v>-4</c:v>
                </c:pt>
                <c:pt idx="60">
                  <c:v>-3</c:v>
                </c:pt>
                <c:pt idx="61">
                  <c:v>-1</c:v>
                </c:pt>
                <c:pt idx="62">
                  <c:v>0</c:v>
                </c:pt>
                <c:pt idx="63">
                  <c:v>0</c:v>
                </c:pt>
                <c:pt idx="64">
                  <c:v>-2</c:v>
                </c:pt>
                <c:pt idx="65">
                  <c:v>-2</c:v>
                </c:pt>
                <c:pt idx="66">
                  <c:v>-0.09</c:v>
                </c:pt>
                <c:pt idx="67">
                  <c:v>-0.14000000000000001</c:v>
                </c:pt>
                <c:pt idx="68">
                  <c:v>-0.22</c:v>
                </c:pt>
                <c:pt idx="69">
                  <c:v>1.62</c:v>
                </c:pt>
                <c:pt idx="70">
                  <c:v>-0.21</c:v>
                </c:pt>
                <c:pt idx="71">
                  <c:v>0</c:v>
                </c:pt>
                <c:pt idx="72">
                  <c:v>-1</c:v>
                </c:pt>
              </c:numCache>
            </c:numRef>
          </c:val>
          <c:smooth val="0"/>
          <c:extLst>
            <c:ext xmlns:c16="http://schemas.microsoft.com/office/drawing/2014/chart" uri="{C3380CC4-5D6E-409C-BE32-E72D297353CC}">
              <c16:uniqueId val="{00000003-E454-4331-9CA5-DD71BB72FB2D}"/>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'Employment growth &amp; uncertainty'!$H$5:$H$77</c:f>
              <c:numCache>
                <c:formatCode>#,##0</c:formatCode>
                <c:ptCount val="73"/>
                <c:pt idx="0">
                  <c:v>4</c:v>
                </c:pt>
                <c:pt idx="1">
                  <c:v>2</c:v>
                </c:pt>
                <c:pt idx="2">
                  <c:v>4</c:v>
                </c:pt>
                <c:pt idx="3">
                  <c:v>3</c:v>
                </c:pt>
                <c:pt idx="4">
                  <c:v>3</c:v>
                </c:pt>
                <c:pt idx="5">
                  <c:v>3</c:v>
                </c:pt>
                <c:pt idx="6">
                  <c:v>2</c:v>
                </c:pt>
                <c:pt idx="7">
                  <c:v>3</c:v>
                </c:pt>
                <c:pt idx="8">
                  <c:v>3</c:v>
                </c:pt>
                <c:pt idx="9">
                  <c:v>3</c:v>
                </c:pt>
                <c:pt idx="10">
                  <c:v>4</c:v>
                </c:pt>
                <c:pt idx="11">
                  <c:v>3</c:v>
                </c:pt>
                <c:pt idx="12">
                  <c:v>3</c:v>
                </c:pt>
                <c:pt idx="13">
                  <c:v>3</c:v>
                </c:pt>
                <c:pt idx="14">
                  <c:v>2</c:v>
                </c:pt>
                <c:pt idx="15">
                  <c:v>2</c:v>
                </c:pt>
                <c:pt idx="16">
                  <c:v>1</c:v>
                </c:pt>
                <c:pt idx="17">
                  <c:v>2</c:v>
                </c:pt>
                <c:pt idx="18">
                  <c:v>3</c:v>
                </c:pt>
                <c:pt idx="19">
                  <c:v>3</c:v>
                </c:pt>
                <c:pt idx="20">
                  <c:v>2</c:v>
                </c:pt>
                <c:pt idx="21">
                  <c:v>3</c:v>
                </c:pt>
                <c:pt idx="22">
                  <c:v>3</c:v>
                </c:pt>
                <c:pt idx="23">
                  <c:v>3</c:v>
                </c:pt>
                <c:pt idx="24">
                  <c:v>2</c:v>
                </c:pt>
                <c:pt idx="25">
                  <c:v>3</c:v>
                </c:pt>
                <c:pt idx="26">
                  <c:v>2</c:v>
                </c:pt>
                <c:pt idx="27">
                  <c:v>2</c:v>
                </c:pt>
                <c:pt idx="28">
                  <c:v>2</c:v>
                </c:pt>
                <c:pt idx="29">
                  <c:v>2</c:v>
                </c:pt>
                <c:pt idx="30">
                  <c:v>2</c:v>
                </c:pt>
                <c:pt idx="31">
                  <c:v>4</c:v>
                </c:pt>
                <c:pt idx="32">
                  <c:v>2</c:v>
                </c:pt>
                <c:pt idx="33">
                  <c:v>2</c:v>
                </c:pt>
                <c:pt idx="34">
                  <c:v>2</c:v>
                </c:pt>
                <c:pt idx="35">
                  <c:v>3</c:v>
                </c:pt>
                <c:pt idx="36">
                  <c:v>2</c:v>
                </c:pt>
                <c:pt idx="37">
                  <c:v>2</c:v>
                </c:pt>
                <c:pt idx="38">
                  <c:v>3</c:v>
                </c:pt>
                <c:pt idx="39">
                  <c:v>1</c:v>
                </c:pt>
                <c:pt idx="40">
                  <c:v>1</c:v>
                </c:pt>
                <c:pt idx="41">
                  <c:v>0</c:v>
                </c:pt>
                <c:pt idx="42">
                  <c:v>0</c:v>
                </c:pt>
                <c:pt idx="43">
                  <c:v>0</c:v>
                </c:pt>
                <c:pt idx="44">
                  <c:v>-2</c:v>
                </c:pt>
                <c:pt idx="45">
                  <c:v>-3</c:v>
                </c:pt>
                <c:pt idx="46">
                  <c:v>-2</c:v>
                </c:pt>
                <c:pt idx="47">
                  <c:v>-3</c:v>
                </c:pt>
                <c:pt idx="48">
                  <c:v>-5</c:v>
                </c:pt>
                <c:pt idx="49">
                  <c:v>-5</c:v>
                </c:pt>
                <c:pt idx="50">
                  <c:v>-3</c:v>
                </c:pt>
                <c:pt idx="51">
                  <c:v>-3</c:v>
                </c:pt>
                <c:pt idx="52">
                  <c:v>0</c:v>
                </c:pt>
                <c:pt idx="53">
                  <c:v>-2</c:v>
                </c:pt>
                <c:pt idx="54">
                  <c:v>0</c:v>
                </c:pt>
                <c:pt idx="55">
                  <c:v>0</c:v>
                </c:pt>
                <c:pt idx="56">
                  <c:v>0</c:v>
                </c:pt>
                <c:pt idx="57">
                  <c:v>0</c:v>
                </c:pt>
                <c:pt idx="58">
                  <c:v>1</c:v>
                </c:pt>
                <c:pt idx="59">
                  <c:v>2</c:v>
                </c:pt>
                <c:pt idx="60">
                  <c:v>3</c:v>
                </c:pt>
                <c:pt idx="61">
                  <c:v>3</c:v>
                </c:pt>
                <c:pt idx="62">
                  <c:v>4</c:v>
                </c:pt>
                <c:pt idx="63">
                  <c:v>4</c:v>
                </c:pt>
                <c:pt idx="64">
                  <c:v>3</c:v>
                </c:pt>
                <c:pt idx="65">
                  <c:v>4</c:v>
                </c:pt>
                <c:pt idx="66">
                  <c:v>4.2300000000000004</c:v>
                </c:pt>
                <c:pt idx="67">
                  <c:v>3.26</c:v>
                </c:pt>
                <c:pt idx="68">
                  <c:v>3.91</c:v>
                </c:pt>
                <c:pt idx="69">
                  <c:v>2.63</c:v>
                </c:pt>
                <c:pt idx="70">
                  <c:v>4.34</c:v>
                </c:pt>
                <c:pt idx="71">
                  <c:v>5</c:v>
                </c:pt>
                <c:pt idx="72">
                  <c:v>3</c:v>
                </c:pt>
              </c:numCache>
            </c:numRef>
          </c:val>
          <c:smooth val="0"/>
          <c:extLst>
            <c:ext xmlns:c16="http://schemas.microsoft.com/office/drawing/2014/chart" uri="{C3380CC4-5D6E-409C-BE32-E72D297353CC}">
              <c16:uniqueId val="{00000004-E454-4331-9CA5-DD71BB72FB2D}"/>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'Employment growth &amp; uncertainty'!$I$5:$I$77</c:f>
              <c:numCache>
                <c:formatCode>#,##0</c:formatCode>
                <c:ptCount val="73"/>
                <c:pt idx="0">
                  <c:v>11</c:v>
                </c:pt>
                <c:pt idx="1">
                  <c:v>8</c:v>
                </c:pt>
                <c:pt idx="2">
                  <c:v>9</c:v>
                </c:pt>
                <c:pt idx="3">
                  <c:v>9</c:v>
                </c:pt>
                <c:pt idx="4">
                  <c:v>8</c:v>
                </c:pt>
                <c:pt idx="5">
                  <c:v>8</c:v>
                </c:pt>
                <c:pt idx="6">
                  <c:v>9</c:v>
                </c:pt>
                <c:pt idx="7">
                  <c:v>9</c:v>
                </c:pt>
                <c:pt idx="8">
                  <c:v>8</c:v>
                </c:pt>
                <c:pt idx="9">
                  <c:v>10</c:v>
                </c:pt>
                <c:pt idx="10">
                  <c:v>8</c:v>
                </c:pt>
                <c:pt idx="11">
                  <c:v>10</c:v>
                </c:pt>
                <c:pt idx="12">
                  <c:v>9</c:v>
                </c:pt>
                <c:pt idx="13">
                  <c:v>8</c:v>
                </c:pt>
                <c:pt idx="14">
                  <c:v>8</c:v>
                </c:pt>
                <c:pt idx="15">
                  <c:v>8</c:v>
                </c:pt>
                <c:pt idx="16">
                  <c:v>8</c:v>
                </c:pt>
                <c:pt idx="17">
                  <c:v>7</c:v>
                </c:pt>
                <c:pt idx="18">
                  <c:v>8</c:v>
                </c:pt>
                <c:pt idx="19">
                  <c:v>9</c:v>
                </c:pt>
                <c:pt idx="20">
                  <c:v>9</c:v>
                </c:pt>
                <c:pt idx="21">
                  <c:v>8</c:v>
                </c:pt>
                <c:pt idx="22">
                  <c:v>7</c:v>
                </c:pt>
                <c:pt idx="23">
                  <c:v>8</c:v>
                </c:pt>
                <c:pt idx="24">
                  <c:v>7</c:v>
                </c:pt>
                <c:pt idx="25">
                  <c:v>10</c:v>
                </c:pt>
                <c:pt idx="26">
                  <c:v>9</c:v>
                </c:pt>
                <c:pt idx="27">
                  <c:v>6</c:v>
                </c:pt>
                <c:pt idx="28">
                  <c:v>9</c:v>
                </c:pt>
                <c:pt idx="29">
                  <c:v>7</c:v>
                </c:pt>
                <c:pt idx="30">
                  <c:v>7</c:v>
                </c:pt>
                <c:pt idx="31">
                  <c:v>9</c:v>
                </c:pt>
                <c:pt idx="32">
                  <c:v>7</c:v>
                </c:pt>
                <c:pt idx="33">
                  <c:v>7</c:v>
                </c:pt>
                <c:pt idx="34">
                  <c:v>8</c:v>
                </c:pt>
                <c:pt idx="35">
                  <c:v>7</c:v>
                </c:pt>
                <c:pt idx="36">
                  <c:v>7</c:v>
                </c:pt>
                <c:pt idx="37">
                  <c:v>7</c:v>
                </c:pt>
                <c:pt idx="38">
                  <c:v>8</c:v>
                </c:pt>
                <c:pt idx="39">
                  <c:v>7</c:v>
                </c:pt>
                <c:pt idx="40">
                  <c:v>7</c:v>
                </c:pt>
                <c:pt idx="41">
                  <c:v>6</c:v>
                </c:pt>
                <c:pt idx="42">
                  <c:v>6</c:v>
                </c:pt>
                <c:pt idx="43">
                  <c:v>5</c:v>
                </c:pt>
                <c:pt idx="44">
                  <c:v>3</c:v>
                </c:pt>
                <c:pt idx="45">
                  <c:v>3</c:v>
                </c:pt>
                <c:pt idx="46">
                  <c:v>4</c:v>
                </c:pt>
                <c:pt idx="47">
                  <c:v>3</c:v>
                </c:pt>
                <c:pt idx="48">
                  <c:v>3</c:v>
                </c:pt>
                <c:pt idx="49">
                  <c:v>2</c:v>
                </c:pt>
                <c:pt idx="50">
                  <c:v>3</c:v>
                </c:pt>
                <c:pt idx="51">
                  <c:v>5</c:v>
                </c:pt>
                <c:pt idx="52">
                  <c:v>5</c:v>
                </c:pt>
                <c:pt idx="53">
                  <c:v>5</c:v>
                </c:pt>
                <c:pt idx="54">
                  <c:v>6</c:v>
                </c:pt>
                <c:pt idx="55">
                  <c:v>8</c:v>
                </c:pt>
                <c:pt idx="56">
                  <c:v>7</c:v>
                </c:pt>
                <c:pt idx="57">
                  <c:v>7</c:v>
                </c:pt>
                <c:pt idx="58">
                  <c:v>9</c:v>
                </c:pt>
                <c:pt idx="59">
                  <c:v>10</c:v>
                </c:pt>
                <c:pt idx="60">
                  <c:v>8</c:v>
                </c:pt>
                <c:pt idx="61">
                  <c:v>10</c:v>
                </c:pt>
                <c:pt idx="62">
                  <c:v>11</c:v>
                </c:pt>
                <c:pt idx="63">
                  <c:v>11</c:v>
                </c:pt>
                <c:pt idx="64">
                  <c:v>10</c:v>
                </c:pt>
                <c:pt idx="65">
                  <c:v>12</c:v>
                </c:pt>
                <c:pt idx="66">
                  <c:v>10.35</c:v>
                </c:pt>
                <c:pt idx="67">
                  <c:v>8.9600000000000009</c:v>
                </c:pt>
                <c:pt idx="68">
                  <c:v>11.12</c:v>
                </c:pt>
                <c:pt idx="69">
                  <c:v>8.51</c:v>
                </c:pt>
                <c:pt idx="70">
                  <c:v>9.91</c:v>
                </c:pt>
                <c:pt idx="71">
                  <c:v>12</c:v>
                </c:pt>
                <c:pt idx="72">
                  <c:v>8</c:v>
                </c:pt>
              </c:numCache>
            </c:numRef>
          </c:val>
          <c:smooth val="0"/>
          <c:extLst>
            <c:ext xmlns:c16="http://schemas.microsoft.com/office/drawing/2014/chart" uri="{C3380CC4-5D6E-409C-BE32-E72D297353CC}">
              <c16:uniqueId val="{00000005-E454-4331-9CA5-DD71BB72FB2D}"/>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'Employment growth &amp; uncertainty'!$J$5:$J$77</c:f>
              <c:numCache>
                <c:formatCode>#,##0</c:formatCode>
                <c:ptCount val="73"/>
                <c:pt idx="0">
                  <c:v>21</c:v>
                </c:pt>
                <c:pt idx="1">
                  <c:v>18</c:v>
                </c:pt>
                <c:pt idx="2">
                  <c:v>13</c:v>
                </c:pt>
                <c:pt idx="3">
                  <c:v>21</c:v>
                </c:pt>
                <c:pt idx="4">
                  <c:v>14</c:v>
                </c:pt>
                <c:pt idx="5">
                  <c:v>14</c:v>
                </c:pt>
                <c:pt idx="6">
                  <c:v>17</c:v>
                </c:pt>
                <c:pt idx="7">
                  <c:v>17</c:v>
                </c:pt>
                <c:pt idx="8">
                  <c:v>14</c:v>
                </c:pt>
                <c:pt idx="9">
                  <c:v>16</c:v>
                </c:pt>
                <c:pt idx="10">
                  <c:v>14</c:v>
                </c:pt>
                <c:pt idx="11">
                  <c:v>16</c:v>
                </c:pt>
                <c:pt idx="12">
                  <c:v>16</c:v>
                </c:pt>
                <c:pt idx="13">
                  <c:v>14</c:v>
                </c:pt>
                <c:pt idx="14">
                  <c:v>15</c:v>
                </c:pt>
                <c:pt idx="15">
                  <c:v>16</c:v>
                </c:pt>
                <c:pt idx="16">
                  <c:v>16</c:v>
                </c:pt>
                <c:pt idx="17">
                  <c:v>15</c:v>
                </c:pt>
                <c:pt idx="18">
                  <c:v>16</c:v>
                </c:pt>
                <c:pt idx="19">
                  <c:v>19</c:v>
                </c:pt>
                <c:pt idx="20">
                  <c:v>19</c:v>
                </c:pt>
                <c:pt idx="21">
                  <c:v>15</c:v>
                </c:pt>
                <c:pt idx="22">
                  <c:v>17</c:v>
                </c:pt>
                <c:pt idx="23">
                  <c:v>18</c:v>
                </c:pt>
                <c:pt idx="24">
                  <c:v>14</c:v>
                </c:pt>
                <c:pt idx="25">
                  <c:v>17</c:v>
                </c:pt>
                <c:pt idx="26">
                  <c:v>17</c:v>
                </c:pt>
                <c:pt idx="27">
                  <c:v>13</c:v>
                </c:pt>
                <c:pt idx="28">
                  <c:v>17</c:v>
                </c:pt>
                <c:pt idx="29">
                  <c:v>16</c:v>
                </c:pt>
                <c:pt idx="30">
                  <c:v>16</c:v>
                </c:pt>
                <c:pt idx="31">
                  <c:v>17</c:v>
                </c:pt>
                <c:pt idx="32">
                  <c:v>13</c:v>
                </c:pt>
                <c:pt idx="33">
                  <c:v>16</c:v>
                </c:pt>
                <c:pt idx="34">
                  <c:v>16</c:v>
                </c:pt>
                <c:pt idx="35">
                  <c:v>16</c:v>
                </c:pt>
                <c:pt idx="36">
                  <c:v>15</c:v>
                </c:pt>
                <c:pt idx="37">
                  <c:v>12</c:v>
                </c:pt>
                <c:pt idx="38">
                  <c:v>17</c:v>
                </c:pt>
                <c:pt idx="39">
                  <c:v>17</c:v>
                </c:pt>
                <c:pt idx="40">
                  <c:v>17</c:v>
                </c:pt>
                <c:pt idx="41">
                  <c:v>13</c:v>
                </c:pt>
                <c:pt idx="42">
                  <c:v>14</c:v>
                </c:pt>
                <c:pt idx="43">
                  <c:v>15</c:v>
                </c:pt>
                <c:pt idx="44">
                  <c:v>10</c:v>
                </c:pt>
                <c:pt idx="45">
                  <c:v>11</c:v>
                </c:pt>
                <c:pt idx="46">
                  <c:v>14</c:v>
                </c:pt>
                <c:pt idx="47">
                  <c:v>12</c:v>
                </c:pt>
                <c:pt idx="48">
                  <c:v>9</c:v>
                </c:pt>
                <c:pt idx="49">
                  <c:v>11</c:v>
                </c:pt>
                <c:pt idx="50">
                  <c:v>11</c:v>
                </c:pt>
                <c:pt idx="51">
                  <c:v>12</c:v>
                </c:pt>
                <c:pt idx="52">
                  <c:v>14</c:v>
                </c:pt>
                <c:pt idx="53">
                  <c:v>13</c:v>
                </c:pt>
                <c:pt idx="54">
                  <c:v>13</c:v>
                </c:pt>
                <c:pt idx="55">
                  <c:v>17</c:v>
                </c:pt>
                <c:pt idx="56">
                  <c:v>18</c:v>
                </c:pt>
                <c:pt idx="57">
                  <c:v>15</c:v>
                </c:pt>
                <c:pt idx="58">
                  <c:v>22</c:v>
                </c:pt>
                <c:pt idx="59">
                  <c:v>21</c:v>
                </c:pt>
                <c:pt idx="60">
                  <c:v>16</c:v>
                </c:pt>
                <c:pt idx="61">
                  <c:v>19</c:v>
                </c:pt>
                <c:pt idx="62">
                  <c:v>22</c:v>
                </c:pt>
                <c:pt idx="63">
                  <c:v>20</c:v>
                </c:pt>
                <c:pt idx="64">
                  <c:v>19</c:v>
                </c:pt>
                <c:pt idx="65">
                  <c:v>21</c:v>
                </c:pt>
                <c:pt idx="66">
                  <c:v>18.68</c:v>
                </c:pt>
                <c:pt idx="67">
                  <c:v>17.11</c:v>
                </c:pt>
                <c:pt idx="68">
                  <c:v>22.24</c:v>
                </c:pt>
                <c:pt idx="69">
                  <c:v>17.510000000000002</c:v>
                </c:pt>
                <c:pt idx="70">
                  <c:v>19</c:v>
                </c:pt>
                <c:pt idx="71">
                  <c:v>22</c:v>
                </c:pt>
                <c:pt idx="72">
                  <c:v>16</c:v>
                </c:pt>
              </c:numCache>
            </c:numRef>
          </c:val>
          <c:smooth val="0"/>
          <c:extLst>
            <c:ext xmlns:c16="http://schemas.microsoft.com/office/drawing/2014/chart" uri="{C3380CC4-5D6E-409C-BE32-E72D297353CC}">
              <c16:uniqueId val="{00000006-E454-4331-9CA5-DD71BB72FB2D}"/>
            </c:ext>
          </c:extLst>
        </c:ser>
        <c:ser>
          <c:idx val="7"/>
          <c:order val="7"/>
          <c:tx>
            <c:strRef>
              <c:f>'Employment growth &amp; uncertainty'!$K$4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'Employment growth &amp; uncertainty'!$K$5:$K$77</c:f>
              <c:numCache>
                <c:formatCode>#,##0</c:formatCode>
                <c:ptCount val="73"/>
                <c:pt idx="0">
                  <c:v>31</c:v>
                </c:pt>
                <c:pt idx="1">
                  <c:v>27</c:v>
                </c:pt>
                <c:pt idx="2">
                  <c:v>18</c:v>
                </c:pt>
                <c:pt idx="3">
                  <c:v>23</c:v>
                </c:pt>
                <c:pt idx="4">
                  <c:v>26</c:v>
                </c:pt>
                <c:pt idx="5">
                  <c:v>19</c:v>
                </c:pt>
                <c:pt idx="6">
                  <c:v>24</c:v>
                </c:pt>
                <c:pt idx="7">
                  <c:v>22</c:v>
                </c:pt>
                <c:pt idx="8">
                  <c:v>20</c:v>
                </c:pt>
                <c:pt idx="9">
                  <c:v>22</c:v>
                </c:pt>
                <c:pt idx="10">
                  <c:v>17</c:v>
                </c:pt>
                <c:pt idx="11">
                  <c:v>25</c:v>
                </c:pt>
                <c:pt idx="12">
                  <c:v>21</c:v>
                </c:pt>
                <c:pt idx="13">
                  <c:v>18</c:v>
                </c:pt>
                <c:pt idx="14">
                  <c:v>23</c:v>
                </c:pt>
                <c:pt idx="15">
                  <c:v>18</c:v>
                </c:pt>
                <c:pt idx="16">
                  <c:v>28</c:v>
                </c:pt>
                <c:pt idx="17">
                  <c:v>24</c:v>
                </c:pt>
                <c:pt idx="18">
                  <c:v>22</c:v>
                </c:pt>
                <c:pt idx="19">
                  <c:v>25</c:v>
                </c:pt>
                <c:pt idx="20">
                  <c:v>28</c:v>
                </c:pt>
                <c:pt idx="21">
                  <c:v>23</c:v>
                </c:pt>
                <c:pt idx="22">
                  <c:v>26</c:v>
                </c:pt>
                <c:pt idx="23">
                  <c:v>23</c:v>
                </c:pt>
                <c:pt idx="24">
                  <c:v>21</c:v>
                </c:pt>
                <c:pt idx="25">
                  <c:v>26</c:v>
                </c:pt>
                <c:pt idx="26">
                  <c:v>24</c:v>
                </c:pt>
                <c:pt idx="27">
                  <c:v>19</c:v>
                </c:pt>
                <c:pt idx="28">
                  <c:v>27</c:v>
                </c:pt>
                <c:pt idx="29">
                  <c:v>25</c:v>
                </c:pt>
                <c:pt idx="30">
                  <c:v>25</c:v>
                </c:pt>
                <c:pt idx="31">
                  <c:v>26</c:v>
                </c:pt>
                <c:pt idx="32">
                  <c:v>24</c:v>
                </c:pt>
                <c:pt idx="33">
                  <c:v>25</c:v>
                </c:pt>
                <c:pt idx="34">
                  <c:v>24</c:v>
                </c:pt>
                <c:pt idx="35">
                  <c:v>24</c:v>
                </c:pt>
                <c:pt idx="36">
                  <c:v>23</c:v>
                </c:pt>
                <c:pt idx="37">
                  <c:v>19</c:v>
                </c:pt>
                <c:pt idx="38">
                  <c:v>23</c:v>
                </c:pt>
                <c:pt idx="39">
                  <c:v>27</c:v>
                </c:pt>
                <c:pt idx="40">
                  <c:v>24</c:v>
                </c:pt>
                <c:pt idx="41">
                  <c:v>20</c:v>
                </c:pt>
                <c:pt idx="42">
                  <c:v>21</c:v>
                </c:pt>
                <c:pt idx="43">
                  <c:v>20</c:v>
                </c:pt>
                <c:pt idx="44">
                  <c:v>18</c:v>
                </c:pt>
                <c:pt idx="45">
                  <c:v>16</c:v>
                </c:pt>
                <c:pt idx="46">
                  <c:v>19</c:v>
                </c:pt>
                <c:pt idx="47">
                  <c:v>20</c:v>
                </c:pt>
                <c:pt idx="48">
                  <c:v>18</c:v>
                </c:pt>
                <c:pt idx="49">
                  <c:v>16</c:v>
                </c:pt>
                <c:pt idx="50">
                  <c:v>19</c:v>
                </c:pt>
                <c:pt idx="51">
                  <c:v>21</c:v>
                </c:pt>
                <c:pt idx="52">
                  <c:v>20</c:v>
                </c:pt>
                <c:pt idx="53">
                  <c:v>20</c:v>
                </c:pt>
                <c:pt idx="54">
                  <c:v>18</c:v>
                </c:pt>
                <c:pt idx="55">
                  <c:v>26</c:v>
                </c:pt>
                <c:pt idx="56">
                  <c:v>27</c:v>
                </c:pt>
                <c:pt idx="57">
                  <c:v>22</c:v>
                </c:pt>
                <c:pt idx="58">
                  <c:v>30</c:v>
                </c:pt>
                <c:pt idx="59">
                  <c:v>29</c:v>
                </c:pt>
                <c:pt idx="60">
                  <c:v>28</c:v>
                </c:pt>
                <c:pt idx="61">
                  <c:v>33</c:v>
                </c:pt>
                <c:pt idx="62">
                  <c:v>31</c:v>
                </c:pt>
                <c:pt idx="63">
                  <c:v>25</c:v>
                </c:pt>
                <c:pt idx="64">
                  <c:v>25</c:v>
                </c:pt>
                <c:pt idx="65">
                  <c:v>28</c:v>
                </c:pt>
                <c:pt idx="66">
                  <c:v>25.84</c:v>
                </c:pt>
                <c:pt idx="67">
                  <c:v>24.07</c:v>
                </c:pt>
                <c:pt idx="68">
                  <c:v>34.58</c:v>
                </c:pt>
                <c:pt idx="69">
                  <c:v>26.19</c:v>
                </c:pt>
                <c:pt idx="70">
                  <c:v>27.06</c:v>
                </c:pt>
                <c:pt idx="71">
                  <c:v>30</c:v>
                </c:pt>
                <c:pt idx="72">
                  <c:v>25</c:v>
                </c:pt>
              </c:numCache>
            </c:numRef>
          </c:val>
          <c:smooth val="0"/>
          <c:extLst>
            <c:ext xmlns:c16="http://schemas.microsoft.com/office/drawing/2014/chart" uri="{C3380CC4-5D6E-409C-BE32-E72D297353CC}">
              <c16:uniqueId val="{00000007-E454-4331-9CA5-DD71BB72FB2D}"/>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uncertainty'!$M$5:$M$77</c:f>
              <c:numCache>
                <c:formatCode>0.0</c:formatCode>
                <c:ptCount val="73"/>
                <c:pt idx="0">
                  <c:v>0.52</c:v>
                </c:pt>
                <c:pt idx="1">
                  <c:v>1.8</c:v>
                </c:pt>
                <c:pt idx="2">
                  <c:v>1.08</c:v>
                </c:pt>
                <c:pt idx="3">
                  <c:v>1.46</c:v>
                </c:pt>
                <c:pt idx="4">
                  <c:v>1.83</c:v>
                </c:pt>
                <c:pt idx="5">
                  <c:v>1.02</c:v>
                </c:pt>
                <c:pt idx="6">
                  <c:v>1.41</c:v>
                </c:pt>
                <c:pt idx="7">
                  <c:v>2.19</c:v>
                </c:pt>
                <c:pt idx="8">
                  <c:v>0.64</c:v>
                </c:pt>
                <c:pt idx="9">
                  <c:v>0.87</c:v>
                </c:pt>
                <c:pt idx="10">
                  <c:v>2.84</c:v>
                </c:pt>
                <c:pt idx="11">
                  <c:v>1.7</c:v>
                </c:pt>
                <c:pt idx="12">
                  <c:v>0.88</c:v>
                </c:pt>
                <c:pt idx="13">
                  <c:v>1.5</c:v>
                </c:pt>
                <c:pt idx="14">
                  <c:v>1.54</c:v>
                </c:pt>
                <c:pt idx="15">
                  <c:v>1.21</c:v>
                </c:pt>
                <c:pt idx="16">
                  <c:v>1.06</c:v>
                </c:pt>
                <c:pt idx="17">
                  <c:v>1.08</c:v>
                </c:pt>
                <c:pt idx="18">
                  <c:v>1.71</c:v>
                </c:pt>
                <c:pt idx="19">
                  <c:v>1.52</c:v>
                </c:pt>
                <c:pt idx="20">
                  <c:v>1.44</c:v>
                </c:pt>
                <c:pt idx="21">
                  <c:v>1.37</c:v>
                </c:pt>
                <c:pt idx="22">
                  <c:v>1.89</c:v>
                </c:pt>
                <c:pt idx="23">
                  <c:v>0.8</c:v>
                </c:pt>
                <c:pt idx="24">
                  <c:v>0.93</c:v>
                </c:pt>
                <c:pt idx="25">
                  <c:v>1.64</c:v>
                </c:pt>
                <c:pt idx="26">
                  <c:v>1.01</c:v>
                </c:pt>
                <c:pt idx="27">
                  <c:v>1.1200000000000001</c:v>
                </c:pt>
                <c:pt idx="28">
                  <c:v>1.21</c:v>
                </c:pt>
                <c:pt idx="29">
                  <c:v>1.1100000000000001</c:v>
                </c:pt>
                <c:pt idx="30">
                  <c:v>0.98</c:v>
                </c:pt>
                <c:pt idx="31">
                  <c:v>0.51</c:v>
                </c:pt>
                <c:pt idx="32">
                  <c:v>1.28</c:v>
                </c:pt>
                <c:pt idx="33">
                  <c:v>0.7</c:v>
                </c:pt>
                <c:pt idx="34">
                  <c:v>0.74</c:v>
                </c:pt>
                <c:pt idx="35">
                  <c:v>1.51</c:v>
                </c:pt>
                <c:pt idx="36">
                  <c:v>1.1599999999999999</c:v>
                </c:pt>
                <c:pt idx="37">
                  <c:v>1.83</c:v>
                </c:pt>
                <c:pt idx="38">
                  <c:v>-1.34</c:v>
                </c:pt>
                <c:pt idx="39">
                  <c:v>-4.45</c:v>
                </c:pt>
                <c:pt idx="40">
                  <c:v>-5.65</c:v>
                </c:pt>
                <c:pt idx="41">
                  <c:v>-4.43</c:v>
                </c:pt>
                <c:pt idx="42">
                  <c:v>-3.88</c:v>
                </c:pt>
                <c:pt idx="43">
                  <c:v>-3.54</c:v>
                </c:pt>
                <c:pt idx="44">
                  <c:v>0.23</c:v>
                </c:pt>
                <c:pt idx="45">
                  <c:v>-1.21</c:v>
                </c:pt>
                <c:pt idx="46">
                  <c:v>1.06</c:v>
                </c:pt>
                <c:pt idx="47">
                  <c:v>2.2400000000000002</c:v>
                </c:pt>
                <c:pt idx="48">
                  <c:v>0.96</c:v>
                </c:pt>
                <c:pt idx="49">
                  <c:v>1.91</c:v>
                </c:pt>
                <c:pt idx="50">
                  <c:v>3.63</c:v>
                </c:pt>
                <c:pt idx="51">
                  <c:v>2.88</c:v>
                </c:pt>
                <c:pt idx="52">
                  <c:v>3.48</c:v>
                </c:pt>
                <c:pt idx="53">
                  <c:v>3.64</c:v>
                </c:pt>
                <c:pt idx="54">
                  <c:v>2.93</c:v>
                </c:pt>
                <c:pt idx="55">
                  <c:v>3.48</c:v>
                </c:pt>
                <c:pt idx="56">
                  <c:v>4.3899999999999997</c:v>
                </c:pt>
                <c:pt idx="57">
                  <c:v>2.63</c:v>
                </c:pt>
                <c:pt idx="58">
                  <c:v>3.53</c:v>
                </c:pt>
                <c:pt idx="59">
                  <c:v>3.82</c:v>
                </c:pt>
                <c:pt idx="60">
                  <c:v>2.68</c:v>
                </c:pt>
                <c:pt idx="61">
                  <c:v>3.25</c:v>
                </c:pt>
                <c:pt idx="62">
                  <c:v>3.26</c:v>
                </c:pt>
                <c:pt idx="63">
                  <c:v>3.15</c:v>
                </c:pt>
                <c:pt idx="64">
                  <c:v>2.96</c:v>
                </c:pt>
                <c:pt idx="65">
                  <c:v>2.36</c:v>
                </c:pt>
                <c:pt idx="66">
                  <c:v>1.82</c:v>
                </c:pt>
                <c:pt idx="67">
                  <c:v>2.27</c:v>
                </c:pt>
                <c:pt idx="68" formatCode="#,##0.0">
                  <c:v>2.23</c:v>
                </c:pt>
                <c:pt idx="69">
                  <c:v>0.76</c:v>
                </c:pt>
                <c:pt idx="70">
                  <c:v>1.58</c:v>
                </c:pt>
                <c:pt idx="71">
                  <c:v>1.8779999999999999</c:v>
                </c:pt>
                <c:pt idx="72">
                  <c:v>1.1910000000000001</c:v>
                </c:pt>
              </c:numCache>
            </c:numRef>
          </c:val>
          <c:smooth val="0"/>
          <c:extLst>
            <c:ext xmlns:c16="http://schemas.microsoft.com/office/drawing/2014/chart" uri="{C3380CC4-5D6E-409C-BE32-E72D297353CC}">
              <c16:uniqueId val="{00000000-B45C-4FDA-86AA-E4533EFF7687}"/>
            </c:ext>
          </c:extLst>
        </c:ser>
        <c:ser>
          <c:idx val="1"/>
          <c:order val="1"/>
          <c:tx>
            <c:strRef>
              <c:f>'Employment growth &amp; uncertainty'!$P$4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uncertainty'!$P$5:$P$77</c:f>
              <c:numCache>
                <c:formatCode>0</c:formatCode>
                <c:ptCount val="73"/>
                <c:pt idx="0">
                  <c:v>-13</c:v>
                </c:pt>
                <c:pt idx="1">
                  <c:v>-11</c:v>
                </c:pt>
                <c:pt idx="2">
                  <c:v>-11</c:v>
                </c:pt>
                <c:pt idx="3">
                  <c:v>-12</c:v>
                </c:pt>
                <c:pt idx="4">
                  <c:v>-12</c:v>
                </c:pt>
                <c:pt idx="5">
                  <c:v>-12</c:v>
                </c:pt>
                <c:pt idx="6">
                  <c:v>-12</c:v>
                </c:pt>
                <c:pt idx="7">
                  <c:v>-12</c:v>
                </c:pt>
                <c:pt idx="8">
                  <c:v>-13</c:v>
                </c:pt>
                <c:pt idx="9">
                  <c:v>-14</c:v>
                </c:pt>
                <c:pt idx="10">
                  <c:v>-11</c:v>
                </c:pt>
                <c:pt idx="11">
                  <c:v>-12</c:v>
                </c:pt>
                <c:pt idx="12">
                  <c:v>-12</c:v>
                </c:pt>
                <c:pt idx="13">
                  <c:v>-12</c:v>
                </c:pt>
                <c:pt idx="14">
                  <c:v>-12</c:v>
                </c:pt>
                <c:pt idx="15">
                  <c:v>-15</c:v>
                </c:pt>
                <c:pt idx="16">
                  <c:v>-17</c:v>
                </c:pt>
                <c:pt idx="17">
                  <c:v>-12</c:v>
                </c:pt>
                <c:pt idx="18">
                  <c:v>-12</c:v>
                </c:pt>
                <c:pt idx="19">
                  <c:v>-15</c:v>
                </c:pt>
                <c:pt idx="20">
                  <c:v>-15</c:v>
                </c:pt>
                <c:pt idx="21">
                  <c:v>-13</c:v>
                </c:pt>
                <c:pt idx="22">
                  <c:v>-13</c:v>
                </c:pt>
                <c:pt idx="23">
                  <c:v>-18</c:v>
                </c:pt>
                <c:pt idx="24">
                  <c:v>-14</c:v>
                </c:pt>
                <c:pt idx="25">
                  <c:v>-14</c:v>
                </c:pt>
                <c:pt idx="26">
                  <c:v>-14</c:v>
                </c:pt>
                <c:pt idx="27">
                  <c:v>-13</c:v>
                </c:pt>
                <c:pt idx="28">
                  <c:v>-14</c:v>
                </c:pt>
                <c:pt idx="29">
                  <c:v>-14</c:v>
                </c:pt>
                <c:pt idx="30">
                  <c:v>-14</c:v>
                </c:pt>
                <c:pt idx="31">
                  <c:v>-17</c:v>
                </c:pt>
                <c:pt idx="32">
                  <c:v>-13</c:v>
                </c:pt>
                <c:pt idx="33">
                  <c:v>-15</c:v>
                </c:pt>
                <c:pt idx="34">
                  <c:v>-15</c:v>
                </c:pt>
                <c:pt idx="35">
                  <c:v>-14</c:v>
                </c:pt>
                <c:pt idx="36">
                  <c:v>-13</c:v>
                </c:pt>
                <c:pt idx="37">
                  <c:v>-13</c:v>
                </c:pt>
                <c:pt idx="38">
                  <c:v>-26</c:v>
                </c:pt>
                <c:pt idx="39">
                  <c:v>-35</c:v>
                </c:pt>
                <c:pt idx="40">
                  <c:v>-36</c:v>
                </c:pt>
                <c:pt idx="41">
                  <c:v>-37</c:v>
                </c:pt>
                <c:pt idx="42">
                  <c:v>-35</c:v>
                </c:pt>
                <c:pt idx="43">
                  <c:v>-32</c:v>
                </c:pt>
                <c:pt idx="44">
                  <c:v>-22</c:v>
                </c:pt>
                <c:pt idx="45">
                  <c:v>-26</c:v>
                </c:pt>
                <c:pt idx="46">
                  <c:v>-20</c:v>
                </c:pt>
                <c:pt idx="47">
                  <c:v>-18</c:v>
                </c:pt>
                <c:pt idx="48">
                  <c:v>-18</c:v>
                </c:pt>
                <c:pt idx="49">
                  <c:v>-15</c:v>
                </c:pt>
                <c:pt idx="50">
                  <c:v>-14</c:v>
                </c:pt>
                <c:pt idx="51">
                  <c:v>-15</c:v>
                </c:pt>
                <c:pt idx="52">
                  <c:v>-12</c:v>
                </c:pt>
                <c:pt idx="53">
                  <c:v>-12</c:v>
                </c:pt>
                <c:pt idx="54">
                  <c:v>-13</c:v>
                </c:pt>
                <c:pt idx="55">
                  <c:v>-13</c:v>
                </c:pt>
                <c:pt idx="56" formatCode="General">
                  <c:v>-11</c:v>
                </c:pt>
                <c:pt idx="57" formatCode="General">
                  <c:v>-13</c:v>
                </c:pt>
                <c:pt idx="58" formatCode="General">
                  <c:v>-10</c:v>
                </c:pt>
                <c:pt idx="59" formatCode="General">
                  <c:v>-13</c:v>
                </c:pt>
                <c:pt idx="60" formatCode="General">
                  <c:v>-12</c:v>
                </c:pt>
                <c:pt idx="61" formatCode="General">
                  <c:v>-11</c:v>
                </c:pt>
                <c:pt idx="62" formatCode="General">
                  <c:v>-14</c:v>
                </c:pt>
                <c:pt idx="63" formatCode="General">
                  <c:v>-11</c:v>
                </c:pt>
                <c:pt idx="64" formatCode="General">
                  <c:v>-12</c:v>
                </c:pt>
                <c:pt idx="65">
                  <c:v>-16</c:v>
                </c:pt>
                <c:pt idx="66">
                  <c:v>-15.91</c:v>
                </c:pt>
                <c:pt idx="67">
                  <c:v>-13.33</c:v>
                </c:pt>
                <c:pt idx="68">
                  <c:v>-14.29</c:v>
                </c:pt>
                <c:pt idx="69">
                  <c:v>-15.38</c:v>
                </c:pt>
                <c:pt idx="70">
                  <c:v>-16.670000000000002</c:v>
                </c:pt>
                <c:pt idx="71">
                  <c:v>-15</c:v>
                </c:pt>
                <c:pt idx="72">
                  <c:v>-17</c:v>
                </c:pt>
              </c:numCache>
            </c:numRef>
          </c:val>
          <c:smooth val="0"/>
          <c:extLst>
            <c:ext xmlns:c16="http://schemas.microsoft.com/office/drawing/2014/chart" uri="{C3380CC4-5D6E-409C-BE32-E72D297353CC}">
              <c16:uniqueId val="{00000009-B45C-4FDA-86AA-E4533EFF7687}"/>
            </c:ext>
          </c:extLst>
        </c:ser>
        <c:ser>
          <c:idx val="2"/>
          <c:order val="2"/>
          <c:tx>
            <c:strRef>
              <c:f>'Employment growth &amp; uncertainty'!$F$4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uncertainty'!$Q$5:$Q$77</c:f>
              <c:numCache>
                <c:formatCode>0</c:formatCode>
                <c:ptCount val="73"/>
                <c:pt idx="0">
                  <c:v>-7</c:v>
                </c:pt>
                <c:pt idx="1">
                  <c:v>-6</c:v>
                </c:pt>
                <c:pt idx="2">
                  <c:v>-7</c:v>
                </c:pt>
                <c:pt idx="3">
                  <c:v>-6</c:v>
                </c:pt>
                <c:pt idx="4">
                  <c:v>-7</c:v>
                </c:pt>
                <c:pt idx="5">
                  <c:v>-7</c:v>
                </c:pt>
                <c:pt idx="6">
                  <c:v>-8</c:v>
                </c:pt>
                <c:pt idx="7">
                  <c:v>-6</c:v>
                </c:pt>
                <c:pt idx="8">
                  <c:v>-9</c:v>
                </c:pt>
                <c:pt idx="9">
                  <c:v>-7</c:v>
                </c:pt>
                <c:pt idx="10">
                  <c:v>-5</c:v>
                </c:pt>
                <c:pt idx="11">
                  <c:v>-7</c:v>
                </c:pt>
                <c:pt idx="12">
                  <c:v>-7</c:v>
                </c:pt>
                <c:pt idx="13">
                  <c:v>-8</c:v>
                </c:pt>
                <c:pt idx="14">
                  <c:v>-8</c:v>
                </c:pt>
                <c:pt idx="15">
                  <c:v>-8</c:v>
                </c:pt>
                <c:pt idx="16">
                  <c:v>-9</c:v>
                </c:pt>
                <c:pt idx="17">
                  <c:v>-7</c:v>
                </c:pt>
                <c:pt idx="18">
                  <c:v>-7</c:v>
                </c:pt>
                <c:pt idx="19">
                  <c:v>-8</c:v>
                </c:pt>
                <c:pt idx="20">
                  <c:v>-9</c:v>
                </c:pt>
                <c:pt idx="21">
                  <c:v>-8</c:v>
                </c:pt>
                <c:pt idx="22">
                  <c:v>-7</c:v>
                </c:pt>
                <c:pt idx="23">
                  <c:v>-10</c:v>
                </c:pt>
                <c:pt idx="24">
                  <c:v>-9</c:v>
                </c:pt>
                <c:pt idx="25">
                  <c:v>-8</c:v>
                </c:pt>
                <c:pt idx="26">
                  <c:v>-8</c:v>
                </c:pt>
                <c:pt idx="27">
                  <c:v>-7</c:v>
                </c:pt>
                <c:pt idx="28">
                  <c:v>-8</c:v>
                </c:pt>
                <c:pt idx="29">
                  <c:v>-9</c:v>
                </c:pt>
                <c:pt idx="30">
                  <c:v>-9</c:v>
                </c:pt>
                <c:pt idx="31">
                  <c:v>-10</c:v>
                </c:pt>
                <c:pt idx="32">
                  <c:v>-7</c:v>
                </c:pt>
                <c:pt idx="33">
                  <c:v>-9</c:v>
                </c:pt>
                <c:pt idx="34">
                  <c:v>-10</c:v>
                </c:pt>
                <c:pt idx="35">
                  <c:v>-7</c:v>
                </c:pt>
                <c:pt idx="36">
                  <c:v>-7</c:v>
                </c:pt>
                <c:pt idx="37">
                  <c:v>-7</c:v>
                </c:pt>
                <c:pt idx="38">
                  <c:v>-16</c:v>
                </c:pt>
                <c:pt idx="39">
                  <c:v>-24</c:v>
                </c:pt>
                <c:pt idx="40">
                  <c:v>-25</c:v>
                </c:pt>
                <c:pt idx="41">
                  <c:v>-27</c:v>
                </c:pt>
                <c:pt idx="42">
                  <c:v>-22</c:v>
                </c:pt>
                <c:pt idx="43">
                  <c:v>-20</c:v>
                </c:pt>
                <c:pt idx="44">
                  <c:v>-13</c:v>
                </c:pt>
                <c:pt idx="45">
                  <c:v>-15</c:v>
                </c:pt>
                <c:pt idx="46">
                  <c:v>-12</c:v>
                </c:pt>
                <c:pt idx="47">
                  <c:v>-11</c:v>
                </c:pt>
                <c:pt idx="48">
                  <c:v>-10</c:v>
                </c:pt>
                <c:pt idx="49">
                  <c:v>-9</c:v>
                </c:pt>
                <c:pt idx="50">
                  <c:v>-8</c:v>
                </c:pt>
                <c:pt idx="51">
                  <c:v>-7</c:v>
                </c:pt>
                <c:pt idx="52">
                  <c:v>-6</c:v>
                </c:pt>
                <c:pt idx="53">
                  <c:v>-7</c:v>
                </c:pt>
                <c:pt idx="54">
                  <c:v>-8</c:v>
                </c:pt>
                <c:pt idx="55">
                  <c:v>-7</c:v>
                </c:pt>
                <c:pt idx="56" formatCode="General">
                  <c:v>-5</c:v>
                </c:pt>
                <c:pt idx="57" formatCode="General">
                  <c:v>-7</c:v>
                </c:pt>
                <c:pt idx="58" formatCode="General">
                  <c:v>-5</c:v>
                </c:pt>
                <c:pt idx="59" formatCode="General">
                  <c:v>-6</c:v>
                </c:pt>
                <c:pt idx="60" formatCode="General">
                  <c:v>-6</c:v>
                </c:pt>
                <c:pt idx="61" formatCode="General">
                  <c:v>-5</c:v>
                </c:pt>
                <c:pt idx="62" formatCode="General">
                  <c:v>-6</c:v>
                </c:pt>
                <c:pt idx="63" formatCode="General">
                  <c:v>-7</c:v>
                </c:pt>
                <c:pt idx="64" formatCode="General">
                  <c:v>-6</c:v>
                </c:pt>
                <c:pt idx="65">
                  <c:v>-9</c:v>
                </c:pt>
                <c:pt idx="66">
                  <c:v>-8.1</c:v>
                </c:pt>
                <c:pt idx="67">
                  <c:v>-7.11</c:v>
                </c:pt>
                <c:pt idx="68">
                  <c:v>-8.51</c:v>
                </c:pt>
                <c:pt idx="69">
                  <c:v>-10</c:v>
                </c:pt>
                <c:pt idx="70">
                  <c:v>-8.6999999999999993</c:v>
                </c:pt>
                <c:pt idx="71">
                  <c:v>-9</c:v>
                </c:pt>
                <c:pt idx="72">
                  <c:v>-10</c:v>
                </c:pt>
              </c:numCache>
            </c:numRef>
          </c:val>
          <c:smooth val="0"/>
          <c:extLst>
            <c:ext xmlns:c16="http://schemas.microsoft.com/office/drawing/2014/chart" uri="{C3380CC4-5D6E-409C-BE32-E72D297353CC}">
              <c16:uniqueId val="{00000002-B45C-4FDA-86AA-E4533EFF7687}"/>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uncertainty'!$R$5:$R$77</c:f>
              <c:numCache>
                <c:formatCode>0</c:formatCode>
                <c:ptCount val="73"/>
                <c:pt idx="0">
                  <c:v>-3</c:v>
                </c:pt>
                <c:pt idx="1">
                  <c:v>0</c:v>
                </c:pt>
                <c:pt idx="2">
                  <c:v>-2</c:v>
                </c:pt>
                <c:pt idx="3">
                  <c:v>-2</c:v>
                </c:pt>
                <c:pt idx="4">
                  <c:v>0</c:v>
                </c:pt>
                <c:pt idx="5">
                  <c:v>-1</c:v>
                </c:pt>
                <c:pt idx="6">
                  <c:v>-2</c:v>
                </c:pt>
                <c:pt idx="7">
                  <c:v>-1</c:v>
                </c:pt>
                <c:pt idx="8">
                  <c:v>-2</c:v>
                </c:pt>
                <c:pt idx="9">
                  <c:v>-2</c:v>
                </c:pt>
                <c:pt idx="10">
                  <c:v>0</c:v>
                </c:pt>
                <c:pt idx="11">
                  <c:v>-1</c:v>
                </c:pt>
                <c:pt idx="12">
                  <c:v>-2</c:v>
                </c:pt>
                <c:pt idx="13">
                  <c:v>-2</c:v>
                </c:pt>
                <c:pt idx="14">
                  <c:v>-1</c:v>
                </c:pt>
                <c:pt idx="15">
                  <c:v>-1</c:v>
                </c:pt>
                <c:pt idx="16">
                  <c:v>-2</c:v>
                </c:pt>
                <c:pt idx="17">
                  <c:v>-1</c:v>
                </c:pt>
                <c:pt idx="18">
                  <c:v>-2</c:v>
                </c:pt>
                <c:pt idx="19">
                  <c:v>-2</c:v>
                </c:pt>
                <c:pt idx="20">
                  <c:v>-2</c:v>
                </c:pt>
                <c:pt idx="21">
                  <c:v>-2</c:v>
                </c:pt>
                <c:pt idx="22">
                  <c:v>-2</c:v>
                </c:pt>
                <c:pt idx="23">
                  <c:v>-3</c:v>
                </c:pt>
                <c:pt idx="24">
                  <c:v>-3</c:v>
                </c:pt>
                <c:pt idx="25">
                  <c:v>-2</c:v>
                </c:pt>
                <c:pt idx="26">
                  <c:v>-2</c:v>
                </c:pt>
                <c:pt idx="27">
                  <c:v>-2</c:v>
                </c:pt>
                <c:pt idx="28">
                  <c:v>-2</c:v>
                </c:pt>
                <c:pt idx="29">
                  <c:v>-2</c:v>
                </c:pt>
                <c:pt idx="30">
                  <c:v>-2</c:v>
                </c:pt>
                <c:pt idx="31">
                  <c:v>-3</c:v>
                </c:pt>
                <c:pt idx="32">
                  <c:v>-2</c:v>
                </c:pt>
                <c:pt idx="33">
                  <c:v>-3</c:v>
                </c:pt>
                <c:pt idx="34">
                  <c:v>-3</c:v>
                </c:pt>
                <c:pt idx="35">
                  <c:v>-2</c:v>
                </c:pt>
                <c:pt idx="36">
                  <c:v>-2</c:v>
                </c:pt>
                <c:pt idx="37">
                  <c:v>-2</c:v>
                </c:pt>
                <c:pt idx="38">
                  <c:v>-5</c:v>
                </c:pt>
                <c:pt idx="39">
                  <c:v>-10</c:v>
                </c:pt>
                <c:pt idx="40">
                  <c:v>-13</c:v>
                </c:pt>
                <c:pt idx="41">
                  <c:v>-11</c:v>
                </c:pt>
                <c:pt idx="42">
                  <c:v>-10</c:v>
                </c:pt>
                <c:pt idx="43">
                  <c:v>-9</c:v>
                </c:pt>
                <c:pt idx="44">
                  <c:v>-5</c:v>
                </c:pt>
                <c:pt idx="45">
                  <c:v>-6</c:v>
                </c:pt>
                <c:pt idx="46">
                  <c:v>-4</c:v>
                </c:pt>
                <c:pt idx="47">
                  <c:v>-3</c:v>
                </c:pt>
                <c:pt idx="48">
                  <c:v>-2</c:v>
                </c:pt>
                <c:pt idx="49">
                  <c:v>-2</c:v>
                </c:pt>
                <c:pt idx="50">
                  <c:v>0</c:v>
                </c:pt>
                <c:pt idx="51">
                  <c:v>-1</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c:v>-1</c:v>
                </c:pt>
                <c:pt idx="66">
                  <c:v>-1.26</c:v>
                </c:pt>
                <c:pt idx="67">
                  <c:v>-1.01</c:v>
                </c:pt>
                <c:pt idx="68">
                  <c:v>-1.6</c:v>
                </c:pt>
                <c:pt idx="69">
                  <c:v>2.99</c:v>
                </c:pt>
                <c:pt idx="70">
                  <c:v>-1.53</c:v>
                </c:pt>
                <c:pt idx="71">
                  <c:v>-2</c:v>
                </c:pt>
                <c:pt idx="72">
                  <c:v>-3</c:v>
                </c:pt>
              </c:numCache>
            </c:numRef>
          </c:val>
          <c:smooth val="0"/>
          <c:extLst>
            <c:ext xmlns:c16="http://schemas.microsoft.com/office/drawing/2014/chart" uri="{C3380CC4-5D6E-409C-BE32-E72D297353CC}">
              <c16:uniqueId val="{00000003-B45C-4FDA-86AA-E4533EFF7687}"/>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uncertainty'!$S$5:$S$77</c:f>
              <c:numCache>
                <c:formatCode>0</c:formatCode>
                <c:ptCount val="73"/>
                <c:pt idx="0">
                  <c:v>0</c:v>
                </c:pt>
                <c:pt idx="1">
                  <c:v>0</c:v>
                </c:pt>
                <c:pt idx="2">
                  <c:v>0</c:v>
                </c:pt>
                <c:pt idx="3">
                  <c:v>0</c:v>
                </c:pt>
                <c:pt idx="4">
                  <c:v>0</c:v>
                </c:pt>
                <c:pt idx="5">
                  <c:v>0</c:v>
                </c:pt>
                <c:pt idx="6">
                  <c:v>0</c:v>
                </c:pt>
                <c:pt idx="7">
                  <c:v>2</c:v>
                </c:pt>
                <c:pt idx="8">
                  <c:v>0</c:v>
                </c:pt>
                <c:pt idx="9">
                  <c:v>0</c:v>
                </c:pt>
                <c:pt idx="10">
                  <c:v>1</c:v>
                </c:pt>
                <c:pt idx="11">
                  <c:v>1</c:v>
                </c:pt>
                <c:pt idx="12">
                  <c:v>0</c:v>
                </c:pt>
                <c:pt idx="13">
                  <c:v>0</c:v>
                </c:pt>
                <c:pt idx="14">
                  <c:v>0</c:v>
                </c:pt>
                <c:pt idx="15">
                  <c:v>0</c:v>
                </c:pt>
                <c:pt idx="16">
                  <c:v>0</c:v>
                </c:pt>
                <c:pt idx="17">
                  <c:v>0</c:v>
                </c:pt>
                <c:pt idx="18">
                  <c:v>1</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1</c:v>
                </c:pt>
                <c:pt idx="38">
                  <c:v>0</c:v>
                </c:pt>
                <c:pt idx="39">
                  <c:v>-2</c:v>
                </c:pt>
                <c:pt idx="40">
                  <c:v>-2</c:v>
                </c:pt>
                <c:pt idx="41">
                  <c:v>-2</c:v>
                </c:pt>
                <c:pt idx="42">
                  <c:v>-2</c:v>
                </c:pt>
                <c:pt idx="43">
                  <c:v>0</c:v>
                </c:pt>
                <c:pt idx="44">
                  <c:v>0</c:v>
                </c:pt>
                <c:pt idx="45">
                  <c:v>0</c:v>
                </c:pt>
                <c:pt idx="46">
                  <c:v>0</c:v>
                </c:pt>
                <c:pt idx="47">
                  <c:v>0</c:v>
                </c:pt>
                <c:pt idx="48">
                  <c:v>0</c:v>
                </c:pt>
                <c:pt idx="49">
                  <c:v>0</c:v>
                </c:pt>
                <c:pt idx="50">
                  <c:v>2</c:v>
                </c:pt>
                <c:pt idx="51">
                  <c:v>2</c:v>
                </c:pt>
                <c:pt idx="52">
                  <c:v>2</c:v>
                </c:pt>
                <c:pt idx="53">
                  <c:v>2</c:v>
                </c:pt>
                <c:pt idx="54">
                  <c:v>2</c:v>
                </c:pt>
                <c:pt idx="55">
                  <c:v>2</c:v>
                </c:pt>
                <c:pt idx="56" formatCode="General">
                  <c:v>2</c:v>
                </c:pt>
                <c:pt idx="57" formatCode="General">
                  <c:v>1</c:v>
                </c:pt>
                <c:pt idx="58" formatCode="General">
                  <c:v>2</c:v>
                </c:pt>
                <c:pt idx="59" formatCode="General">
                  <c:v>2</c:v>
                </c:pt>
                <c:pt idx="60" formatCode="General">
                  <c:v>2</c:v>
                </c:pt>
                <c:pt idx="61" formatCode="General">
                  <c:v>2</c:v>
                </c:pt>
                <c:pt idx="62" formatCode="General">
                  <c:v>2</c:v>
                </c:pt>
                <c:pt idx="63" formatCode="General">
                  <c:v>2</c:v>
                </c:pt>
                <c:pt idx="64" formatCode="General">
                  <c:v>1</c:v>
                </c:pt>
                <c:pt idx="65">
                  <c:v>2</c:v>
                </c:pt>
                <c:pt idx="66">
                  <c:v>0.95</c:v>
                </c:pt>
                <c:pt idx="67">
                  <c:v>1.23</c:v>
                </c:pt>
                <c:pt idx="68">
                  <c:v>0.76</c:v>
                </c:pt>
                <c:pt idx="69">
                  <c:v>0</c:v>
                </c:pt>
                <c:pt idx="70">
                  <c:v>0.54</c:v>
                </c:pt>
                <c:pt idx="71">
                  <c:v>0</c:v>
                </c:pt>
                <c:pt idx="72">
                  <c:v>0</c:v>
                </c:pt>
              </c:numCache>
            </c:numRef>
          </c:val>
          <c:smooth val="0"/>
          <c:extLst>
            <c:ext xmlns:c16="http://schemas.microsoft.com/office/drawing/2014/chart" uri="{C3380CC4-5D6E-409C-BE32-E72D297353CC}">
              <c16:uniqueId val="{00000004-B45C-4FDA-86AA-E4533EFF7687}"/>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uncertainty'!$T$5:$T$77</c:f>
              <c:numCache>
                <c:formatCode>0</c:formatCode>
                <c:ptCount val="73"/>
                <c:pt idx="0">
                  <c:v>4</c:v>
                </c:pt>
                <c:pt idx="1">
                  <c:v>4</c:v>
                </c:pt>
                <c:pt idx="2">
                  <c:v>4</c:v>
                </c:pt>
                <c:pt idx="3">
                  <c:v>5</c:v>
                </c:pt>
                <c:pt idx="4">
                  <c:v>6</c:v>
                </c:pt>
                <c:pt idx="5">
                  <c:v>4</c:v>
                </c:pt>
                <c:pt idx="6">
                  <c:v>4</c:v>
                </c:pt>
                <c:pt idx="7">
                  <c:v>6</c:v>
                </c:pt>
                <c:pt idx="8">
                  <c:v>4</c:v>
                </c:pt>
                <c:pt idx="9">
                  <c:v>4</c:v>
                </c:pt>
                <c:pt idx="10">
                  <c:v>5</c:v>
                </c:pt>
                <c:pt idx="11">
                  <c:v>5</c:v>
                </c:pt>
                <c:pt idx="12">
                  <c:v>4</c:v>
                </c:pt>
                <c:pt idx="13">
                  <c:v>5</c:v>
                </c:pt>
                <c:pt idx="14">
                  <c:v>5</c:v>
                </c:pt>
                <c:pt idx="15">
                  <c:v>5</c:v>
                </c:pt>
                <c:pt idx="16">
                  <c:v>5</c:v>
                </c:pt>
                <c:pt idx="17">
                  <c:v>5</c:v>
                </c:pt>
                <c:pt idx="18">
                  <c:v>6</c:v>
                </c:pt>
                <c:pt idx="19">
                  <c:v>5</c:v>
                </c:pt>
                <c:pt idx="20">
                  <c:v>5</c:v>
                </c:pt>
                <c:pt idx="21">
                  <c:v>5</c:v>
                </c:pt>
                <c:pt idx="22">
                  <c:v>5</c:v>
                </c:pt>
                <c:pt idx="23">
                  <c:v>5</c:v>
                </c:pt>
                <c:pt idx="24">
                  <c:v>4</c:v>
                </c:pt>
                <c:pt idx="25">
                  <c:v>6</c:v>
                </c:pt>
                <c:pt idx="26">
                  <c:v>4</c:v>
                </c:pt>
                <c:pt idx="27">
                  <c:v>4</c:v>
                </c:pt>
                <c:pt idx="28">
                  <c:v>4</c:v>
                </c:pt>
                <c:pt idx="29">
                  <c:v>4</c:v>
                </c:pt>
                <c:pt idx="30">
                  <c:v>5</c:v>
                </c:pt>
                <c:pt idx="31">
                  <c:v>4</c:v>
                </c:pt>
                <c:pt idx="32">
                  <c:v>4</c:v>
                </c:pt>
                <c:pt idx="33">
                  <c:v>4</c:v>
                </c:pt>
                <c:pt idx="34">
                  <c:v>5</c:v>
                </c:pt>
                <c:pt idx="35">
                  <c:v>5</c:v>
                </c:pt>
                <c:pt idx="36">
                  <c:v>4</c:v>
                </c:pt>
                <c:pt idx="37">
                  <c:v>5</c:v>
                </c:pt>
                <c:pt idx="38">
                  <c:v>4</c:v>
                </c:pt>
                <c:pt idx="39">
                  <c:v>2</c:v>
                </c:pt>
                <c:pt idx="40">
                  <c:v>2</c:v>
                </c:pt>
                <c:pt idx="41">
                  <c:v>2</c:v>
                </c:pt>
                <c:pt idx="42">
                  <c:v>3</c:v>
                </c:pt>
                <c:pt idx="43">
                  <c:v>3</c:v>
                </c:pt>
                <c:pt idx="44">
                  <c:v>5</c:v>
                </c:pt>
                <c:pt idx="45">
                  <c:v>4</c:v>
                </c:pt>
                <c:pt idx="46">
                  <c:v>6</c:v>
                </c:pt>
                <c:pt idx="47">
                  <c:v>6</c:v>
                </c:pt>
                <c:pt idx="48">
                  <c:v>6</c:v>
                </c:pt>
                <c:pt idx="49">
                  <c:v>6</c:v>
                </c:pt>
                <c:pt idx="50">
                  <c:v>7</c:v>
                </c:pt>
                <c:pt idx="51">
                  <c:v>7</c:v>
                </c:pt>
                <c:pt idx="52">
                  <c:v>7</c:v>
                </c:pt>
                <c:pt idx="53">
                  <c:v>7</c:v>
                </c:pt>
                <c:pt idx="54">
                  <c:v>7</c:v>
                </c:pt>
                <c:pt idx="55">
                  <c:v>8</c:v>
                </c:pt>
                <c:pt idx="56" formatCode="General">
                  <c:v>8</c:v>
                </c:pt>
                <c:pt idx="57" formatCode="General">
                  <c:v>6</c:v>
                </c:pt>
                <c:pt idx="58" formatCode="General">
                  <c:v>7</c:v>
                </c:pt>
                <c:pt idx="59" formatCode="General">
                  <c:v>8</c:v>
                </c:pt>
                <c:pt idx="60" formatCode="General">
                  <c:v>7</c:v>
                </c:pt>
                <c:pt idx="61" formatCode="General">
                  <c:v>7</c:v>
                </c:pt>
                <c:pt idx="62" formatCode="General">
                  <c:v>7</c:v>
                </c:pt>
                <c:pt idx="63" formatCode="General">
                  <c:v>6</c:v>
                </c:pt>
                <c:pt idx="64" formatCode="General">
                  <c:v>7</c:v>
                </c:pt>
                <c:pt idx="65">
                  <c:v>7</c:v>
                </c:pt>
                <c:pt idx="66">
                  <c:v>5.61</c:v>
                </c:pt>
                <c:pt idx="67">
                  <c:v>6.15</c:v>
                </c:pt>
                <c:pt idx="68">
                  <c:v>6.25</c:v>
                </c:pt>
                <c:pt idx="69">
                  <c:v>4.55</c:v>
                </c:pt>
                <c:pt idx="70">
                  <c:v>5.71</c:v>
                </c:pt>
                <c:pt idx="71">
                  <c:v>6</c:v>
                </c:pt>
                <c:pt idx="72">
                  <c:v>5</c:v>
                </c:pt>
              </c:numCache>
            </c:numRef>
          </c:val>
          <c:smooth val="0"/>
          <c:extLst>
            <c:ext xmlns:c16="http://schemas.microsoft.com/office/drawing/2014/chart" uri="{C3380CC4-5D6E-409C-BE32-E72D297353CC}">
              <c16:uniqueId val="{00000005-B45C-4FDA-86AA-E4533EFF7687}"/>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uncertainty'!$U$5:$U$77</c:f>
              <c:numCache>
                <c:formatCode>0</c:formatCode>
                <c:ptCount val="73"/>
                <c:pt idx="0">
                  <c:v>11</c:v>
                </c:pt>
                <c:pt idx="1">
                  <c:v>10</c:v>
                </c:pt>
                <c:pt idx="2">
                  <c:v>9</c:v>
                </c:pt>
                <c:pt idx="3">
                  <c:v>10</c:v>
                </c:pt>
                <c:pt idx="4">
                  <c:v>11</c:v>
                </c:pt>
                <c:pt idx="5">
                  <c:v>9</c:v>
                </c:pt>
                <c:pt idx="6">
                  <c:v>10</c:v>
                </c:pt>
                <c:pt idx="7">
                  <c:v>12</c:v>
                </c:pt>
                <c:pt idx="8">
                  <c:v>9</c:v>
                </c:pt>
                <c:pt idx="9">
                  <c:v>9</c:v>
                </c:pt>
                <c:pt idx="10">
                  <c:v>14</c:v>
                </c:pt>
                <c:pt idx="11">
                  <c:v>11</c:v>
                </c:pt>
                <c:pt idx="12">
                  <c:v>9</c:v>
                </c:pt>
                <c:pt idx="13">
                  <c:v>11</c:v>
                </c:pt>
                <c:pt idx="14">
                  <c:v>11</c:v>
                </c:pt>
                <c:pt idx="15">
                  <c:v>10</c:v>
                </c:pt>
                <c:pt idx="16">
                  <c:v>11</c:v>
                </c:pt>
                <c:pt idx="17">
                  <c:v>10</c:v>
                </c:pt>
                <c:pt idx="18">
                  <c:v>11</c:v>
                </c:pt>
                <c:pt idx="19">
                  <c:v>12</c:v>
                </c:pt>
                <c:pt idx="20">
                  <c:v>11</c:v>
                </c:pt>
                <c:pt idx="21">
                  <c:v>10</c:v>
                </c:pt>
                <c:pt idx="22">
                  <c:v>12</c:v>
                </c:pt>
                <c:pt idx="23">
                  <c:v>12</c:v>
                </c:pt>
                <c:pt idx="24">
                  <c:v>11</c:v>
                </c:pt>
                <c:pt idx="25">
                  <c:v>13</c:v>
                </c:pt>
                <c:pt idx="26">
                  <c:v>11</c:v>
                </c:pt>
                <c:pt idx="27">
                  <c:v>9</c:v>
                </c:pt>
                <c:pt idx="28">
                  <c:v>11</c:v>
                </c:pt>
                <c:pt idx="29">
                  <c:v>11</c:v>
                </c:pt>
                <c:pt idx="30">
                  <c:v>11</c:v>
                </c:pt>
                <c:pt idx="31">
                  <c:v>11</c:v>
                </c:pt>
                <c:pt idx="32">
                  <c:v>11</c:v>
                </c:pt>
                <c:pt idx="33">
                  <c:v>11</c:v>
                </c:pt>
                <c:pt idx="34">
                  <c:v>11</c:v>
                </c:pt>
                <c:pt idx="35">
                  <c:v>11</c:v>
                </c:pt>
                <c:pt idx="36">
                  <c:v>10</c:v>
                </c:pt>
                <c:pt idx="37">
                  <c:v>13</c:v>
                </c:pt>
                <c:pt idx="38">
                  <c:v>10</c:v>
                </c:pt>
                <c:pt idx="39">
                  <c:v>11</c:v>
                </c:pt>
                <c:pt idx="40">
                  <c:v>8</c:v>
                </c:pt>
                <c:pt idx="41">
                  <c:v>10</c:v>
                </c:pt>
                <c:pt idx="42">
                  <c:v>12</c:v>
                </c:pt>
                <c:pt idx="43">
                  <c:v>9</c:v>
                </c:pt>
                <c:pt idx="44">
                  <c:v>12</c:v>
                </c:pt>
                <c:pt idx="45">
                  <c:v>11</c:v>
                </c:pt>
                <c:pt idx="46">
                  <c:v>15</c:v>
                </c:pt>
                <c:pt idx="47">
                  <c:v>15</c:v>
                </c:pt>
                <c:pt idx="48">
                  <c:v>12</c:v>
                </c:pt>
                <c:pt idx="49">
                  <c:v>13</c:v>
                </c:pt>
                <c:pt idx="50">
                  <c:v>17</c:v>
                </c:pt>
                <c:pt idx="51">
                  <c:v>14</c:v>
                </c:pt>
                <c:pt idx="52">
                  <c:v>15</c:v>
                </c:pt>
                <c:pt idx="53">
                  <c:v>15</c:v>
                </c:pt>
                <c:pt idx="54">
                  <c:v>14</c:v>
                </c:pt>
                <c:pt idx="55">
                  <c:v>15</c:v>
                </c:pt>
                <c:pt idx="56" formatCode="General">
                  <c:v>18</c:v>
                </c:pt>
                <c:pt idx="57" formatCode="General">
                  <c:v>13</c:v>
                </c:pt>
                <c:pt idx="58">
                  <c:v>14</c:v>
                </c:pt>
                <c:pt idx="59" formatCode="General">
                  <c:v>17</c:v>
                </c:pt>
                <c:pt idx="60" formatCode="General">
                  <c:v>12</c:v>
                </c:pt>
                <c:pt idx="61" formatCode="General">
                  <c:v>14</c:v>
                </c:pt>
                <c:pt idx="62" formatCode="General">
                  <c:v>15</c:v>
                </c:pt>
                <c:pt idx="63" formatCode="General">
                  <c:v>14</c:v>
                </c:pt>
                <c:pt idx="64" formatCode="General">
                  <c:v>14</c:v>
                </c:pt>
                <c:pt idx="65">
                  <c:v>14</c:v>
                </c:pt>
                <c:pt idx="66">
                  <c:v>12.77</c:v>
                </c:pt>
                <c:pt idx="67">
                  <c:v>12.77</c:v>
                </c:pt>
                <c:pt idx="68">
                  <c:v>14.11</c:v>
                </c:pt>
                <c:pt idx="69">
                  <c:v>10.53</c:v>
                </c:pt>
                <c:pt idx="70">
                  <c:v>11.76</c:v>
                </c:pt>
                <c:pt idx="71">
                  <c:v>13</c:v>
                </c:pt>
                <c:pt idx="72">
                  <c:v>13</c:v>
                </c:pt>
              </c:numCache>
            </c:numRef>
          </c:val>
          <c:smooth val="0"/>
          <c:extLst>
            <c:ext xmlns:c16="http://schemas.microsoft.com/office/drawing/2014/chart" uri="{C3380CC4-5D6E-409C-BE32-E72D297353CC}">
              <c16:uniqueId val="{00000006-B45C-4FDA-86AA-E4533EFF7687}"/>
            </c:ext>
          </c:extLst>
        </c:ser>
        <c:ser>
          <c:idx val="7"/>
          <c:order val="7"/>
          <c:tx>
            <c:strRef>
              <c:f>'Employment growth &amp; uncertainty'!$K$4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uncertainty'!$A$6:$A$76</c:f>
              <c:numCache>
                <c:formatCode>mmm\-yy</c:formatCode>
                <c:ptCount val="71"/>
                <c:pt idx="3">
                  <c:v>42826</c:v>
                </c:pt>
                <c:pt idx="15">
                  <c:v>43191</c:v>
                </c:pt>
                <c:pt idx="27">
                  <c:v>43556</c:v>
                </c:pt>
                <c:pt idx="39">
                  <c:v>43922</c:v>
                </c:pt>
                <c:pt idx="51">
                  <c:v>44287</c:v>
                </c:pt>
                <c:pt idx="63">
                  <c:v>44652</c:v>
                </c:pt>
              </c:numCache>
            </c:numRef>
          </c:cat>
          <c:val>
            <c:numRef>
              <c:f>'Employment growth &amp; uncertainty'!$V$5:$V$77</c:f>
              <c:numCache>
                <c:formatCode>0</c:formatCode>
                <c:ptCount val="73"/>
                <c:pt idx="0">
                  <c:v>15</c:v>
                </c:pt>
                <c:pt idx="1">
                  <c:v>15</c:v>
                </c:pt>
                <c:pt idx="2">
                  <c:v>13</c:v>
                </c:pt>
                <c:pt idx="3">
                  <c:v>16</c:v>
                </c:pt>
                <c:pt idx="4">
                  <c:v>16</c:v>
                </c:pt>
                <c:pt idx="5">
                  <c:v>13</c:v>
                </c:pt>
                <c:pt idx="6">
                  <c:v>17</c:v>
                </c:pt>
                <c:pt idx="7">
                  <c:v>21</c:v>
                </c:pt>
                <c:pt idx="8">
                  <c:v>13</c:v>
                </c:pt>
                <c:pt idx="9">
                  <c:v>14</c:v>
                </c:pt>
                <c:pt idx="10">
                  <c:v>19</c:v>
                </c:pt>
                <c:pt idx="11">
                  <c:v>15</c:v>
                </c:pt>
                <c:pt idx="12">
                  <c:v>13</c:v>
                </c:pt>
                <c:pt idx="13">
                  <c:v>17</c:v>
                </c:pt>
                <c:pt idx="14">
                  <c:v>17</c:v>
                </c:pt>
                <c:pt idx="15">
                  <c:v>15</c:v>
                </c:pt>
                <c:pt idx="16">
                  <c:v>16</c:v>
                </c:pt>
                <c:pt idx="17">
                  <c:v>15</c:v>
                </c:pt>
                <c:pt idx="18">
                  <c:v>15</c:v>
                </c:pt>
                <c:pt idx="19">
                  <c:v>21</c:v>
                </c:pt>
                <c:pt idx="20">
                  <c:v>17</c:v>
                </c:pt>
                <c:pt idx="21">
                  <c:v>15</c:v>
                </c:pt>
                <c:pt idx="22">
                  <c:v>18</c:v>
                </c:pt>
                <c:pt idx="23">
                  <c:v>18</c:v>
                </c:pt>
                <c:pt idx="24">
                  <c:v>17</c:v>
                </c:pt>
                <c:pt idx="25">
                  <c:v>18</c:v>
                </c:pt>
                <c:pt idx="26">
                  <c:v>18</c:v>
                </c:pt>
                <c:pt idx="27">
                  <c:v>15</c:v>
                </c:pt>
                <c:pt idx="28">
                  <c:v>17</c:v>
                </c:pt>
                <c:pt idx="29">
                  <c:v>17</c:v>
                </c:pt>
                <c:pt idx="30">
                  <c:v>17</c:v>
                </c:pt>
                <c:pt idx="31">
                  <c:v>16</c:v>
                </c:pt>
                <c:pt idx="32">
                  <c:v>17</c:v>
                </c:pt>
                <c:pt idx="33">
                  <c:v>15</c:v>
                </c:pt>
                <c:pt idx="34">
                  <c:v>17</c:v>
                </c:pt>
                <c:pt idx="35">
                  <c:v>16</c:v>
                </c:pt>
                <c:pt idx="36">
                  <c:v>15</c:v>
                </c:pt>
                <c:pt idx="37">
                  <c:v>18</c:v>
                </c:pt>
                <c:pt idx="38">
                  <c:v>18</c:v>
                </c:pt>
                <c:pt idx="39">
                  <c:v>18</c:v>
                </c:pt>
                <c:pt idx="40">
                  <c:v>15</c:v>
                </c:pt>
                <c:pt idx="41">
                  <c:v>18</c:v>
                </c:pt>
                <c:pt idx="42">
                  <c:v>18</c:v>
                </c:pt>
                <c:pt idx="43">
                  <c:v>14</c:v>
                </c:pt>
                <c:pt idx="44">
                  <c:v>20</c:v>
                </c:pt>
                <c:pt idx="45">
                  <c:v>18</c:v>
                </c:pt>
                <c:pt idx="46">
                  <c:v>21</c:v>
                </c:pt>
                <c:pt idx="47">
                  <c:v>25</c:v>
                </c:pt>
                <c:pt idx="48">
                  <c:v>19</c:v>
                </c:pt>
                <c:pt idx="49">
                  <c:v>20</c:v>
                </c:pt>
                <c:pt idx="50">
                  <c:v>24</c:v>
                </c:pt>
                <c:pt idx="51">
                  <c:v>21</c:v>
                </c:pt>
                <c:pt idx="52">
                  <c:v>21</c:v>
                </c:pt>
                <c:pt idx="53">
                  <c:v>23</c:v>
                </c:pt>
                <c:pt idx="54">
                  <c:v>20</c:v>
                </c:pt>
                <c:pt idx="55">
                  <c:v>21</c:v>
                </c:pt>
                <c:pt idx="56" formatCode="General">
                  <c:v>25</c:v>
                </c:pt>
                <c:pt idx="57" formatCode="General">
                  <c:v>19</c:v>
                </c:pt>
                <c:pt idx="58" formatCode="General">
                  <c:v>21</c:v>
                </c:pt>
                <c:pt idx="59" formatCode="General">
                  <c:v>23</c:v>
                </c:pt>
                <c:pt idx="60" formatCode="General">
                  <c:v>17</c:v>
                </c:pt>
                <c:pt idx="61" formatCode="General">
                  <c:v>20</c:v>
                </c:pt>
                <c:pt idx="62" formatCode="General">
                  <c:v>22</c:v>
                </c:pt>
                <c:pt idx="63" formatCode="General">
                  <c:v>20</c:v>
                </c:pt>
                <c:pt idx="64" formatCode="General">
                  <c:v>21</c:v>
                </c:pt>
                <c:pt idx="65">
                  <c:v>21</c:v>
                </c:pt>
                <c:pt idx="66">
                  <c:v>18.47</c:v>
                </c:pt>
                <c:pt idx="67">
                  <c:v>18.34</c:v>
                </c:pt>
                <c:pt idx="68">
                  <c:v>19.52</c:v>
                </c:pt>
                <c:pt idx="69">
                  <c:v>16.22</c:v>
                </c:pt>
                <c:pt idx="70">
                  <c:v>16.87</c:v>
                </c:pt>
                <c:pt idx="71">
                  <c:v>19</c:v>
                </c:pt>
                <c:pt idx="72">
                  <c:v>18</c:v>
                </c:pt>
              </c:numCache>
            </c:numRef>
          </c:val>
          <c:smooth val="0"/>
          <c:extLst>
            <c:ext xmlns:c16="http://schemas.microsoft.com/office/drawing/2014/chart" uri="{C3380CC4-5D6E-409C-BE32-E72D297353CC}">
              <c16:uniqueId val="{00000007-B45C-4FDA-86AA-E4533EFF7687}"/>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09423178928178E-2"/>
          <c:y val="9.4508376872339844E-2"/>
          <c:w val="0.882453994706072"/>
          <c:h val="0.65586887831624574"/>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DA62-499D-A8D4-F8F16A970B1A}"/>
              </c:ext>
            </c:extLst>
          </c:dPt>
          <c:cat>
            <c:numRef>
              <c:f>'Employment growth'!$A$5:$A$89</c:f>
              <c:numCache>
                <c:formatCode>mmm\-yy</c:formatCode>
                <c:ptCount val="8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numCache>
            </c:numRef>
          </c:cat>
          <c:val>
            <c:numRef>
              <c:f>'Employment growth'!$B$5:$B$87</c:f>
              <c:numCache>
                <c:formatCode>0.0</c:formatCode>
                <c:ptCount val="83"/>
                <c:pt idx="0">
                  <c:v>4.5999999999999996</c:v>
                </c:pt>
                <c:pt idx="1">
                  <c:v>4.24</c:v>
                </c:pt>
                <c:pt idx="2">
                  <c:v>3.45</c:v>
                </c:pt>
                <c:pt idx="3">
                  <c:v>4.4800000000000004</c:v>
                </c:pt>
                <c:pt idx="4">
                  <c:v>3.54</c:v>
                </c:pt>
                <c:pt idx="5">
                  <c:v>3.69</c:v>
                </c:pt>
                <c:pt idx="6">
                  <c:v>3.42</c:v>
                </c:pt>
                <c:pt idx="7">
                  <c:v>3.24</c:v>
                </c:pt>
                <c:pt idx="8">
                  <c:v>2.79</c:v>
                </c:pt>
                <c:pt idx="9">
                  <c:v>3.22</c:v>
                </c:pt>
                <c:pt idx="10">
                  <c:v>2.75</c:v>
                </c:pt>
                <c:pt idx="11">
                  <c:v>2.92</c:v>
                </c:pt>
                <c:pt idx="12">
                  <c:v>2.31</c:v>
                </c:pt>
                <c:pt idx="13">
                  <c:v>3.36</c:v>
                </c:pt>
                <c:pt idx="14">
                  <c:v>2.88</c:v>
                </c:pt>
                <c:pt idx="15">
                  <c:v>1.86</c:v>
                </c:pt>
                <c:pt idx="16">
                  <c:v>2.74</c:v>
                </c:pt>
                <c:pt idx="17">
                  <c:v>3.09</c:v>
                </c:pt>
                <c:pt idx="18">
                  <c:v>3.46</c:v>
                </c:pt>
                <c:pt idx="19">
                  <c:v>4.1100000000000003</c:v>
                </c:pt>
                <c:pt idx="20">
                  <c:v>3.97</c:v>
                </c:pt>
                <c:pt idx="21">
                  <c:v>2.89</c:v>
                </c:pt>
                <c:pt idx="22">
                  <c:v>3.47</c:v>
                </c:pt>
                <c:pt idx="23">
                  <c:v>3.04</c:v>
                </c:pt>
                <c:pt idx="24">
                  <c:v>2.56</c:v>
                </c:pt>
                <c:pt idx="25">
                  <c:v>4.2</c:v>
                </c:pt>
                <c:pt idx="26">
                  <c:v>3.31</c:v>
                </c:pt>
                <c:pt idx="27">
                  <c:v>2.1800000000000002</c:v>
                </c:pt>
                <c:pt idx="28">
                  <c:v>3.15</c:v>
                </c:pt>
                <c:pt idx="29">
                  <c:v>3.08</c:v>
                </c:pt>
                <c:pt idx="30">
                  <c:v>2.97</c:v>
                </c:pt>
                <c:pt idx="31">
                  <c:v>3.23</c:v>
                </c:pt>
                <c:pt idx="32">
                  <c:v>2.42</c:v>
                </c:pt>
                <c:pt idx="33">
                  <c:v>2.85</c:v>
                </c:pt>
                <c:pt idx="34">
                  <c:v>3.01</c:v>
                </c:pt>
                <c:pt idx="35">
                  <c:v>3.36</c:v>
                </c:pt>
                <c:pt idx="36">
                  <c:v>2.4700000000000002</c:v>
                </c:pt>
                <c:pt idx="37">
                  <c:v>2.11</c:v>
                </c:pt>
                <c:pt idx="38">
                  <c:v>3.49</c:v>
                </c:pt>
                <c:pt idx="39">
                  <c:v>2.56</c:v>
                </c:pt>
                <c:pt idx="40">
                  <c:v>2.25</c:v>
                </c:pt>
                <c:pt idx="41">
                  <c:v>0.21</c:v>
                </c:pt>
                <c:pt idx="42">
                  <c:v>-0.65</c:v>
                </c:pt>
                <c:pt idx="43">
                  <c:v>-1.59</c:v>
                </c:pt>
                <c:pt idx="44">
                  <c:v>-3.75</c:v>
                </c:pt>
                <c:pt idx="45">
                  <c:v>-4.32</c:v>
                </c:pt>
                <c:pt idx="46">
                  <c:v>-4.32</c:v>
                </c:pt>
                <c:pt idx="47">
                  <c:v>-4.54</c:v>
                </c:pt>
                <c:pt idx="48">
                  <c:v>-5.42</c:v>
                </c:pt>
                <c:pt idx="49">
                  <c:v>-5.72</c:v>
                </c:pt>
                <c:pt idx="50">
                  <c:v>-4.6900000000000004</c:v>
                </c:pt>
                <c:pt idx="51">
                  <c:v>-4.42</c:v>
                </c:pt>
                <c:pt idx="52">
                  <c:v>-3.51</c:v>
                </c:pt>
                <c:pt idx="53">
                  <c:v>-1.75</c:v>
                </c:pt>
                <c:pt idx="54">
                  <c:v>-2.57</c:v>
                </c:pt>
                <c:pt idx="55">
                  <c:v>-0.47</c:v>
                </c:pt>
                <c:pt idx="56">
                  <c:v>1.03</c:v>
                </c:pt>
                <c:pt idx="57">
                  <c:v>0.66</c:v>
                </c:pt>
                <c:pt idx="58">
                  <c:v>2.94</c:v>
                </c:pt>
                <c:pt idx="59">
                  <c:v>3.51</c:v>
                </c:pt>
                <c:pt idx="60">
                  <c:v>3.53</c:v>
                </c:pt>
                <c:pt idx="61">
                  <c:v>4.58</c:v>
                </c:pt>
                <c:pt idx="62">
                  <c:v>5.76</c:v>
                </c:pt>
                <c:pt idx="63">
                  <c:v>5.19</c:v>
                </c:pt>
                <c:pt idx="64">
                  <c:v>4.28</c:v>
                </c:pt>
                <c:pt idx="65">
                  <c:v>4.66</c:v>
                </c:pt>
                <c:pt idx="66">
                  <c:v>4.7</c:v>
                </c:pt>
                <c:pt idx="67">
                  <c:v>3.5</c:v>
                </c:pt>
                <c:pt idx="68">
                  <c:v>5.6</c:v>
                </c:pt>
                <c:pt idx="69">
                  <c:v>3.5</c:v>
                </c:pt>
                <c:pt idx="70">
                  <c:v>4.5999999999999996</c:v>
                </c:pt>
                <c:pt idx="71">
                  <c:v>6.2</c:v>
                </c:pt>
                <c:pt idx="72">
                  <c:v>3.4</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growth'!$A$5:$A$89</c:f>
              <c:numCache>
                <c:formatCode>mmm\-yy</c:formatCode>
                <c:ptCount val="8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numCache>
            </c:numRef>
          </c:cat>
          <c:val>
            <c:numRef>
              <c:f>'Employment growth'!$C$5:$C$95</c:f>
              <c:numCache>
                <c:formatCode>General</c:formatCode>
                <c:ptCount val="91"/>
                <c:pt idx="2" formatCode="0.0">
                  <c:v>4.0966666666666667</c:v>
                </c:pt>
                <c:pt idx="3" formatCode="0.0">
                  <c:v>4.0566666666666675</c:v>
                </c:pt>
                <c:pt idx="4" formatCode="0.0">
                  <c:v>3.8233333333333337</c:v>
                </c:pt>
                <c:pt idx="5" formatCode="0.0">
                  <c:v>3.9033333333333329</c:v>
                </c:pt>
                <c:pt idx="6" formatCode="0.0">
                  <c:v>3.5500000000000003</c:v>
                </c:pt>
                <c:pt idx="7" formatCode="0.0">
                  <c:v>3.4499999999999997</c:v>
                </c:pt>
                <c:pt idx="8" formatCode="0.0">
                  <c:v>3.15</c:v>
                </c:pt>
                <c:pt idx="9" formatCode="0.0">
                  <c:v>3.0833333333333335</c:v>
                </c:pt>
                <c:pt idx="10" formatCode="0.0">
                  <c:v>2.92</c:v>
                </c:pt>
                <c:pt idx="11" formatCode="0.0">
                  <c:v>2.9633333333333334</c:v>
                </c:pt>
                <c:pt idx="12" formatCode="0.0">
                  <c:v>2.66</c:v>
                </c:pt>
                <c:pt idx="13" formatCode="0.0">
                  <c:v>2.8633333333333333</c:v>
                </c:pt>
                <c:pt idx="14" formatCode="0.0">
                  <c:v>2.85</c:v>
                </c:pt>
                <c:pt idx="15" formatCode="0.0">
                  <c:v>2.6999999999999997</c:v>
                </c:pt>
                <c:pt idx="16" formatCode="0.0">
                  <c:v>2.4933333333333336</c:v>
                </c:pt>
                <c:pt idx="17" formatCode="0.0">
                  <c:v>2.5633333333333335</c:v>
                </c:pt>
                <c:pt idx="18" formatCode="0.0">
                  <c:v>3.0966666666666662</c:v>
                </c:pt>
                <c:pt idx="19" formatCode="0.0">
                  <c:v>3.5533333333333332</c:v>
                </c:pt>
                <c:pt idx="20" formatCode="0.0">
                  <c:v>3.8466666666666671</c:v>
                </c:pt>
                <c:pt idx="21" formatCode="0.0">
                  <c:v>3.6566666666666667</c:v>
                </c:pt>
                <c:pt idx="22" formatCode="0.0">
                  <c:v>3.4433333333333334</c:v>
                </c:pt>
                <c:pt idx="23" formatCode="0.0">
                  <c:v>3.1333333333333333</c:v>
                </c:pt>
                <c:pt idx="24" formatCode="0.0">
                  <c:v>3.0233333333333334</c:v>
                </c:pt>
                <c:pt idx="25" formatCode="0.0">
                  <c:v>3.2666666666666671</c:v>
                </c:pt>
                <c:pt idx="26" formatCode="0.0">
                  <c:v>3.3566666666666669</c:v>
                </c:pt>
                <c:pt idx="27" formatCode="0.0">
                  <c:v>3.23</c:v>
                </c:pt>
                <c:pt idx="28" formatCode="0.0">
                  <c:v>2.8800000000000003</c:v>
                </c:pt>
                <c:pt idx="29" formatCode="0.0">
                  <c:v>2.8033333333333332</c:v>
                </c:pt>
                <c:pt idx="30" formatCode="0.0">
                  <c:v>3.0666666666666669</c:v>
                </c:pt>
                <c:pt idx="31" formatCode="0.0">
                  <c:v>3.0933333333333337</c:v>
                </c:pt>
                <c:pt idx="32" formatCode="0.0">
                  <c:v>2.8733333333333335</c:v>
                </c:pt>
                <c:pt idx="33" formatCode="0.0">
                  <c:v>2.8333333333333335</c:v>
                </c:pt>
                <c:pt idx="34" formatCode="0.0">
                  <c:v>2.76</c:v>
                </c:pt>
                <c:pt idx="35" formatCode="0.0">
                  <c:v>3.0733333333333328</c:v>
                </c:pt>
                <c:pt idx="36" formatCode="0.0">
                  <c:v>2.9466666666666668</c:v>
                </c:pt>
                <c:pt idx="37" formatCode="0.0">
                  <c:v>2.6466666666666665</c:v>
                </c:pt>
                <c:pt idx="38" formatCode="0.0">
                  <c:v>2.69</c:v>
                </c:pt>
                <c:pt idx="39" formatCode="0.0">
                  <c:v>2.72</c:v>
                </c:pt>
                <c:pt idx="40" formatCode="0.0">
                  <c:v>2.7666666666666671</c:v>
                </c:pt>
                <c:pt idx="41" formatCode="0.0">
                  <c:v>1.6733333333333336</c:v>
                </c:pt>
                <c:pt idx="42" formatCode="0.0">
                  <c:v>0.60333333333333339</c:v>
                </c:pt>
                <c:pt idx="43" formatCode="0.0">
                  <c:v>-0.67666666666666675</c:v>
                </c:pt>
                <c:pt idx="44" formatCode="0.0">
                  <c:v>-1.9966666666666668</c:v>
                </c:pt>
                <c:pt idx="45" formatCode="0.0">
                  <c:v>-3.22</c:v>
                </c:pt>
                <c:pt idx="46" formatCode="0.0">
                  <c:v>-4.13</c:v>
                </c:pt>
                <c:pt idx="47" formatCode="0.0">
                  <c:v>-4.3933333333333335</c:v>
                </c:pt>
                <c:pt idx="48" formatCode="0.0">
                  <c:v>-4.76</c:v>
                </c:pt>
                <c:pt idx="49" formatCode="0.0">
                  <c:v>-5.2266666666666666</c:v>
                </c:pt>
                <c:pt idx="50" formatCode="0.0">
                  <c:v>-5.2766666666666673</c:v>
                </c:pt>
                <c:pt idx="51" formatCode="0.0">
                  <c:v>-4.9433333333333334</c:v>
                </c:pt>
                <c:pt idx="52" formatCode="0.0">
                  <c:v>-4.2066666666666661</c:v>
                </c:pt>
                <c:pt idx="53" formatCode="0.0">
                  <c:v>-3.2266666666666666</c:v>
                </c:pt>
                <c:pt idx="54" formatCode="0.0">
                  <c:v>-2.61</c:v>
                </c:pt>
                <c:pt idx="55" formatCode="0.0">
                  <c:v>-1.5966666666666667</c:v>
                </c:pt>
                <c:pt idx="56" formatCode="0.0">
                  <c:v>-0.66999999999999993</c:v>
                </c:pt>
                <c:pt idx="57" formatCode="0.0">
                  <c:v>0.40666666666666673</c:v>
                </c:pt>
                <c:pt idx="58" formatCode="0.0">
                  <c:v>1.5433333333333332</c:v>
                </c:pt>
                <c:pt idx="59" formatCode="0.0">
                  <c:v>2.3699999999999997</c:v>
                </c:pt>
                <c:pt idx="60" formatCode="0.0">
                  <c:v>3.3266666666666662</c:v>
                </c:pt>
                <c:pt idx="61" formatCode="0.0">
                  <c:v>3.8733333333333331</c:v>
                </c:pt>
                <c:pt idx="62" formatCode="0.0">
                  <c:v>4.6233333333333331</c:v>
                </c:pt>
                <c:pt idx="63" formatCode="0.0">
                  <c:v>5.1766666666666667</c:v>
                </c:pt>
                <c:pt idx="64" formatCode="0.0">
                  <c:v>5.0766666666666671</c:v>
                </c:pt>
                <c:pt idx="65" formatCode="0.0">
                  <c:v>4.71</c:v>
                </c:pt>
                <c:pt idx="66" formatCode="0.0">
                  <c:v>4.5466666666666669</c:v>
                </c:pt>
                <c:pt idx="67" formatCode="0.0">
                  <c:v>4.2866666666666662</c:v>
                </c:pt>
                <c:pt idx="68" formatCode="0.0">
                  <c:v>4.5999999999999996</c:v>
                </c:pt>
                <c:pt idx="69" formatCode="0.0">
                  <c:v>4.2</c:v>
                </c:pt>
                <c:pt idx="70" formatCode="0.0">
                  <c:v>4.5666666666666664</c:v>
                </c:pt>
                <c:pt idx="71" formatCode="0.0">
                  <c:v>4.7666666666666666</c:v>
                </c:pt>
                <c:pt idx="72" formatCode="0.0">
                  <c:v>4.7333333333333334</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5-FC85-48A7-A4AD-71A6293C9F69}"/>
              </c:ext>
            </c:extLst>
          </c:dPt>
          <c:cat>
            <c:numRef>
              <c:f>'Employment growth'!$A$5:$A$89</c:f>
              <c:numCache>
                <c:formatCode>mmm\-yy</c:formatCode>
                <c:ptCount val="8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numCache>
            </c:numRef>
          </c:cat>
          <c:val>
            <c:numRef>
              <c:f>'Employment growth'!$E$5:$E$89</c:f>
              <c:numCache>
                <c:formatCode>General</c:formatCode>
                <c:ptCount val="85"/>
                <c:pt idx="12" formatCode="0.0">
                  <c:v>0.35</c:v>
                </c:pt>
                <c:pt idx="13" formatCode="0.0">
                  <c:v>2.13</c:v>
                </c:pt>
                <c:pt idx="14" formatCode="0.0">
                  <c:v>0.45</c:v>
                </c:pt>
                <c:pt idx="15" formatCode="0.0">
                  <c:v>1.41</c:v>
                </c:pt>
                <c:pt idx="16" formatCode="0.0">
                  <c:v>1.44</c:v>
                </c:pt>
                <c:pt idx="17" formatCode="0.0">
                  <c:v>0.17</c:v>
                </c:pt>
                <c:pt idx="18" formatCode="0.0">
                  <c:v>1.06</c:v>
                </c:pt>
                <c:pt idx="19" formatCode="0.0">
                  <c:v>1.29</c:v>
                </c:pt>
                <c:pt idx="20" formatCode="0.0">
                  <c:v>0.08</c:v>
                </c:pt>
                <c:pt idx="21" formatCode="0.0">
                  <c:v>0.05</c:v>
                </c:pt>
                <c:pt idx="22" formatCode="0.0">
                  <c:v>0.78</c:v>
                </c:pt>
                <c:pt idx="23" formatCode="0.0">
                  <c:v>1.1299999999999999</c:v>
                </c:pt>
                <c:pt idx="24" formatCode="0.0">
                  <c:v>0.86</c:v>
                </c:pt>
                <c:pt idx="25" formatCode="0.0">
                  <c:v>0.52</c:v>
                </c:pt>
                <c:pt idx="26" formatCode="0.0">
                  <c:v>1.87</c:v>
                </c:pt>
                <c:pt idx="27" formatCode="0.0">
                  <c:v>1.1200000000000001</c:v>
                </c:pt>
                <c:pt idx="28" formatCode="0.0">
                  <c:v>1.01</c:v>
                </c:pt>
                <c:pt idx="29" formatCode="0.0">
                  <c:v>1.06</c:v>
                </c:pt>
                <c:pt idx="30" formatCode="0.0">
                  <c:v>1.33</c:v>
                </c:pt>
                <c:pt idx="31" formatCode="0.0">
                  <c:v>1.58</c:v>
                </c:pt>
                <c:pt idx="32" formatCode="0.0">
                  <c:v>1.1599999999999999</c:v>
                </c:pt>
                <c:pt idx="33" formatCode="0.0">
                  <c:v>0.97</c:v>
                </c:pt>
                <c:pt idx="34" formatCode="0.0">
                  <c:v>1.72</c:v>
                </c:pt>
                <c:pt idx="35" formatCode="0.0">
                  <c:v>0.68</c:v>
                </c:pt>
                <c:pt idx="36" formatCode="0.0">
                  <c:v>0.88</c:v>
                </c:pt>
                <c:pt idx="37" formatCode="0.0">
                  <c:v>1.4</c:v>
                </c:pt>
                <c:pt idx="38" formatCode="0.0">
                  <c:v>0.76</c:v>
                </c:pt>
                <c:pt idx="39" formatCode="0.0">
                  <c:v>0.91</c:v>
                </c:pt>
                <c:pt idx="40" formatCode="0.0">
                  <c:v>1.01</c:v>
                </c:pt>
                <c:pt idx="41" formatCode="0.0">
                  <c:v>0.86</c:v>
                </c:pt>
                <c:pt idx="42" formatCode="0.0">
                  <c:v>0.33</c:v>
                </c:pt>
                <c:pt idx="43" formatCode="0.0">
                  <c:v>0.5</c:v>
                </c:pt>
                <c:pt idx="44" formatCode="0.0">
                  <c:v>1.25</c:v>
                </c:pt>
                <c:pt idx="45" formatCode="0.0">
                  <c:v>0.63</c:v>
                </c:pt>
                <c:pt idx="46" formatCode="0.0">
                  <c:v>0.28000000000000003</c:v>
                </c:pt>
                <c:pt idx="47" formatCode="0.0">
                  <c:v>1.4</c:v>
                </c:pt>
                <c:pt idx="48" formatCode="0.0">
                  <c:v>0.9</c:v>
                </c:pt>
                <c:pt idx="49" formatCode="0.0">
                  <c:v>1.72</c:v>
                </c:pt>
                <c:pt idx="50" formatCode="0.0">
                  <c:v>-1.01</c:v>
                </c:pt>
                <c:pt idx="51" formatCode="0.0">
                  <c:v>-5.32</c:v>
                </c:pt>
                <c:pt idx="52" formatCode="0.0">
                  <c:v>-5.48</c:v>
                </c:pt>
                <c:pt idx="53" formatCode="0.0">
                  <c:v>-5.0999999999999996</c:v>
                </c:pt>
                <c:pt idx="54" formatCode="0.0">
                  <c:v>-4.13</c:v>
                </c:pt>
                <c:pt idx="55" formatCode="0.0">
                  <c:v>-4.08</c:v>
                </c:pt>
                <c:pt idx="56" formatCode="0.0">
                  <c:v>-0.09</c:v>
                </c:pt>
                <c:pt idx="57" formatCode="0.0">
                  <c:v>-1.67</c:v>
                </c:pt>
                <c:pt idx="58" formatCode="0.0">
                  <c:v>1</c:v>
                </c:pt>
                <c:pt idx="59" formatCode="0.0">
                  <c:v>2.46</c:v>
                </c:pt>
                <c:pt idx="60" formatCode="0.0">
                  <c:v>1.36</c:v>
                </c:pt>
                <c:pt idx="61" formatCode="0.0">
                  <c:v>1.85</c:v>
                </c:pt>
                <c:pt idx="62" formatCode="0.0">
                  <c:v>3.59</c:v>
                </c:pt>
                <c:pt idx="63" formatCode="0.0">
                  <c:v>2.85</c:v>
                </c:pt>
                <c:pt idx="64" formatCode="0.0">
                  <c:v>3.48</c:v>
                </c:pt>
                <c:pt idx="65" formatCode="0.0">
                  <c:v>3.79</c:v>
                </c:pt>
                <c:pt idx="66" formatCode="0.0">
                  <c:v>2.76</c:v>
                </c:pt>
                <c:pt idx="67" formatCode="0.0">
                  <c:v>3.15</c:v>
                </c:pt>
                <c:pt idx="68" formatCode="0.0">
                  <c:v>3.98</c:v>
                </c:pt>
                <c:pt idx="69" formatCode="0.0">
                  <c:v>2.4900000000000002</c:v>
                </c:pt>
                <c:pt idx="70" formatCode="0.0">
                  <c:v>3.31</c:v>
                </c:pt>
                <c:pt idx="71" formatCode="0.0">
                  <c:v>3.89</c:v>
                </c:pt>
                <c:pt idx="72" formatCode="0.0">
                  <c:v>2.5499999999999998</c:v>
                </c:pt>
                <c:pt idx="73" formatCode="0.0">
                  <c:v>3.16</c:v>
                </c:pt>
                <c:pt idx="74" formatCode="0.0">
                  <c:v>3.72</c:v>
                </c:pt>
                <c:pt idx="75" formatCode="0.0">
                  <c:v>3.46</c:v>
                </c:pt>
                <c:pt idx="76" formatCode="0.0">
                  <c:v>2.96</c:v>
                </c:pt>
                <c:pt idx="77" formatCode="0.0">
                  <c:v>2.36</c:v>
                </c:pt>
                <c:pt idx="78" formatCode="0.0">
                  <c:v>1.8</c:v>
                </c:pt>
                <c:pt idx="79" formatCode="0.0">
                  <c:v>2.2999999999999998</c:v>
                </c:pt>
                <c:pt idx="80" formatCode="0.0">
                  <c:v>2.2000000000000002</c:v>
                </c:pt>
                <c:pt idx="81">
                  <c:v>0.8</c:v>
                </c:pt>
                <c:pt idx="82">
                  <c:v>1.6</c:v>
                </c:pt>
                <c:pt idx="83">
                  <c:v>1.9</c:v>
                </c:pt>
                <c:pt idx="84">
                  <c:v>1.2</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FC85-48A7-A4AD-71A6293C9F69}"/>
              </c:ext>
            </c:extLst>
          </c:dPt>
          <c:cat>
            <c:numRef>
              <c:f>'Employment growth'!$A$5:$A$89</c:f>
              <c:numCache>
                <c:formatCode>mmm\-yy</c:formatCode>
                <c:ptCount val="8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numCache>
            </c:numRef>
          </c:cat>
          <c:val>
            <c:numRef>
              <c:f>'Employment growth'!$F$5:$F$89</c:f>
              <c:numCache>
                <c:formatCode>General</c:formatCode>
                <c:ptCount val="85"/>
                <c:pt idx="14" formatCode="0.0">
                  <c:v>0.97666666666666668</c:v>
                </c:pt>
                <c:pt idx="15" formatCode="0.0">
                  <c:v>1.33</c:v>
                </c:pt>
                <c:pt idx="16" formatCode="0.0">
                  <c:v>1.0999999999999999</c:v>
                </c:pt>
                <c:pt idx="17" formatCode="0.0">
                  <c:v>1.0066666666666666</c:v>
                </c:pt>
                <c:pt idx="18" formatCode="0.0">
                  <c:v>0.89</c:v>
                </c:pt>
                <c:pt idx="19" formatCode="0.0">
                  <c:v>0.84</c:v>
                </c:pt>
                <c:pt idx="20" formatCode="0.0">
                  <c:v>0.81</c:v>
                </c:pt>
                <c:pt idx="21" formatCode="0.0">
                  <c:v>0.47333333333333338</c:v>
                </c:pt>
                <c:pt idx="22" formatCode="0.0">
                  <c:v>0.30333333333333334</c:v>
                </c:pt>
                <c:pt idx="23" formatCode="0.0">
                  <c:v>0.65333333333333332</c:v>
                </c:pt>
                <c:pt idx="24" formatCode="0.0">
                  <c:v>0.92333333333333334</c:v>
                </c:pt>
                <c:pt idx="25" formatCode="0.0">
                  <c:v>0.83666666666666656</c:v>
                </c:pt>
                <c:pt idx="26" formatCode="0.0">
                  <c:v>1.0833333333333333</c:v>
                </c:pt>
                <c:pt idx="27" formatCode="0.0">
                  <c:v>1.1700000000000002</c:v>
                </c:pt>
                <c:pt idx="28" formatCode="0.0">
                  <c:v>1.3333333333333333</c:v>
                </c:pt>
                <c:pt idx="29" formatCode="0.0">
                  <c:v>1.0633333333333332</c:v>
                </c:pt>
                <c:pt idx="30" formatCode="0.0">
                  <c:v>1.1333333333333335</c:v>
                </c:pt>
                <c:pt idx="31" formatCode="0.0">
                  <c:v>1.3233333333333335</c:v>
                </c:pt>
                <c:pt idx="32" formatCode="0.0">
                  <c:v>1.3566666666666667</c:v>
                </c:pt>
                <c:pt idx="33" formatCode="0.0">
                  <c:v>1.2366666666666666</c:v>
                </c:pt>
                <c:pt idx="34" formatCode="0.0">
                  <c:v>1.2833333333333332</c:v>
                </c:pt>
                <c:pt idx="35" formatCode="0.0">
                  <c:v>1.1233333333333333</c:v>
                </c:pt>
                <c:pt idx="36" formatCode="0.0">
                  <c:v>1.0933333333333333</c:v>
                </c:pt>
                <c:pt idx="37" formatCode="0.0">
                  <c:v>0.98666666666666669</c:v>
                </c:pt>
                <c:pt idx="38" formatCode="0.0">
                  <c:v>1.0133333333333334</c:v>
                </c:pt>
                <c:pt idx="39" formatCode="0.0">
                  <c:v>1.0233333333333334</c:v>
                </c:pt>
                <c:pt idx="40" formatCode="0.0">
                  <c:v>0.8933333333333332</c:v>
                </c:pt>
                <c:pt idx="41" formatCode="0.0">
                  <c:v>0.92666666666666664</c:v>
                </c:pt>
                <c:pt idx="42" formatCode="0.0">
                  <c:v>0.73333333333333339</c:v>
                </c:pt>
                <c:pt idx="43" formatCode="0.0">
                  <c:v>0.56333333333333335</c:v>
                </c:pt>
                <c:pt idx="44" formatCode="0.0">
                  <c:v>0.69333333333333336</c:v>
                </c:pt>
                <c:pt idx="45" formatCode="0.0">
                  <c:v>0.79333333333333333</c:v>
                </c:pt>
                <c:pt idx="46" formatCode="0.0">
                  <c:v>0.72000000000000008</c:v>
                </c:pt>
                <c:pt idx="47" formatCode="0.0">
                  <c:v>0.77</c:v>
                </c:pt>
                <c:pt idx="48" formatCode="0.0">
                  <c:v>0.86</c:v>
                </c:pt>
                <c:pt idx="49" formatCode="0.0">
                  <c:v>1.3399999999999999</c:v>
                </c:pt>
                <c:pt idx="50" formatCode="0.0">
                  <c:v>0.53666666666666674</c:v>
                </c:pt>
                <c:pt idx="51" formatCode="0.0">
                  <c:v>-1.5366666666666668</c:v>
                </c:pt>
                <c:pt idx="52" formatCode="0.0">
                  <c:v>-3.936666666666667</c:v>
                </c:pt>
                <c:pt idx="53" formatCode="0.0">
                  <c:v>-5.3</c:v>
                </c:pt>
                <c:pt idx="54" formatCode="0.0">
                  <c:v>-4.9033333333333333</c:v>
                </c:pt>
                <c:pt idx="55" formatCode="0.0">
                  <c:v>-4.4366666666666665</c:v>
                </c:pt>
                <c:pt idx="56" formatCode="0.0">
                  <c:v>-2.7666666666666671</c:v>
                </c:pt>
                <c:pt idx="57" formatCode="0.0">
                  <c:v>-1.9466666666666665</c:v>
                </c:pt>
                <c:pt idx="58" formatCode="0.0">
                  <c:v>-0.25333333333333335</c:v>
                </c:pt>
                <c:pt idx="59" formatCode="0.0">
                  <c:v>0.59666666666666668</c:v>
                </c:pt>
                <c:pt idx="60" formatCode="0.0">
                  <c:v>1.6066666666666667</c:v>
                </c:pt>
                <c:pt idx="61" formatCode="0.0">
                  <c:v>1.89</c:v>
                </c:pt>
                <c:pt idx="62" formatCode="0.0">
                  <c:v>2.2666666666666666</c:v>
                </c:pt>
                <c:pt idx="63" formatCode="0.0">
                  <c:v>2.7633333333333332</c:v>
                </c:pt>
                <c:pt idx="64" formatCode="0.0">
                  <c:v>3.3066666666666666</c:v>
                </c:pt>
                <c:pt idx="65" formatCode="0.0">
                  <c:v>3.3733333333333335</c:v>
                </c:pt>
                <c:pt idx="66" formatCode="0.0">
                  <c:v>3.3433333333333333</c:v>
                </c:pt>
                <c:pt idx="67" formatCode="0.0">
                  <c:v>3.2333333333333329</c:v>
                </c:pt>
                <c:pt idx="68" formatCode="0.0">
                  <c:v>3.2966666666666669</c:v>
                </c:pt>
                <c:pt idx="69" formatCode="0.0">
                  <c:v>3.206666666666667</c:v>
                </c:pt>
                <c:pt idx="70" formatCode="0.0">
                  <c:v>3.2600000000000002</c:v>
                </c:pt>
                <c:pt idx="71" formatCode="0.0">
                  <c:v>3.2300000000000004</c:v>
                </c:pt>
                <c:pt idx="72" formatCode="0.0">
                  <c:v>3.25</c:v>
                </c:pt>
                <c:pt idx="73" formatCode="0.0">
                  <c:v>3.1999999999999997</c:v>
                </c:pt>
                <c:pt idx="74" formatCode="0.0">
                  <c:v>3.1433333333333331</c:v>
                </c:pt>
                <c:pt idx="75" formatCode="0.0">
                  <c:v>3.4466666666666668</c:v>
                </c:pt>
                <c:pt idx="76" formatCode="0.0">
                  <c:v>3.3800000000000003</c:v>
                </c:pt>
                <c:pt idx="77" formatCode="0.0">
                  <c:v>2.9266666666666663</c:v>
                </c:pt>
                <c:pt idx="78" formatCode="0.0">
                  <c:v>2.3733333333333335</c:v>
                </c:pt>
                <c:pt idx="79" formatCode="0.0">
                  <c:v>2.1533333333333333</c:v>
                </c:pt>
                <c:pt idx="80" formatCode="0.0">
                  <c:v>2.1</c:v>
                </c:pt>
                <c:pt idx="81" formatCode="0.0">
                  <c:v>1.7666666666666666</c:v>
                </c:pt>
                <c:pt idx="82" formatCode="0.0">
                  <c:v>1.5333333333333332</c:v>
                </c:pt>
                <c:pt idx="83" formatCode="0.0">
                  <c:v>1.4333333333333336</c:v>
                </c:pt>
                <c:pt idx="84" formatCode="0.0">
                  <c:v>1.5666666666666667</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2513526398492776"/>
          <c:w val="0.92705860082400238"/>
          <c:h val="0.16029277029705583"/>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'Price growth &amp; uncertainty '!$B$5:$B$77</c:f>
              <c:numCache>
                <c:formatCode>0.0</c:formatCode>
                <c:ptCount val="73"/>
                <c:pt idx="0">
                  <c:v>3.24</c:v>
                </c:pt>
                <c:pt idx="1">
                  <c:v>2.1</c:v>
                </c:pt>
                <c:pt idx="2">
                  <c:v>1.93</c:v>
                </c:pt>
                <c:pt idx="3">
                  <c:v>3.46</c:v>
                </c:pt>
                <c:pt idx="4">
                  <c:v>2.63</c:v>
                </c:pt>
                <c:pt idx="5">
                  <c:v>2.5299999999999998</c:v>
                </c:pt>
                <c:pt idx="6">
                  <c:v>3.47</c:v>
                </c:pt>
                <c:pt idx="7">
                  <c:v>3.24</c:v>
                </c:pt>
                <c:pt idx="8">
                  <c:v>2.46</c:v>
                </c:pt>
                <c:pt idx="9">
                  <c:v>3.04</c:v>
                </c:pt>
                <c:pt idx="10">
                  <c:v>2.83</c:v>
                </c:pt>
                <c:pt idx="11">
                  <c:v>2.95</c:v>
                </c:pt>
                <c:pt idx="12">
                  <c:v>3.06</c:v>
                </c:pt>
                <c:pt idx="13">
                  <c:v>2.96</c:v>
                </c:pt>
                <c:pt idx="14">
                  <c:v>2.61</c:v>
                </c:pt>
                <c:pt idx="15">
                  <c:v>3.29</c:v>
                </c:pt>
                <c:pt idx="16">
                  <c:v>2.58</c:v>
                </c:pt>
                <c:pt idx="17">
                  <c:v>2.8</c:v>
                </c:pt>
                <c:pt idx="18">
                  <c:v>2.5299999999999998</c:v>
                </c:pt>
                <c:pt idx="19">
                  <c:v>2.5299999999999998</c:v>
                </c:pt>
                <c:pt idx="20">
                  <c:v>2.4700000000000002</c:v>
                </c:pt>
                <c:pt idx="21">
                  <c:v>2.52</c:v>
                </c:pt>
                <c:pt idx="22">
                  <c:v>2.5099999999999998</c:v>
                </c:pt>
                <c:pt idx="23">
                  <c:v>2.16</c:v>
                </c:pt>
                <c:pt idx="24">
                  <c:v>2.84</c:v>
                </c:pt>
                <c:pt idx="25">
                  <c:v>2.2799999999999998</c:v>
                </c:pt>
                <c:pt idx="26">
                  <c:v>2.39</c:v>
                </c:pt>
                <c:pt idx="27">
                  <c:v>2.84</c:v>
                </c:pt>
                <c:pt idx="28">
                  <c:v>2.0099999999999998</c:v>
                </c:pt>
                <c:pt idx="29">
                  <c:v>2.68</c:v>
                </c:pt>
                <c:pt idx="30">
                  <c:v>2.38</c:v>
                </c:pt>
                <c:pt idx="31">
                  <c:v>2.09</c:v>
                </c:pt>
                <c:pt idx="32">
                  <c:v>2.2400000000000002</c:v>
                </c:pt>
                <c:pt idx="33">
                  <c:v>2.14</c:v>
                </c:pt>
                <c:pt idx="34">
                  <c:v>2.08</c:v>
                </c:pt>
                <c:pt idx="35">
                  <c:v>1.87</c:v>
                </c:pt>
                <c:pt idx="36">
                  <c:v>2.27</c:v>
                </c:pt>
                <c:pt idx="37">
                  <c:v>1.86</c:v>
                </c:pt>
                <c:pt idx="38">
                  <c:v>1.78</c:v>
                </c:pt>
                <c:pt idx="39">
                  <c:v>2.06</c:v>
                </c:pt>
                <c:pt idx="40">
                  <c:v>1.75</c:v>
                </c:pt>
                <c:pt idx="41">
                  <c:v>1.25</c:v>
                </c:pt>
                <c:pt idx="42">
                  <c:v>1.91</c:v>
                </c:pt>
                <c:pt idx="43">
                  <c:v>1.1599999999999999</c:v>
                </c:pt>
                <c:pt idx="44">
                  <c:v>1.67</c:v>
                </c:pt>
                <c:pt idx="45">
                  <c:v>2.11</c:v>
                </c:pt>
                <c:pt idx="46">
                  <c:v>1.77</c:v>
                </c:pt>
                <c:pt idx="47">
                  <c:v>1.28</c:v>
                </c:pt>
                <c:pt idx="48">
                  <c:v>1.88</c:v>
                </c:pt>
                <c:pt idx="49">
                  <c:v>2.0299999999999998</c:v>
                </c:pt>
                <c:pt idx="50">
                  <c:v>1.67</c:v>
                </c:pt>
                <c:pt idx="51">
                  <c:v>2.4700000000000002</c:v>
                </c:pt>
                <c:pt idx="52">
                  <c:v>2.8</c:v>
                </c:pt>
                <c:pt idx="53">
                  <c:v>3.18</c:v>
                </c:pt>
                <c:pt idx="54">
                  <c:v>3.76</c:v>
                </c:pt>
                <c:pt idx="55">
                  <c:v>3.31</c:v>
                </c:pt>
                <c:pt idx="56">
                  <c:v>4.8499999999999996</c:v>
                </c:pt>
                <c:pt idx="57">
                  <c:v>5.64</c:v>
                </c:pt>
                <c:pt idx="58">
                  <c:v>4.82</c:v>
                </c:pt>
                <c:pt idx="59">
                  <c:v>5.63</c:v>
                </c:pt>
                <c:pt idx="60">
                  <c:v>5.68</c:v>
                </c:pt>
                <c:pt idx="61">
                  <c:v>5.04</c:v>
                </c:pt>
                <c:pt idx="62">
                  <c:v>6.89</c:v>
                </c:pt>
                <c:pt idx="63">
                  <c:v>6.79</c:v>
                </c:pt>
                <c:pt idx="64">
                  <c:v>7.31</c:v>
                </c:pt>
                <c:pt idx="65">
                  <c:v>7.49</c:v>
                </c:pt>
                <c:pt idx="66">
                  <c:v>7.91</c:v>
                </c:pt>
                <c:pt idx="67">
                  <c:v>7.65</c:v>
                </c:pt>
                <c:pt idx="68">
                  <c:v>7.44</c:v>
                </c:pt>
                <c:pt idx="69" formatCode="#,##0.0">
                  <c:v>7.76</c:v>
                </c:pt>
                <c:pt idx="70">
                  <c:v>7.15</c:v>
                </c:pt>
                <c:pt idx="71">
                  <c:v>8.5</c:v>
                </c:pt>
                <c:pt idx="72">
                  <c:v>7.9</c:v>
                </c:pt>
              </c:numCache>
            </c:numRef>
          </c:val>
          <c:smooth val="0"/>
          <c:extLst>
            <c:ext xmlns:c16="http://schemas.microsoft.com/office/drawing/2014/chart" uri="{C3380CC4-5D6E-409C-BE32-E72D297353CC}">
              <c16:uniqueId val="{00000000-A7E2-4D9B-AA74-D02D895244A2}"/>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'Price growth &amp; uncertainty '!$E$5:$E$77</c:f>
              <c:numCache>
                <c:formatCode>#,##0</c:formatCode>
                <c:ptCount val="73"/>
                <c:pt idx="0">
                  <c:v>0</c:v>
                </c:pt>
                <c:pt idx="1">
                  <c:v>0</c:v>
                </c:pt>
                <c:pt idx="2">
                  <c:v>-6</c:v>
                </c:pt>
                <c:pt idx="3">
                  <c:v>-1</c:v>
                </c:pt>
                <c:pt idx="4">
                  <c:v>0</c:v>
                </c:pt>
                <c:pt idx="5">
                  <c:v>-1</c:v>
                </c:pt>
                <c:pt idx="6">
                  <c:v>-2</c:v>
                </c:pt>
                <c:pt idx="7">
                  <c:v>0</c:v>
                </c:pt>
                <c:pt idx="8">
                  <c:v>-3</c:v>
                </c:pt>
                <c:pt idx="9">
                  <c:v>-2</c:v>
                </c:pt>
                <c:pt idx="10">
                  <c:v>-2</c:v>
                </c:pt>
                <c:pt idx="11">
                  <c:v>-1</c:v>
                </c:pt>
                <c:pt idx="12">
                  <c:v>0</c:v>
                </c:pt>
                <c:pt idx="13">
                  <c:v>0</c:v>
                </c:pt>
                <c:pt idx="14">
                  <c:v>0</c:v>
                </c:pt>
                <c:pt idx="15">
                  <c:v>-4</c:v>
                </c:pt>
                <c:pt idx="16">
                  <c:v>0</c:v>
                </c:pt>
                <c:pt idx="17">
                  <c:v>-3</c:v>
                </c:pt>
                <c:pt idx="18">
                  <c:v>-3</c:v>
                </c:pt>
                <c:pt idx="19">
                  <c:v>-3</c:v>
                </c:pt>
                <c:pt idx="20">
                  <c:v>-2</c:v>
                </c:pt>
                <c:pt idx="21">
                  <c:v>-3</c:v>
                </c:pt>
                <c:pt idx="22">
                  <c:v>-3</c:v>
                </c:pt>
                <c:pt idx="23">
                  <c:v>-3</c:v>
                </c:pt>
                <c:pt idx="24">
                  <c:v>0</c:v>
                </c:pt>
                <c:pt idx="25">
                  <c:v>-2</c:v>
                </c:pt>
                <c:pt idx="26">
                  <c:v>-5</c:v>
                </c:pt>
                <c:pt idx="27">
                  <c:v>0</c:v>
                </c:pt>
                <c:pt idx="28">
                  <c:v>-3</c:v>
                </c:pt>
                <c:pt idx="29">
                  <c:v>-3</c:v>
                </c:pt>
                <c:pt idx="30">
                  <c:v>0</c:v>
                </c:pt>
                <c:pt idx="31">
                  <c:v>-2</c:v>
                </c:pt>
                <c:pt idx="32">
                  <c:v>-3</c:v>
                </c:pt>
                <c:pt idx="33">
                  <c:v>-2</c:v>
                </c:pt>
                <c:pt idx="34">
                  <c:v>0</c:v>
                </c:pt>
                <c:pt idx="35">
                  <c:v>-4</c:v>
                </c:pt>
                <c:pt idx="36">
                  <c:v>-3</c:v>
                </c:pt>
                <c:pt idx="37">
                  <c:v>-4</c:v>
                </c:pt>
                <c:pt idx="38">
                  <c:v>-5</c:v>
                </c:pt>
                <c:pt idx="39">
                  <c:v>-5</c:v>
                </c:pt>
                <c:pt idx="40">
                  <c:v>-3</c:v>
                </c:pt>
                <c:pt idx="41">
                  <c:v>-5</c:v>
                </c:pt>
                <c:pt idx="42">
                  <c:v>-6</c:v>
                </c:pt>
                <c:pt idx="43">
                  <c:v>-5</c:v>
                </c:pt>
                <c:pt idx="44">
                  <c:v>-9</c:v>
                </c:pt>
                <c:pt idx="45">
                  <c:v>-5</c:v>
                </c:pt>
                <c:pt idx="46">
                  <c:v>-5</c:v>
                </c:pt>
                <c:pt idx="47">
                  <c:v>-7</c:v>
                </c:pt>
                <c:pt idx="48">
                  <c:v>-5</c:v>
                </c:pt>
                <c:pt idx="49">
                  <c:v>-5</c:v>
                </c:pt>
                <c:pt idx="50">
                  <c:v>-4</c:v>
                </c:pt>
                <c:pt idx="51">
                  <c:v>-4</c:v>
                </c:pt>
                <c:pt idx="52">
                  <c:v>-4</c:v>
                </c:pt>
                <c:pt idx="53">
                  <c:v>-6</c:v>
                </c:pt>
                <c:pt idx="54">
                  <c:v>-3</c:v>
                </c:pt>
                <c:pt idx="55">
                  <c:v>-1</c:v>
                </c:pt>
                <c:pt idx="56">
                  <c:v>-3</c:v>
                </c:pt>
                <c:pt idx="57">
                  <c:v>0</c:v>
                </c:pt>
                <c:pt idx="58">
                  <c:v>0</c:v>
                </c:pt>
                <c:pt idx="59">
                  <c:v>0</c:v>
                </c:pt>
                <c:pt idx="60">
                  <c:v>0</c:v>
                </c:pt>
                <c:pt idx="61">
                  <c:v>0</c:v>
                </c:pt>
                <c:pt idx="62">
                  <c:v>0</c:v>
                </c:pt>
                <c:pt idx="63">
                  <c:v>0</c:v>
                </c:pt>
                <c:pt idx="64">
                  <c:v>0</c:v>
                </c:pt>
                <c:pt idx="65">
                  <c:v>0</c:v>
                </c:pt>
                <c:pt idx="66">
                  <c:v>0</c:v>
                </c:pt>
                <c:pt idx="67" formatCode="0">
                  <c:v>0</c:v>
                </c:pt>
                <c:pt idx="68" formatCode="0">
                  <c:v>-0.28000000000000003</c:v>
                </c:pt>
                <c:pt idx="69" formatCode="0">
                  <c:v>0</c:v>
                </c:pt>
                <c:pt idx="70" formatCode="0">
                  <c:v>-0.22</c:v>
                </c:pt>
                <c:pt idx="71" formatCode="0">
                  <c:v>0</c:v>
                </c:pt>
                <c:pt idx="72" formatCode="0">
                  <c:v>0</c:v>
                </c:pt>
              </c:numCache>
            </c:numRef>
          </c:val>
          <c:smooth val="0"/>
          <c:extLst>
            <c:ext xmlns:c16="http://schemas.microsoft.com/office/drawing/2014/chart" uri="{C3380CC4-5D6E-409C-BE32-E72D297353CC}">
              <c16:uniqueId val="{00000001-A7E2-4D9B-AA74-D02D895244A2}"/>
            </c:ext>
          </c:extLst>
        </c:ser>
        <c:ser>
          <c:idx val="2"/>
          <c:order val="2"/>
          <c:tx>
            <c:strRef>
              <c:f>'Price growth &amp; uncertainty '!$F$4</c:f>
              <c:strCache>
                <c:ptCount val="1"/>
                <c:pt idx="0">
                  <c:v>10th percentile</c:v>
                </c:pt>
              </c:strCache>
            </c:strRef>
          </c:tx>
          <c:spPr>
            <a:ln w="28575" cap="rnd">
              <a:solidFill>
                <a:srgbClr val="92D050"/>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'Price growth &amp; uncertainty '!$F$5:$F$77</c:f>
              <c:numCache>
                <c:formatCode>#,##0</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0</c:v>
                </c:pt>
                <c:pt idx="41">
                  <c:v>-2</c:v>
                </c:pt>
                <c:pt idx="42">
                  <c:v>0</c:v>
                </c:pt>
                <c:pt idx="43">
                  <c:v>0</c:v>
                </c:pt>
                <c:pt idx="44">
                  <c:v>-2</c:v>
                </c:pt>
                <c:pt idx="45">
                  <c:v>0</c:v>
                </c:pt>
                <c:pt idx="46">
                  <c:v>0</c:v>
                </c:pt>
                <c:pt idx="47">
                  <c:v>-2</c:v>
                </c:pt>
                <c:pt idx="48">
                  <c:v>0</c:v>
                </c:pt>
                <c:pt idx="49">
                  <c:v>0</c:v>
                </c:pt>
                <c:pt idx="50">
                  <c:v>-1</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0.01</c:v>
                </c:pt>
                <c:pt idx="67">
                  <c:v>0.8</c:v>
                </c:pt>
                <c:pt idx="68" formatCode="0">
                  <c:v>0.17</c:v>
                </c:pt>
                <c:pt idx="69" formatCode="0">
                  <c:v>1.51</c:v>
                </c:pt>
                <c:pt idx="70" formatCode="0">
                  <c:v>0.05</c:v>
                </c:pt>
                <c:pt idx="71" formatCode="0">
                  <c:v>0</c:v>
                </c:pt>
                <c:pt idx="72" formatCode="0">
                  <c:v>1</c:v>
                </c:pt>
              </c:numCache>
            </c:numRef>
          </c:val>
          <c:smooth val="0"/>
          <c:extLst>
            <c:ext xmlns:c16="http://schemas.microsoft.com/office/drawing/2014/chart" uri="{C3380CC4-5D6E-409C-BE32-E72D297353CC}">
              <c16:uniqueId val="{00000002-A7E2-4D9B-AA74-D02D895244A2}"/>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'Price growth &amp; uncertainty '!$G$5:$G$77</c:f>
              <c:numCache>
                <c:formatCode>#,##0</c:formatCode>
                <c:ptCount val="73"/>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0</c:v>
                </c:pt>
                <c:pt idx="15">
                  <c:v>1</c:v>
                </c:pt>
                <c:pt idx="16">
                  <c:v>0</c:v>
                </c:pt>
                <c:pt idx="17">
                  <c:v>1</c:v>
                </c:pt>
                <c:pt idx="18">
                  <c:v>0</c:v>
                </c:pt>
                <c:pt idx="19">
                  <c:v>0</c:v>
                </c:pt>
                <c:pt idx="20">
                  <c:v>0</c:v>
                </c:pt>
                <c:pt idx="21">
                  <c:v>0</c:v>
                </c:pt>
                <c:pt idx="22">
                  <c:v>0</c:v>
                </c:pt>
                <c:pt idx="23">
                  <c:v>0</c:v>
                </c:pt>
                <c:pt idx="24">
                  <c:v>1</c:v>
                </c:pt>
                <c:pt idx="25">
                  <c:v>0</c:v>
                </c:pt>
                <c:pt idx="26">
                  <c:v>0</c:v>
                </c:pt>
                <c:pt idx="27">
                  <c:v>1</c:v>
                </c:pt>
                <c:pt idx="28">
                  <c:v>0</c:v>
                </c:pt>
                <c:pt idx="29">
                  <c:v>0</c:v>
                </c:pt>
                <c:pt idx="30">
                  <c:v>1</c:v>
                </c:pt>
                <c:pt idx="31">
                  <c:v>0</c:v>
                </c:pt>
                <c:pt idx="32">
                  <c:v>0</c:v>
                </c:pt>
                <c:pt idx="33">
                  <c:v>0</c:v>
                </c:pt>
                <c:pt idx="34">
                  <c:v>0</c:v>
                </c:pt>
                <c:pt idx="35">
                  <c:v>0</c:v>
                </c:pt>
                <c:pt idx="36">
                  <c:v>1</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2</c:v>
                </c:pt>
                <c:pt idx="58">
                  <c:v>1</c:v>
                </c:pt>
                <c:pt idx="59">
                  <c:v>2</c:v>
                </c:pt>
                <c:pt idx="60">
                  <c:v>2</c:v>
                </c:pt>
                <c:pt idx="61">
                  <c:v>2</c:v>
                </c:pt>
                <c:pt idx="62">
                  <c:v>3</c:v>
                </c:pt>
                <c:pt idx="63">
                  <c:v>3</c:v>
                </c:pt>
                <c:pt idx="64">
                  <c:v>3</c:v>
                </c:pt>
                <c:pt idx="65">
                  <c:v>3</c:v>
                </c:pt>
                <c:pt idx="66">
                  <c:v>3.1</c:v>
                </c:pt>
                <c:pt idx="67">
                  <c:v>3.45</c:v>
                </c:pt>
                <c:pt idx="68">
                  <c:v>4.82</c:v>
                </c:pt>
                <c:pt idx="69" formatCode="0">
                  <c:v>4.0999999999999996</c:v>
                </c:pt>
                <c:pt idx="70">
                  <c:v>3.37</c:v>
                </c:pt>
                <c:pt idx="71">
                  <c:v>5</c:v>
                </c:pt>
                <c:pt idx="72">
                  <c:v>4</c:v>
                </c:pt>
              </c:numCache>
            </c:numRef>
          </c:val>
          <c:smooth val="0"/>
          <c:extLst>
            <c:ext xmlns:c16="http://schemas.microsoft.com/office/drawing/2014/chart" uri="{C3380CC4-5D6E-409C-BE32-E72D297353CC}">
              <c16:uniqueId val="{00000003-A7E2-4D9B-AA74-D02D895244A2}"/>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'Price growth &amp; uncertainty '!$H$5:$H$77</c:f>
              <c:numCache>
                <c:formatCode>#,##0</c:formatCode>
                <c:ptCount val="73"/>
                <c:pt idx="0">
                  <c:v>2</c:v>
                </c:pt>
                <c:pt idx="1">
                  <c:v>2</c:v>
                </c:pt>
                <c:pt idx="2">
                  <c:v>2</c:v>
                </c:pt>
                <c:pt idx="3">
                  <c:v>2</c:v>
                </c:pt>
                <c:pt idx="4">
                  <c:v>2</c:v>
                </c:pt>
                <c:pt idx="5">
                  <c:v>2</c:v>
                </c:pt>
                <c:pt idx="6">
                  <c:v>3</c:v>
                </c:pt>
                <c:pt idx="7">
                  <c:v>2</c:v>
                </c:pt>
                <c:pt idx="8">
                  <c:v>2</c:v>
                </c:pt>
                <c:pt idx="9">
                  <c:v>3</c:v>
                </c:pt>
                <c:pt idx="10">
                  <c:v>2</c:v>
                </c:pt>
                <c:pt idx="11">
                  <c:v>2</c:v>
                </c:pt>
                <c:pt idx="12">
                  <c:v>2</c:v>
                </c:pt>
                <c:pt idx="13">
                  <c:v>3</c:v>
                </c:pt>
                <c:pt idx="14">
                  <c:v>2</c:v>
                </c:pt>
                <c:pt idx="15">
                  <c:v>2</c:v>
                </c:pt>
                <c:pt idx="16">
                  <c:v>2</c:v>
                </c:pt>
                <c:pt idx="17">
                  <c:v>2</c:v>
                </c:pt>
                <c:pt idx="18">
                  <c:v>2</c:v>
                </c:pt>
                <c:pt idx="19">
                  <c:v>2</c:v>
                </c:pt>
                <c:pt idx="20">
                  <c:v>2</c:v>
                </c:pt>
                <c:pt idx="21">
                  <c:v>2</c:v>
                </c:pt>
                <c:pt idx="22">
                  <c:v>2</c:v>
                </c:pt>
                <c:pt idx="23">
                  <c:v>2</c:v>
                </c:pt>
                <c:pt idx="24">
                  <c:v>2</c:v>
                </c:pt>
                <c:pt idx="25">
                  <c:v>2</c:v>
                </c:pt>
                <c:pt idx="26">
                  <c:v>2</c:v>
                </c:pt>
                <c:pt idx="27">
                  <c:v>3</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1</c:v>
                </c:pt>
                <c:pt idx="51">
                  <c:v>2</c:v>
                </c:pt>
                <c:pt idx="52">
                  <c:v>2</c:v>
                </c:pt>
                <c:pt idx="53">
                  <c:v>2</c:v>
                </c:pt>
                <c:pt idx="54">
                  <c:v>2</c:v>
                </c:pt>
                <c:pt idx="55">
                  <c:v>3</c:v>
                </c:pt>
                <c:pt idx="56">
                  <c:v>3</c:v>
                </c:pt>
                <c:pt idx="57">
                  <c:v>4</c:v>
                </c:pt>
                <c:pt idx="58">
                  <c:v>3</c:v>
                </c:pt>
                <c:pt idx="59">
                  <c:v>4</c:v>
                </c:pt>
                <c:pt idx="60">
                  <c:v>5</c:v>
                </c:pt>
                <c:pt idx="61">
                  <c:v>4</c:v>
                </c:pt>
                <c:pt idx="62">
                  <c:v>5</c:v>
                </c:pt>
                <c:pt idx="63">
                  <c:v>5</c:v>
                </c:pt>
                <c:pt idx="64">
                  <c:v>5</c:v>
                </c:pt>
                <c:pt idx="65">
                  <c:v>5</c:v>
                </c:pt>
                <c:pt idx="66">
                  <c:v>5.19</c:v>
                </c:pt>
                <c:pt idx="67">
                  <c:v>5.26</c:v>
                </c:pt>
                <c:pt idx="68">
                  <c:v>6.07</c:v>
                </c:pt>
                <c:pt idx="69" formatCode="0">
                  <c:v>6.94</c:v>
                </c:pt>
                <c:pt idx="70">
                  <c:v>6</c:v>
                </c:pt>
                <c:pt idx="71">
                  <c:v>7</c:v>
                </c:pt>
                <c:pt idx="72">
                  <c:v>7</c:v>
                </c:pt>
              </c:numCache>
            </c:numRef>
          </c:val>
          <c:smooth val="0"/>
          <c:extLst>
            <c:ext xmlns:c16="http://schemas.microsoft.com/office/drawing/2014/chart" uri="{C3380CC4-5D6E-409C-BE32-E72D297353CC}">
              <c16:uniqueId val="{00000004-A7E2-4D9B-AA74-D02D895244A2}"/>
            </c:ext>
          </c:extLst>
        </c:ser>
        <c:ser>
          <c:idx val="5"/>
          <c:order val="5"/>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'Price growth &amp; uncertainty '!$I$5:$I$77</c:f>
              <c:numCache>
                <c:formatCode>#,##0</c:formatCode>
                <c:ptCount val="73"/>
                <c:pt idx="0">
                  <c:v>5</c:v>
                </c:pt>
                <c:pt idx="1">
                  <c:v>3</c:v>
                </c:pt>
                <c:pt idx="2">
                  <c:v>3</c:v>
                </c:pt>
                <c:pt idx="3">
                  <c:v>5</c:v>
                </c:pt>
                <c:pt idx="4">
                  <c:v>3</c:v>
                </c:pt>
                <c:pt idx="5">
                  <c:v>4</c:v>
                </c:pt>
                <c:pt idx="6">
                  <c:v>5</c:v>
                </c:pt>
                <c:pt idx="7">
                  <c:v>5</c:v>
                </c:pt>
                <c:pt idx="8">
                  <c:v>5</c:v>
                </c:pt>
                <c:pt idx="9">
                  <c:v>5</c:v>
                </c:pt>
                <c:pt idx="10">
                  <c:v>4</c:v>
                </c:pt>
                <c:pt idx="11">
                  <c:v>4</c:v>
                </c:pt>
                <c:pt idx="12">
                  <c:v>4</c:v>
                </c:pt>
                <c:pt idx="13">
                  <c:v>4</c:v>
                </c:pt>
                <c:pt idx="14">
                  <c:v>3</c:v>
                </c:pt>
                <c:pt idx="15">
                  <c:v>5</c:v>
                </c:pt>
                <c:pt idx="16">
                  <c:v>3</c:v>
                </c:pt>
                <c:pt idx="17">
                  <c:v>4</c:v>
                </c:pt>
                <c:pt idx="18">
                  <c:v>4</c:v>
                </c:pt>
                <c:pt idx="19">
                  <c:v>3</c:v>
                </c:pt>
                <c:pt idx="20">
                  <c:v>3</c:v>
                </c:pt>
                <c:pt idx="21">
                  <c:v>3</c:v>
                </c:pt>
                <c:pt idx="22">
                  <c:v>3</c:v>
                </c:pt>
                <c:pt idx="23">
                  <c:v>3</c:v>
                </c:pt>
                <c:pt idx="24">
                  <c:v>4</c:v>
                </c:pt>
                <c:pt idx="25">
                  <c:v>3</c:v>
                </c:pt>
                <c:pt idx="26">
                  <c:v>3</c:v>
                </c:pt>
                <c:pt idx="27">
                  <c:v>4</c:v>
                </c:pt>
                <c:pt idx="28">
                  <c:v>3</c:v>
                </c:pt>
                <c:pt idx="29">
                  <c:v>3</c:v>
                </c:pt>
                <c:pt idx="30">
                  <c:v>4</c:v>
                </c:pt>
                <c:pt idx="31">
                  <c:v>3</c:v>
                </c:pt>
                <c:pt idx="32">
                  <c:v>4</c:v>
                </c:pt>
                <c:pt idx="33">
                  <c:v>4</c:v>
                </c:pt>
                <c:pt idx="34">
                  <c:v>3</c:v>
                </c:pt>
                <c:pt idx="35">
                  <c:v>3</c:v>
                </c:pt>
                <c:pt idx="36">
                  <c:v>4</c:v>
                </c:pt>
                <c:pt idx="37">
                  <c:v>3</c:v>
                </c:pt>
                <c:pt idx="38">
                  <c:v>3</c:v>
                </c:pt>
                <c:pt idx="39">
                  <c:v>4</c:v>
                </c:pt>
                <c:pt idx="40">
                  <c:v>3</c:v>
                </c:pt>
                <c:pt idx="41">
                  <c:v>3</c:v>
                </c:pt>
                <c:pt idx="42">
                  <c:v>4</c:v>
                </c:pt>
                <c:pt idx="43">
                  <c:v>3</c:v>
                </c:pt>
                <c:pt idx="44">
                  <c:v>3</c:v>
                </c:pt>
                <c:pt idx="45">
                  <c:v>5</c:v>
                </c:pt>
                <c:pt idx="46">
                  <c:v>3</c:v>
                </c:pt>
                <c:pt idx="47">
                  <c:v>3</c:v>
                </c:pt>
                <c:pt idx="48">
                  <c:v>3</c:v>
                </c:pt>
                <c:pt idx="49">
                  <c:v>3</c:v>
                </c:pt>
                <c:pt idx="50">
                  <c:v>3</c:v>
                </c:pt>
                <c:pt idx="51">
                  <c:v>4</c:v>
                </c:pt>
                <c:pt idx="52">
                  <c:v>5</c:v>
                </c:pt>
                <c:pt idx="53">
                  <c:v>5</c:v>
                </c:pt>
                <c:pt idx="54">
                  <c:v>5</c:v>
                </c:pt>
                <c:pt idx="55">
                  <c:v>5</c:v>
                </c:pt>
                <c:pt idx="56">
                  <c:v>5</c:v>
                </c:pt>
                <c:pt idx="57">
                  <c:v>8</c:v>
                </c:pt>
                <c:pt idx="58">
                  <c:v>6</c:v>
                </c:pt>
                <c:pt idx="59">
                  <c:v>9</c:v>
                </c:pt>
                <c:pt idx="60">
                  <c:v>8</c:v>
                </c:pt>
                <c:pt idx="61">
                  <c:v>6</c:v>
                </c:pt>
                <c:pt idx="62">
                  <c:v>10</c:v>
                </c:pt>
                <c:pt idx="63">
                  <c:v>10</c:v>
                </c:pt>
                <c:pt idx="64">
                  <c:v>10</c:v>
                </c:pt>
                <c:pt idx="65">
                  <c:v>10</c:v>
                </c:pt>
                <c:pt idx="66">
                  <c:v>10</c:v>
                </c:pt>
                <c:pt idx="67">
                  <c:v>10</c:v>
                </c:pt>
                <c:pt idx="68">
                  <c:v>10.16</c:v>
                </c:pt>
                <c:pt idx="69" formatCode="General">
                  <c:v>10</c:v>
                </c:pt>
                <c:pt idx="70">
                  <c:v>10</c:v>
                </c:pt>
                <c:pt idx="71">
                  <c:v>10</c:v>
                </c:pt>
                <c:pt idx="72">
                  <c:v>10</c:v>
                </c:pt>
              </c:numCache>
            </c:numRef>
          </c:val>
          <c:smooth val="0"/>
          <c:extLst>
            <c:ext xmlns:c16="http://schemas.microsoft.com/office/drawing/2014/chart" uri="{C3380CC4-5D6E-409C-BE32-E72D297353CC}">
              <c16:uniqueId val="{00000005-A7E2-4D9B-AA74-D02D895244A2}"/>
            </c:ext>
          </c:extLst>
        </c:ser>
        <c:ser>
          <c:idx val="6"/>
          <c:order val="6"/>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'Price growth &amp; uncertainty '!$J$5:$J$77</c:f>
              <c:numCache>
                <c:formatCode>#,##0</c:formatCode>
                <c:ptCount val="73"/>
                <c:pt idx="0">
                  <c:v>9</c:v>
                </c:pt>
                <c:pt idx="1">
                  <c:v>6</c:v>
                </c:pt>
                <c:pt idx="2">
                  <c:v>7</c:v>
                </c:pt>
                <c:pt idx="3">
                  <c:v>10</c:v>
                </c:pt>
                <c:pt idx="4">
                  <c:v>8</c:v>
                </c:pt>
                <c:pt idx="5">
                  <c:v>5</c:v>
                </c:pt>
                <c:pt idx="6">
                  <c:v>10</c:v>
                </c:pt>
                <c:pt idx="7">
                  <c:v>8</c:v>
                </c:pt>
                <c:pt idx="8">
                  <c:v>8</c:v>
                </c:pt>
                <c:pt idx="9">
                  <c:v>7</c:v>
                </c:pt>
                <c:pt idx="10">
                  <c:v>8</c:v>
                </c:pt>
                <c:pt idx="11">
                  <c:v>9</c:v>
                </c:pt>
                <c:pt idx="12">
                  <c:v>9</c:v>
                </c:pt>
                <c:pt idx="13">
                  <c:v>7</c:v>
                </c:pt>
                <c:pt idx="14">
                  <c:v>5</c:v>
                </c:pt>
                <c:pt idx="15">
                  <c:v>10</c:v>
                </c:pt>
                <c:pt idx="16">
                  <c:v>6</c:v>
                </c:pt>
                <c:pt idx="17">
                  <c:v>7</c:v>
                </c:pt>
                <c:pt idx="18">
                  <c:v>5</c:v>
                </c:pt>
                <c:pt idx="19">
                  <c:v>5</c:v>
                </c:pt>
                <c:pt idx="20">
                  <c:v>7</c:v>
                </c:pt>
                <c:pt idx="21">
                  <c:v>5</c:v>
                </c:pt>
                <c:pt idx="22">
                  <c:v>7</c:v>
                </c:pt>
                <c:pt idx="23">
                  <c:v>5</c:v>
                </c:pt>
                <c:pt idx="24">
                  <c:v>5</c:v>
                </c:pt>
                <c:pt idx="25">
                  <c:v>5</c:v>
                </c:pt>
                <c:pt idx="26">
                  <c:v>5</c:v>
                </c:pt>
                <c:pt idx="27">
                  <c:v>5</c:v>
                </c:pt>
                <c:pt idx="28">
                  <c:v>5</c:v>
                </c:pt>
                <c:pt idx="29">
                  <c:v>5</c:v>
                </c:pt>
                <c:pt idx="30">
                  <c:v>5</c:v>
                </c:pt>
                <c:pt idx="31">
                  <c:v>5</c:v>
                </c:pt>
                <c:pt idx="32">
                  <c:v>5</c:v>
                </c:pt>
                <c:pt idx="33">
                  <c:v>5</c:v>
                </c:pt>
                <c:pt idx="34">
                  <c:v>5</c:v>
                </c:pt>
                <c:pt idx="35">
                  <c:v>6</c:v>
                </c:pt>
                <c:pt idx="36">
                  <c:v>5</c:v>
                </c:pt>
                <c:pt idx="37">
                  <c:v>5</c:v>
                </c:pt>
                <c:pt idx="38">
                  <c:v>5</c:v>
                </c:pt>
                <c:pt idx="39">
                  <c:v>5</c:v>
                </c:pt>
                <c:pt idx="40">
                  <c:v>5</c:v>
                </c:pt>
                <c:pt idx="41">
                  <c:v>5</c:v>
                </c:pt>
                <c:pt idx="42">
                  <c:v>5</c:v>
                </c:pt>
                <c:pt idx="43">
                  <c:v>5</c:v>
                </c:pt>
                <c:pt idx="44">
                  <c:v>5</c:v>
                </c:pt>
                <c:pt idx="45">
                  <c:v>7</c:v>
                </c:pt>
                <c:pt idx="46">
                  <c:v>5</c:v>
                </c:pt>
                <c:pt idx="47">
                  <c:v>5</c:v>
                </c:pt>
                <c:pt idx="48">
                  <c:v>5</c:v>
                </c:pt>
                <c:pt idx="49">
                  <c:v>5</c:v>
                </c:pt>
                <c:pt idx="50">
                  <c:v>6</c:v>
                </c:pt>
                <c:pt idx="51">
                  <c:v>9</c:v>
                </c:pt>
                <c:pt idx="52">
                  <c:v>8</c:v>
                </c:pt>
                <c:pt idx="53">
                  <c:v>10</c:v>
                </c:pt>
                <c:pt idx="54">
                  <c:v>10</c:v>
                </c:pt>
                <c:pt idx="55">
                  <c:v>10</c:v>
                </c:pt>
                <c:pt idx="56">
                  <c:v>14</c:v>
                </c:pt>
                <c:pt idx="57">
                  <c:v>14</c:v>
                </c:pt>
                <c:pt idx="58">
                  <c:v>12</c:v>
                </c:pt>
                <c:pt idx="59">
                  <c:v>15</c:v>
                </c:pt>
                <c:pt idx="60">
                  <c:v>14</c:v>
                </c:pt>
                <c:pt idx="61">
                  <c:v>10</c:v>
                </c:pt>
                <c:pt idx="62">
                  <c:v>15</c:v>
                </c:pt>
                <c:pt idx="63">
                  <c:v>14</c:v>
                </c:pt>
                <c:pt idx="64">
                  <c:v>17</c:v>
                </c:pt>
                <c:pt idx="65">
                  <c:v>15</c:v>
                </c:pt>
                <c:pt idx="66">
                  <c:v>16.73</c:v>
                </c:pt>
                <c:pt idx="67">
                  <c:v>15.52</c:v>
                </c:pt>
                <c:pt idx="68">
                  <c:v>15.25</c:v>
                </c:pt>
                <c:pt idx="69">
                  <c:v>15.9</c:v>
                </c:pt>
                <c:pt idx="70">
                  <c:v>15.15</c:v>
                </c:pt>
                <c:pt idx="71">
                  <c:v>19</c:v>
                </c:pt>
                <c:pt idx="72">
                  <c:v>15</c:v>
                </c:pt>
              </c:numCache>
            </c:numRef>
          </c:val>
          <c:smooth val="0"/>
          <c:extLst>
            <c:ext xmlns:c16="http://schemas.microsoft.com/office/drawing/2014/chart" uri="{C3380CC4-5D6E-409C-BE32-E72D297353CC}">
              <c16:uniqueId val="{00000006-A7E2-4D9B-AA74-D02D895244A2}"/>
            </c:ext>
          </c:extLst>
        </c:ser>
        <c:ser>
          <c:idx val="7"/>
          <c:order val="7"/>
          <c:tx>
            <c:strRef>
              <c:f>'Price growth &amp; uncertainty '!$K$4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'Price growth &amp; uncertainty '!$K$5:$K$77</c:f>
              <c:numCache>
                <c:formatCode>#,##0</c:formatCode>
                <c:ptCount val="73"/>
                <c:pt idx="0">
                  <c:v>12</c:v>
                </c:pt>
                <c:pt idx="1">
                  <c:v>11</c:v>
                </c:pt>
                <c:pt idx="2">
                  <c:v>11</c:v>
                </c:pt>
                <c:pt idx="3">
                  <c:v>11</c:v>
                </c:pt>
                <c:pt idx="4">
                  <c:v>10</c:v>
                </c:pt>
                <c:pt idx="5">
                  <c:v>10</c:v>
                </c:pt>
                <c:pt idx="6">
                  <c:v>11</c:v>
                </c:pt>
                <c:pt idx="7">
                  <c:v>13</c:v>
                </c:pt>
                <c:pt idx="8">
                  <c:v>10</c:v>
                </c:pt>
                <c:pt idx="9">
                  <c:v>11</c:v>
                </c:pt>
                <c:pt idx="10">
                  <c:v>10</c:v>
                </c:pt>
                <c:pt idx="11">
                  <c:v>11</c:v>
                </c:pt>
                <c:pt idx="12">
                  <c:v>11</c:v>
                </c:pt>
                <c:pt idx="13">
                  <c:v>8</c:v>
                </c:pt>
                <c:pt idx="14">
                  <c:v>9</c:v>
                </c:pt>
                <c:pt idx="15">
                  <c:v>12</c:v>
                </c:pt>
                <c:pt idx="16">
                  <c:v>15</c:v>
                </c:pt>
                <c:pt idx="17">
                  <c:v>10</c:v>
                </c:pt>
                <c:pt idx="18">
                  <c:v>9</c:v>
                </c:pt>
                <c:pt idx="19">
                  <c:v>12</c:v>
                </c:pt>
                <c:pt idx="20">
                  <c:v>12</c:v>
                </c:pt>
                <c:pt idx="21">
                  <c:v>10</c:v>
                </c:pt>
                <c:pt idx="22">
                  <c:v>9</c:v>
                </c:pt>
                <c:pt idx="23">
                  <c:v>9</c:v>
                </c:pt>
                <c:pt idx="24">
                  <c:v>8</c:v>
                </c:pt>
                <c:pt idx="25">
                  <c:v>9</c:v>
                </c:pt>
                <c:pt idx="26">
                  <c:v>9</c:v>
                </c:pt>
                <c:pt idx="27">
                  <c:v>7</c:v>
                </c:pt>
                <c:pt idx="28">
                  <c:v>8</c:v>
                </c:pt>
                <c:pt idx="29">
                  <c:v>10</c:v>
                </c:pt>
                <c:pt idx="30">
                  <c:v>6</c:v>
                </c:pt>
                <c:pt idx="31">
                  <c:v>6</c:v>
                </c:pt>
                <c:pt idx="32">
                  <c:v>9</c:v>
                </c:pt>
                <c:pt idx="33">
                  <c:v>5</c:v>
                </c:pt>
                <c:pt idx="34">
                  <c:v>6</c:v>
                </c:pt>
                <c:pt idx="35">
                  <c:v>9</c:v>
                </c:pt>
                <c:pt idx="36">
                  <c:v>9</c:v>
                </c:pt>
                <c:pt idx="37">
                  <c:v>6</c:v>
                </c:pt>
                <c:pt idx="38">
                  <c:v>8</c:v>
                </c:pt>
                <c:pt idx="39">
                  <c:v>8</c:v>
                </c:pt>
                <c:pt idx="40">
                  <c:v>8</c:v>
                </c:pt>
                <c:pt idx="41">
                  <c:v>5</c:v>
                </c:pt>
                <c:pt idx="42">
                  <c:v>7</c:v>
                </c:pt>
                <c:pt idx="43">
                  <c:v>6</c:v>
                </c:pt>
                <c:pt idx="44">
                  <c:v>10</c:v>
                </c:pt>
                <c:pt idx="45">
                  <c:v>10</c:v>
                </c:pt>
                <c:pt idx="46">
                  <c:v>11</c:v>
                </c:pt>
                <c:pt idx="47">
                  <c:v>9</c:v>
                </c:pt>
                <c:pt idx="48">
                  <c:v>10</c:v>
                </c:pt>
                <c:pt idx="49">
                  <c:v>11</c:v>
                </c:pt>
                <c:pt idx="50">
                  <c:v>13</c:v>
                </c:pt>
                <c:pt idx="51">
                  <c:v>12</c:v>
                </c:pt>
                <c:pt idx="52">
                  <c:v>13</c:v>
                </c:pt>
                <c:pt idx="53">
                  <c:v>15</c:v>
                </c:pt>
                <c:pt idx="54">
                  <c:v>20</c:v>
                </c:pt>
                <c:pt idx="55">
                  <c:v>12</c:v>
                </c:pt>
                <c:pt idx="56">
                  <c:v>18</c:v>
                </c:pt>
                <c:pt idx="57">
                  <c:v>18</c:v>
                </c:pt>
                <c:pt idx="58">
                  <c:v>17</c:v>
                </c:pt>
                <c:pt idx="59">
                  <c:v>17</c:v>
                </c:pt>
                <c:pt idx="60">
                  <c:v>17</c:v>
                </c:pt>
                <c:pt idx="61">
                  <c:v>15</c:v>
                </c:pt>
                <c:pt idx="62">
                  <c:v>24</c:v>
                </c:pt>
                <c:pt idx="63">
                  <c:v>17</c:v>
                </c:pt>
                <c:pt idx="64">
                  <c:v>22</c:v>
                </c:pt>
                <c:pt idx="65">
                  <c:v>21</c:v>
                </c:pt>
                <c:pt idx="66">
                  <c:v>23.34</c:v>
                </c:pt>
                <c:pt idx="67">
                  <c:v>22.75</c:v>
                </c:pt>
                <c:pt idx="68">
                  <c:v>21.58</c:v>
                </c:pt>
                <c:pt idx="69">
                  <c:v>20.79</c:v>
                </c:pt>
                <c:pt idx="70">
                  <c:v>21.76</c:v>
                </c:pt>
                <c:pt idx="71">
                  <c:v>24</c:v>
                </c:pt>
                <c:pt idx="72">
                  <c:v>22</c:v>
                </c:pt>
              </c:numCache>
            </c:numRef>
          </c:val>
          <c:smooth val="0"/>
          <c:extLst>
            <c:ext xmlns:c16="http://schemas.microsoft.com/office/drawing/2014/chart" uri="{C3380CC4-5D6E-409C-BE32-E72D297353CC}">
              <c16:uniqueId val="{00000007-A7E2-4D9B-AA74-D02D895244A2}"/>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'Price growth &amp; uncertainty '!$M$5:$M$77</c:f>
              <c:numCache>
                <c:formatCode>0.0</c:formatCode>
                <c:ptCount val="73"/>
                <c:pt idx="0">
                  <c:v>3.15</c:v>
                </c:pt>
                <c:pt idx="1">
                  <c:v>2.88</c:v>
                </c:pt>
                <c:pt idx="2">
                  <c:v>2.2000000000000002</c:v>
                </c:pt>
                <c:pt idx="3">
                  <c:v>2.77</c:v>
                </c:pt>
                <c:pt idx="4">
                  <c:v>2.61</c:v>
                </c:pt>
                <c:pt idx="5">
                  <c:v>2.12</c:v>
                </c:pt>
                <c:pt idx="6">
                  <c:v>2.72</c:v>
                </c:pt>
                <c:pt idx="7">
                  <c:v>2.5499999999999998</c:v>
                </c:pt>
                <c:pt idx="8">
                  <c:v>2.37</c:v>
                </c:pt>
                <c:pt idx="9">
                  <c:v>2.38</c:v>
                </c:pt>
                <c:pt idx="10">
                  <c:v>2.5</c:v>
                </c:pt>
                <c:pt idx="11">
                  <c:v>2.4900000000000002</c:v>
                </c:pt>
                <c:pt idx="12">
                  <c:v>2.48</c:v>
                </c:pt>
                <c:pt idx="13">
                  <c:v>2.48</c:v>
                </c:pt>
                <c:pt idx="14">
                  <c:v>2.11</c:v>
                </c:pt>
                <c:pt idx="15">
                  <c:v>2.21</c:v>
                </c:pt>
                <c:pt idx="16">
                  <c:v>2.4700000000000002</c:v>
                </c:pt>
                <c:pt idx="17">
                  <c:v>2.19</c:v>
                </c:pt>
                <c:pt idx="18">
                  <c:v>2.5499999999999998</c:v>
                </c:pt>
                <c:pt idx="19">
                  <c:v>2.34</c:v>
                </c:pt>
                <c:pt idx="20">
                  <c:v>2.1</c:v>
                </c:pt>
                <c:pt idx="21">
                  <c:v>2.5499999999999998</c:v>
                </c:pt>
                <c:pt idx="22">
                  <c:v>2.66</c:v>
                </c:pt>
                <c:pt idx="23">
                  <c:v>2.14</c:v>
                </c:pt>
                <c:pt idx="24">
                  <c:v>2.5099999999999998</c:v>
                </c:pt>
                <c:pt idx="25">
                  <c:v>2.4300000000000002</c:v>
                </c:pt>
                <c:pt idx="26">
                  <c:v>2.0099999999999998</c:v>
                </c:pt>
                <c:pt idx="27">
                  <c:v>2.62</c:v>
                </c:pt>
                <c:pt idx="28">
                  <c:v>2.2999999999999998</c:v>
                </c:pt>
                <c:pt idx="29">
                  <c:v>2.11</c:v>
                </c:pt>
                <c:pt idx="30">
                  <c:v>2.2599999999999998</c:v>
                </c:pt>
                <c:pt idx="31">
                  <c:v>2.19</c:v>
                </c:pt>
                <c:pt idx="32">
                  <c:v>2.4700000000000002</c:v>
                </c:pt>
                <c:pt idx="33">
                  <c:v>2.35</c:v>
                </c:pt>
                <c:pt idx="34">
                  <c:v>2.2200000000000002</c:v>
                </c:pt>
                <c:pt idx="35">
                  <c:v>2.3199999999999998</c:v>
                </c:pt>
                <c:pt idx="36">
                  <c:v>2.33</c:v>
                </c:pt>
                <c:pt idx="37">
                  <c:v>2.16</c:v>
                </c:pt>
                <c:pt idx="38">
                  <c:v>1.66</c:v>
                </c:pt>
                <c:pt idx="39">
                  <c:v>1.47</c:v>
                </c:pt>
                <c:pt idx="40">
                  <c:v>1.45</c:v>
                </c:pt>
                <c:pt idx="41">
                  <c:v>1.49</c:v>
                </c:pt>
                <c:pt idx="42">
                  <c:v>1.65</c:v>
                </c:pt>
                <c:pt idx="43">
                  <c:v>2.17</c:v>
                </c:pt>
                <c:pt idx="44">
                  <c:v>1.97</c:v>
                </c:pt>
                <c:pt idx="45">
                  <c:v>2.4900000000000002</c:v>
                </c:pt>
                <c:pt idx="46">
                  <c:v>2.1</c:v>
                </c:pt>
                <c:pt idx="47">
                  <c:v>2.77</c:v>
                </c:pt>
                <c:pt idx="48">
                  <c:v>2.64</c:v>
                </c:pt>
                <c:pt idx="49">
                  <c:v>2.69</c:v>
                </c:pt>
                <c:pt idx="50">
                  <c:v>2.99</c:v>
                </c:pt>
                <c:pt idx="51">
                  <c:v>2.77</c:v>
                </c:pt>
                <c:pt idx="52">
                  <c:v>3.28</c:v>
                </c:pt>
                <c:pt idx="53">
                  <c:v>3.25</c:v>
                </c:pt>
                <c:pt idx="54">
                  <c:v>2.97</c:v>
                </c:pt>
                <c:pt idx="55">
                  <c:v>3.14</c:v>
                </c:pt>
                <c:pt idx="56">
                  <c:v>4.3099999999999996</c:v>
                </c:pt>
                <c:pt idx="57">
                  <c:v>4.13</c:v>
                </c:pt>
                <c:pt idx="58">
                  <c:v>4.3899999999999997</c:v>
                </c:pt>
                <c:pt idx="59">
                  <c:v>5.22</c:v>
                </c:pt>
                <c:pt idx="60">
                  <c:v>4.2</c:v>
                </c:pt>
                <c:pt idx="61">
                  <c:v>4.95</c:v>
                </c:pt>
                <c:pt idx="62">
                  <c:v>5.95</c:v>
                </c:pt>
                <c:pt idx="63">
                  <c:v>6.17</c:v>
                </c:pt>
                <c:pt idx="64">
                  <c:v>5.88</c:v>
                </c:pt>
                <c:pt idx="65">
                  <c:v>6.3</c:v>
                </c:pt>
                <c:pt idx="66">
                  <c:v>6.63</c:v>
                </c:pt>
                <c:pt idx="67">
                  <c:v>6.42</c:v>
                </c:pt>
                <c:pt idx="68" formatCode="#,##0.0">
                  <c:v>6.65</c:v>
                </c:pt>
                <c:pt idx="69" formatCode="#,##0.0">
                  <c:v>6.22</c:v>
                </c:pt>
                <c:pt idx="70" formatCode="#,##0.0">
                  <c:v>5.72</c:v>
                </c:pt>
                <c:pt idx="71" formatCode="#,##0.0">
                  <c:v>5.7460000000000004</c:v>
                </c:pt>
                <c:pt idx="72" formatCode="#,##0.0">
                  <c:v>5.7939999999999996</c:v>
                </c:pt>
              </c:numCache>
            </c:numRef>
          </c:val>
          <c:smooth val="0"/>
          <c:extLst>
            <c:ext xmlns:c16="http://schemas.microsoft.com/office/drawing/2014/chart" uri="{C3380CC4-5D6E-409C-BE32-E72D297353CC}">
              <c16:uniqueId val="{00000000-135F-46B3-AF32-F7373D462F01}"/>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'Price growth &amp; uncertainty '!$P$5:$P$77</c:f>
              <c:numCache>
                <c:formatCode>0</c:formatCode>
                <c:ptCount val="73"/>
                <c:pt idx="0">
                  <c:v>-1</c:v>
                </c:pt>
                <c:pt idx="1">
                  <c:v>0</c:v>
                </c:pt>
                <c:pt idx="2">
                  <c:v>-2</c:v>
                </c:pt>
                <c:pt idx="3">
                  <c:v>-2</c:v>
                </c:pt>
                <c:pt idx="4">
                  <c:v>-1</c:v>
                </c:pt>
                <c:pt idx="5">
                  <c:v>-2</c:v>
                </c:pt>
                <c:pt idx="6">
                  <c:v>-1</c:v>
                </c:pt>
                <c:pt idx="7">
                  <c:v>-2</c:v>
                </c:pt>
                <c:pt idx="8">
                  <c:v>-2</c:v>
                </c:pt>
                <c:pt idx="9">
                  <c:v>-2</c:v>
                </c:pt>
                <c:pt idx="10">
                  <c:v>-1</c:v>
                </c:pt>
                <c:pt idx="11">
                  <c:v>-2</c:v>
                </c:pt>
                <c:pt idx="12">
                  <c:v>-2</c:v>
                </c:pt>
                <c:pt idx="13">
                  <c:v>0</c:v>
                </c:pt>
                <c:pt idx="14">
                  <c:v>-2</c:v>
                </c:pt>
                <c:pt idx="15">
                  <c:v>-5</c:v>
                </c:pt>
                <c:pt idx="16">
                  <c:v>-1</c:v>
                </c:pt>
                <c:pt idx="17">
                  <c:v>-1</c:v>
                </c:pt>
                <c:pt idx="18">
                  <c:v>-2</c:v>
                </c:pt>
                <c:pt idx="19">
                  <c:v>-1</c:v>
                </c:pt>
                <c:pt idx="20">
                  <c:v>-2</c:v>
                </c:pt>
                <c:pt idx="21">
                  <c:v>-2</c:v>
                </c:pt>
                <c:pt idx="22">
                  <c:v>-2</c:v>
                </c:pt>
                <c:pt idx="23">
                  <c:v>-3</c:v>
                </c:pt>
                <c:pt idx="24">
                  <c:v>-2</c:v>
                </c:pt>
                <c:pt idx="25">
                  <c:v>-2</c:v>
                </c:pt>
                <c:pt idx="26">
                  <c:v>-4</c:v>
                </c:pt>
                <c:pt idx="27">
                  <c:v>-1</c:v>
                </c:pt>
                <c:pt idx="28">
                  <c:v>-2</c:v>
                </c:pt>
                <c:pt idx="29">
                  <c:v>-3</c:v>
                </c:pt>
                <c:pt idx="30">
                  <c:v>-1</c:v>
                </c:pt>
                <c:pt idx="31">
                  <c:v>-2</c:v>
                </c:pt>
                <c:pt idx="32">
                  <c:v>-3</c:v>
                </c:pt>
                <c:pt idx="33">
                  <c:v>-1</c:v>
                </c:pt>
                <c:pt idx="34">
                  <c:v>-2</c:v>
                </c:pt>
                <c:pt idx="35">
                  <c:v>-2</c:v>
                </c:pt>
                <c:pt idx="36">
                  <c:v>-2</c:v>
                </c:pt>
                <c:pt idx="37">
                  <c:v>-2</c:v>
                </c:pt>
                <c:pt idx="38">
                  <c:v>-4</c:v>
                </c:pt>
                <c:pt idx="39">
                  <c:v>-10</c:v>
                </c:pt>
                <c:pt idx="40">
                  <c:v>-5</c:v>
                </c:pt>
                <c:pt idx="41">
                  <c:v>-5</c:v>
                </c:pt>
                <c:pt idx="42">
                  <c:v>-5</c:v>
                </c:pt>
                <c:pt idx="43">
                  <c:v>-2</c:v>
                </c:pt>
                <c:pt idx="44">
                  <c:v>-5</c:v>
                </c:pt>
                <c:pt idx="45">
                  <c:v>-5</c:v>
                </c:pt>
                <c:pt idx="46">
                  <c:v>-3</c:v>
                </c:pt>
                <c:pt idx="47">
                  <c:v>-2</c:v>
                </c:pt>
                <c:pt idx="48">
                  <c:v>-3</c:v>
                </c:pt>
                <c:pt idx="49">
                  <c:v>-3</c:v>
                </c:pt>
                <c:pt idx="50">
                  <c:v>-2</c:v>
                </c:pt>
                <c:pt idx="51">
                  <c:v>-1</c:v>
                </c:pt>
                <c:pt idx="52">
                  <c:v>-2</c:v>
                </c:pt>
                <c:pt idx="53">
                  <c:v>-2</c:v>
                </c:pt>
                <c:pt idx="54">
                  <c:v>-2</c:v>
                </c:pt>
                <c:pt idx="55">
                  <c:v>-2</c:v>
                </c:pt>
                <c:pt idx="56" formatCode="General">
                  <c:v>-1</c:v>
                </c:pt>
                <c:pt idx="57" formatCode="General">
                  <c:v>-2</c:v>
                </c:pt>
                <c:pt idx="58" formatCode="General">
                  <c:v>0</c:v>
                </c:pt>
                <c:pt idx="59" formatCode="General">
                  <c:v>0</c:v>
                </c:pt>
                <c:pt idx="60" formatCode="General">
                  <c:v>-1</c:v>
                </c:pt>
                <c:pt idx="61" formatCode="General">
                  <c:v>0</c:v>
                </c:pt>
                <c:pt idx="62" formatCode="General">
                  <c:v>0</c:v>
                </c:pt>
                <c:pt idx="63" formatCode="General">
                  <c:v>0</c:v>
                </c:pt>
                <c:pt idx="64" formatCode="General">
                  <c:v>0</c:v>
                </c:pt>
                <c:pt idx="65" formatCode="General">
                  <c:v>0</c:v>
                </c:pt>
                <c:pt idx="66" formatCode="General">
                  <c:v>0</c:v>
                </c:pt>
                <c:pt idx="67">
                  <c:v>0</c:v>
                </c:pt>
                <c:pt idx="68">
                  <c:v>0</c:v>
                </c:pt>
                <c:pt idx="69" formatCode="General">
                  <c:v>0</c:v>
                </c:pt>
                <c:pt idx="70">
                  <c:v>-3</c:v>
                </c:pt>
                <c:pt idx="71">
                  <c:v>-2</c:v>
                </c:pt>
                <c:pt idx="72">
                  <c:v>0</c:v>
                </c:pt>
              </c:numCache>
            </c:numRef>
          </c:val>
          <c:smooth val="0"/>
          <c:extLst>
            <c:ext xmlns:c16="http://schemas.microsoft.com/office/drawing/2014/chart" uri="{C3380CC4-5D6E-409C-BE32-E72D297353CC}">
              <c16:uniqueId val="{00000001-135F-46B3-AF32-F7373D462F01}"/>
            </c:ext>
          </c:extLst>
        </c:ser>
        <c:ser>
          <c:idx val="2"/>
          <c:order val="2"/>
          <c:tx>
            <c:strRef>
              <c:f>'Price growth &amp; uncertainty '!$F$4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'Price growth &amp; uncertainty '!$Q$5:$Q$77</c:f>
              <c:numCache>
                <c:formatCode>0</c:formatCode>
                <c:ptCount val="7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0</c:v>
                </c:pt>
                <c:pt idx="17">
                  <c:v>0</c:v>
                </c:pt>
                <c:pt idx="18">
                  <c:v>0</c:v>
                </c:pt>
                <c:pt idx="19">
                  <c:v>0</c:v>
                </c:pt>
                <c:pt idx="20">
                  <c:v>0</c:v>
                </c:pt>
                <c:pt idx="21">
                  <c:v>0</c:v>
                </c:pt>
                <c:pt idx="22">
                  <c:v>0</c:v>
                </c:pt>
                <c:pt idx="23">
                  <c:v>0</c:v>
                </c:pt>
                <c:pt idx="24">
                  <c:v>0</c:v>
                </c:pt>
                <c:pt idx="25">
                  <c:v>0</c:v>
                </c:pt>
                <c:pt idx="26">
                  <c:v>-1</c:v>
                </c:pt>
                <c:pt idx="27">
                  <c:v>0</c:v>
                </c:pt>
                <c:pt idx="28">
                  <c:v>0</c:v>
                </c:pt>
                <c:pt idx="29">
                  <c:v>0</c:v>
                </c:pt>
                <c:pt idx="30">
                  <c:v>0</c:v>
                </c:pt>
                <c:pt idx="31">
                  <c:v>0</c:v>
                </c:pt>
                <c:pt idx="32">
                  <c:v>-1</c:v>
                </c:pt>
                <c:pt idx="33">
                  <c:v>0</c:v>
                </c:pt>
                <c:pt idx="34">
                  <c:v>0</c:v>
                </c:pt>
                <c:pt idx="35">
                  <c:v>0</c:v>
                </c:pt>
                <c:pt idx="36">
                  <c:v>0</c:v>
                </c:pt>
                <c:pt idx="37">
                  <c:v>0</c:v>
                </c:pt>
                <c:pt idx="38">
                  <c:v>-2</c:v>
                </c:pt>
                <c:pt idx="39">
                  <c:v>-3</c:v>
                </c:pt>
                <c:pt idx="40">
                  <c:v>-2</c:v>
                </c:pt>
                <c:pt idx="41">
                  <c:v>-3</c:v>
                </c:pt>
                <c:pt idx="42">
                  <c:v>-2</c:v>
                </c:pt>
                <c:pt idx="43">
                  <c:v>0</c:v>
                </c:pt>
                <c:pt idx="44">
                  <c:v>-2</c:v>
                </c:pt>
                <c:pt idx="45">
                  <c:v>-1</c:v>
                </c:pt>
                <c:pt idx="46">
                  <c:v>0</c:v>
                </c:pt>
                <c:pt idx="47">
                  <c:v>0</c:v>
                </c:pt>
                <c:pt idx="48">
                  <c:v>0</c:v>
                </c:pt>
                <c:pt idx="49">
                  <c:v>0</c:v>
                </c:pt>
                <c:pt idx="50">
                  <c:v>-1</c:v>
                </c:pt>
                <c:pt idx="51">
                  <c:v>0</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formatCode="General">
                  <c:v>0</c:v>
                </c:pt>
                <c:pt idx="66" formatCode="General">
                  <c:v>1</c:v>
                </c:pt>
                <c:pt idx="67">
                  <c:v>0.5</c:v>
                </c:pt>
                <c:pt idx="68">
                  <c:v>0</c:v>
                </c:pt>
                <c:pt idx="69">
                  <c:v>0.2</c:v>
                </c:pt>
                <c:pt idx="70">
                  <c:v>0</c:v>
                </c:pt>
                <c:pt idx="71">
                  <c:v>0</c:v>
                </c:pt>
                <c:pt idx="72">
                  <c:v>0</c:v>
                </c:pt>
              </c:numCache>
            </c:numRef>
          </c:val>
          <c:smooth val="0"/>
          <c:extLst>
            <c:ext xmlns:c16="http://schemas.microsoft.com/office/drawing/2014/chart" uri="{C3380CC4-5D6E-409C-BE32-E72D297353CC}">
              <c16:uniqueId val="{00000002-135F-46B3-AF32-F7373D462F01}"/>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'Price growth &amp; uncertainty '!$R$5:$R$77</c:f>
              <c:numCache>
                <c:formatCode>0</c:formatCode>
                <c:ptCount val="73"/>
                <c:pt idx="0">
                  <c:v>1</c:v>
                </c:pt>
                <c:pt idx="1">
                  <c:v>1</c:v>
                </c:pt>
                <c:pt idx="2">
                  <c:v>0</c:v>
                </c:pt>
                <c:pt idx="3">
                  <c:v>0</c:v>
                </c:pt>
                <c:pt idx="4">
                  <c:v>1</c:v>
                </c:pt>
                <c:pt idx="5">
                  <c:v>0</c:v>
                </c:pt>
                <c:pt idx="6">
                  <c:v>1</c:v>
                </c:pt>
                <c:pt idx="7">
                  <c:v>1</c:v>
                </c:pt>
                <c:pt idx="8">
                  <c:v>0</c:v>
                </c:pt>
                <c:pt idx="9">
                  <c:v>0</c:v>
                </c:pt>
                <c:pt idx="10">
                  <c:v>1</c:v>
                </c:pt>
                <c:pt idx="11">
                  <c:v>1</c:v>
                </c:pt>
                <c:pt idx="12">
                  <c:v>1</c:v>
                </c:pt>
                <c:pt idx="13">
                  <c:v>1</c:v>
                </c:pt>
                <c:pt idx="14">
                  <c:v>0</c:v>
                </c:pt>
                <c:pt idx="15">
                  <c:v>0</c:v>
                </c:pt>
                <c:pt idx="16">
                  <c:v>1</c:v>
                </c:pt>
                <c:pt idx="17">
                  <c:v>1</c:v>
                </c:pt>
                <c:pt idx="18">
                  <c:v>1</c:v>
                </c:pt>
                <c:pt idx="19">
                  <c:v>1</c:v>
                </c:pt>
                <c:pt idx="20">
                  <c:v>0</c:v>
                </c:pt>
                <c:pt idx="21">
                  <c:v>1</c:v>
                </c:pt>
                <c:pt idx="22">
                  <c:v>1</c:v>
                </c:pt>
                <c:pt idx="23">
                  <c:v>0</c:v>
                </c:pt>
                <c:pt idx="24">
                  <c:v>1</c:v>
                </c:pt>
                <c:pt idx="25">
                  <c:v>1</c:v>
                </c:pt>
                <c:pt idx="26">
                  <c:v>0</c:v>
                </c:pt>
                <c:pt idx="27">
                  <c:v>1</c:v>
                </c:pt>
                <c:pt idx="28">
                  <c:v>1</c:v>
                </c:pt>
                <c:pt idx="29">
                  <c:v>0</c:v>
                </c:pt>
                <c:pt idx="30">
                  <c:v>1</c:v>
                </c:pt>
                <c:pt idx="31">
                  <c:v>1</c:v>
                </c:pt>
                <c:pt idx="32">
                  <c:v>0</c:v>
                </c:pt>
                <c:pt idx="33">
                  <c:v>1</c:v>
                </c:pt>
                <c:pt idx="34">
                  <c:v>1</c:v>
                </c:pt>
                <c:pt idx="35">
                  <c:v>0</c:v>
                </c:pt>
                <c:pt idx="36">
                  <c:v>1</c:v>
                </c:pt>
                <c:pt idx="37">
                  <c:v>1</c:v>
                </c:pt>
                <c:pt idx="38">
                  <c:v>0</c:v>
                </c:pt>
                <c:pt idx="39">
                  <c:v>0</c:v>
                </c:pt>
                <c:pt idx="40">
                  <c:v>0</c:v>
                </c:pt>
                <c:pt idx="41">
                  <c:v>0</c:v>
                </c:pt>
                <c:pt idx="42">
                  <c:v>0</c:v>
                </c:pt>
                <c:pt idx="43">
                  <c:v>0</c:v>
                </c:pt>
                <c:pt idx="44">
                  <c:v>0</c:v>
                </c:pt>
                <c:pt idx="45">
                  <c:v>0</c:v>
                </c:pt>
                <c:pt idx="46">
                  <c:v>0</c:v>
                </c:pt>
                <c:pt idx="47">
                  <c:v>0</c:v>
                </c:pt>
                <c:pt idx="48">
                  <c:v>0</c:v>
                </c:pt>
                <c:pt idx="49">
                  <c:v>1</c:v>
                </c:pt>
                <c:pt idx="50">
                  <c:v>0</c:v>
                </c:pt>
                <c:pt idx="51">
                  <c:v>1</c:v>
                </c:pt>
                <c:pt idx="52">
                  <c:v>1</c:v>
                </c:pt>
                <c:pt idx="53">
                  <c:v>1</c:v>
                </c:pt>
                <c:pt idx="54">
                  <c:v>1</c:v>
                </c:pt>
                <c:pt idx="55">
                  <c:v>1</c:v>
                </c:pt>
                <c:pt idx="56" formatCode="General">
                  <c:v>1</c:v>
                </c:pt>
                <c:pt idx="57" formatCode="General">
                  <c:v>2</c:v>
                </c:pt>
                <c:pt idx="58" formatCode="General">
                  <c:v>2</c:v>
                </c:pt>
                <c:pt idx="59" formatCode="General">
                  <c:v>2</c:v>
                </c:pt>
                <c:pt idx="60" formatCode="General">
                  <c:v>2</c:v>
                </c:pt>
                <c:pt idx="61" formatCode="General">
                  <c:v>2</c:v>
                </c:pt>
                <c:pt idx="62" formatCode="General">
                  <c:v>3</c:v>
                </c:pt>
                <c:pt idx="63" formatCode="General">
                  <c:v>3</c:v>
                </c:pt>
                <c:pt idx="64" formatCode="General">
                  <c:v>3</c:v>
                </c:pt>
                <c:pt idx="65" formatCode="General">
                  <c:v>3</c:v>
                </c:pt>
                <c:pt idx="66" formatCode="General">
                  <c:v>3</c:v>
                </c:pt>
                <c:pt idx="67" formatCode="General">
                  <c:v>3</c:v>
                </c:pt>
                <c:pt idx="68">
                  <c:v>3</c:v>
                </c:pt>
                <c:pt idx="69" formatCode="General">
                  <c:v>3</c:v>
                </c:pt>
                <c:pt idx="70">
                  <c:v>3</c:v>
                </c:pt>
                <c:pt idx="71">
                  <c:v>3</c:v>
                </c:pt>
                <c:pt idx="72">
                  <c:v>3</c:v>
                </c:pt>
              </c:numCache>
            </c:numRef>
          </c:val>
          <c:smooth val="0"/>
          <c:extLst>
            <c:ext xmlns:c16="http://schemas.microsoft.com/office/drawing/2014/chart" uri="{C3380CC4-5D6E-409C-BE32-E72D297353CC}">
              <c16:uniqueId val="{00000003-135F-46B3-AF32-F7373D462F01}"/>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'Price growth &amp; uncertainty '!$S$5:$S$77</c:f>
              <c:numCache>
                <c:formatCode>0</c:formatCode>
                <c:ptCount val="73"/>
                <c:pt idx="0">
                  <c:v>2</c:v>
                </c:pt>
                <c:pt idx="1">
                  <c:v>2</c:v>
                </c:pt>
                <c:pt idx="2">
                  <c:v>2</c:v>
                </c:pt>
                <c:pt idx="3">
                  <c:v>2</c:v>
                </c:pt>
                <c:pt idx="4">
                  <c:v>2</c:v>
                </c:pt>
                <c:pt idx="5">
                  <c:v>2</c:v>
                </c:pt>
                <c:pt idx="6">
                  <c:v>2</c:v>
                </c:pt>
                <c:pt idx="7">
                  <c:v>2</c:v>
                </c:pt>
                <c:pt idx="8">
                  <c:v>2</c:v>
                </c:pt>
                <c:pt idx="9">
                  <c:v>3</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1</c:v>
                </c:pt>
                <c:pt idx="41">
                  <c:v>1</c:v>
                </c:pt>
                <c:pt idx="42">
                  <c:v>2</c:v>
                </c:pt>
                <c:pt idx="43">
                  <c:v>2</c:v>
                </c:pt>
                <c:pt idx="44">
                  <c:v>2</c:v>
                </c:pt>
                <c:pt idx="45">
                  <c:v>2</c:v>
                </c:pt>
                <c:pt idx="46">
                  <c:v>2</c:v>
                </c:pt>
                <c:pt idx="47">
                  <c:v>2</c:v>
                </c:pt>
                <c:pt idx="48">
                  <c:v>2</c:v>
                </c:pt>
                <c:pt idx="49">
                  <c:v>2</c:v>
                </c:pt>
                <c:pt idx="50">
                  <c:v>2</c:v>
                </c:pt>
                <c:pt idx="51">
                  <c:v>2</c:v>
                </c:pt>
                <c:pt idx="52">
                  <c:v>2</c:v>
                </c:pt>
                <c:pt idx="53">
                  <c:v>3</c:v>
                </c:pt>
                <c:pt idx="54">
                  <c:v>3</c:v>
                </c:pt>
                <c:pt idx="55">
                  <c:v>3</c:v>
                </c:pt>
                <c:pt idx="56" formatCode="General">
                  <c:v>3</c:v>
                </c:pt>
                <c:pt idx="57" formatCode="General">
                  <c:v>4</c:v>
                </c:pt>
                <c:pt idx="58" formatCode="General">
                  <c:v>4</c:v>
                </c:pt>
                <c:pt idx="59" formatCode="General">
                  <c:v>5</c:v>
                </c:pt>
                <c:pt idx="60" formatCode="General">
                  <c:v>4</c:v>
                </c:pt>
                <c:pt idx="61" formatCode="General">
                  <c:v>4</c:v>
                </c:pt>
                <c:pt idx="62" formatCode="General">
                  <c:v>5</c:v>
                </c:pt>
                <c:pt idx="63" formatCode="General">
                  <c:v>5</c:v>
                </c:pt>
                <c:pt idx="64" formatCode="General">
                  <c:v>5</c:v>
                </c:pt>
                <c:pt idx="65" formatCode="General">
                  <c:v>5</c:v>
                </c:pt>
                <c:pt idx="66" formatCode="General">
                  <c:v>5</c:v>
                </c:pt>
                <c:pt idx="67" formatCode="General">
                  <c:v>5</c:v>
                </c:pt>
                <c:pt idx="68">
                  <c:v>6</c:v>
                </c:pt>
                <c:pt idx="69" formatCode="General">
                  <c:v>5</c:v>
                </c:pt>
                <c:pt idx="70">
                  <c:v>5</c:v>
                </c:pt>
                <c:pt idx="71">
                  <c:v>5</c:v>
                </c:pt>
                <c:pt idx="72">
                  <c:v>5</c:v>
                </c:pt>
              </c:numCache>
            </c:numRef>
          </c:val>
          <c:smooth val="0"/>
          <c:extLst>
            <c:ext xmlns:c16="http://schemas.microsoft.com/office/drawing/2014/chart" uri="{C3380CC4-5D6E-409C-BE32-E72D297353CC}">
              <c16:uniqueId val="{00000004-135F-46B3-AF32-F7373D462F01}"/>
            </c:ext>
          </c:extLst>
        </c:ser>
        <c:ser>
          <c:idx val="6"/>
          <c:order val="5"/>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'Price growth &amp; uncertainty '!$U$5:$U$77</c:f>
              <c:numCache>
                <c:formatCode>0</c:formatCode>
                <c:ptCount val="73"/>
                <c:pt idx="0">
                  <c:v>8</c:v>
                </c:pt>
                <c:pt idx="1">
                  <c:v>7</c:v>
                </c:pt>
                <c:pt idx="2">
                  <c:v>5</c:v>
                </c:pt>
                <c:pt idx="3">
                  <c:v>7</c:v>
                </c:pt>
                <c:pt idx="4">
                  <c:v>6</c:v>
                </c:pt>
                <c:pt idx="5">
                  <c:v>5</c:v>
                </c:pt>
                <c:pt idx="6">
                  <c:v>6</c:v>
                </c:pt>
                <c:pt idx="7">
                  <c:v>6</c:v>
                </c:pt>
                <c:pt idx="8">
                  <c:v>5</c:v>
                </c:pt>
                <c:pt idx="9">
                  <c:v>6</c:v>
                </c:pt>
                <c:pt idx="10">
                  <c:v>6</c:v>
                </c:pt>
                <c:pt idx="11">
                  <c:v>6</c:v>
                </c:pt>
                <c:pt idx="12">
                  <c:v>6</c:v>
                </c:pt>
                <c:pt idx="13">
                  <c:v>5</c:v>
                </c:pt>
                <c:pt idx="14">
                  <c:v>5</c:v>
                </c:pt>
                <c:pt idx="15">
                  <c:v>6</c:v>
                </c:pt>
                <c:pt idx="16">
                  <c:v>5</c:v>
                </c:pt>
                <c:pt idx="17">
                  <c:v>5</c:v>
                </c:pt>
                <c:pt idx="18">
                  <c:v>6</c:v>
                </c:pt>
                <c:pt idx="19">
                  <c:v>5</c:v>
                </c:pt>
                <c:pt idx="20">
                  <c:v>5</c:v>
                </c:pt>
                <c:pt idx="21">
                  <c:v>6</c:v>
                </c:pt>
                <c:pt idx="22">
                  <c:v>6</c:v>
                </c:pt>
                <c:pt idx="23">
                  <c:v>5</c:v>
                </c:pt>
                <c:pt idx="24">
                  <c:v>5</c:v>
                </c:pt>
                <c:pt idx="25">
                  <c:v>5</c:v>
                </c:pt>
                <c:pt idx="26">
                  <c:v>5</c:v>
                </c:pt>
                <c:pt idx="27">
                  <c:v>5</c:v>
                </c:pt>
                <c:pt idx="28">
                  <c:v>5</c:v>
                </c:pt>
                <c:pt idx="29">
                  <c:v>5</c:v>
                </c:pt>
                <c:pt idx="30">
                  <c:v>5</c:v>
                </c:pt>
                <c:pt idx="31">
                  <c:v>5</c:v>
                </c:pt>
                <c:pt idx="32">
                  <c:v>6</c:v>
                </c:pt>
                <c:pt idx="33">
                  <c:v>5</c:v>
                </c:pt>
                <c:pt idx="34">
                  <c:v>5</c:v>
                </c:pt>
                <c:pt idx="35">
                  <c:v>5</c:v>
                </c:pt>
                <c:pt idx="36">
                  <c:v>6</c:v>
                </c:pt>
                <c:pt idx="37">
                  <c:v>5</c:v>
                </c:pt>
                <c:pt idx="38">
                  <c:v>5</c:v>
                </c:pt>
                <c:pt idx="39">
                  <c:v>7</c:v>
                </c:pt>
                <c:pt idx="40">
                  <c:v>5</c:v>
                </c:pt>
                <c:pt idx="41">
                  <c:v>5</c:v>
                </c:pt>
                <c:pt idx="42">
                  <c:v>5</c:v>
                </c:pt>
                <c:pt idx="43">
                  <c:v>5</c:v>
                </c:pt>
                <c:pt idx="44">
                  <c:v>6</c:v>
                </c:pt>
                <c:pt idx="45">
                  <c:v>7</c:v>
                </c:pt>
                <c:pt idx="46">
                  <c:v>6</c:v>
                </c:pt>
                <c:pt idx="47">
                  <c:v>7</c:v>
                </c:pt>
                <c:pt idx="48">
                  <c:v>8</c:v>
                </c:pt>
                <c:pt idx="49">
                  <c:v>7</c:v>
                </c:pt>
                <c:pt idx="50">
                  <c:v>8</c:v>
                </c:pt>
                <c:pt idx="51">
                  <c:v>8</c:v>
                </c:pt>
                <c:pt idx="52">
                  <c:v>8</c:v>
                </c:pt>
                <c:pt idx="53">
                  <c:v>8</c:v>
                </c:pt>
                <c:pt idx="54">
                  <c:v>8</c:v>
                </c:pt>
                <c:pt idx="55">
                  <c:v>8</c:v>
                </c:pt>
                <c:pt idx="56" formatCode="General">
                  <c:v>10</c:v>
                </c:pt>
                <c:pt idx="57" formatCode="General">
                  <c:v>10</c:v>
                </c:pt>
                <c:pt idx="58">
                  <c:v>10</c:v>
                </c:pt>
                <c:pt idx="59" formatCode="General">
                  <c:v>10</c:v>
                </c:pt>
                <c:pt idx="60" formatCode="General">
                  <c:v>10</c:v>
                </c:pt>
                <c:pt idx="61" formatCode="General">
                  <c:v>10</c:v>
                </c:pt>
                <c:pt idx="62" formatCode="General">
                  <c:v>13</c:v>
                </c:pt>
                <c:pt idx="63" formatCode="General">
                  <c:v>13</c:v>
                </c:pt>
                <c:pt idx="64" formatCode="General">
                  <c:v>12</c:v>
                </c:pt>
                <c:pt idx="65" formatCode="General">
                  <c:v>12</c:v>
                </c:pt>
                <c:pt idx="66" formatCode="General">
                  <c:v>13</c:v>
                </c:pt>
                <c:pt idx="67" formatCode="General">
                  <c:v>13</c:v>
                </c:pt>
                <c:pt idx="68" formatCode="General">
                  <c:v>14</c:v>
                </c:pt>
                <c:pt idx="69" formatCode="General">
                  <c:v>12</c:v>
                </c:pt>
                <c:pt idx="70" formatCode="General">
                  <c:v>12</c:v>
                </c:pt>
                <c:pt idx="71" formatCode="General">
                  <c:v>12</c:v>
                </c:pt>
                <c:pt idx="72" formatCode="General">
                  <c:v>11</c:v>
                </c:pt>
              </c:numCache>
            </c:numRef>
          </c:val>
          <c:smooth val="0"/>
          <c:extLst>
            <c:ext xmlns:c16="http://schemas.microsoft.com/office/drawing/2014/chart" uri="{C3380CC4-5D6E-409C-BE32-E72D297353CC}">
              <c16:uniqueId val="{00000006-135F-46B3-AF32-F7373D462F01}"/>
            </c:ext>
          </c:extLst>
        </c:ser>
        <c:ser>
          <c:idx val="5"/>
          <c:order val="6"/>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'Price growth &amp; uncertainty '!$T$5:$T$77</c:f>
              <c:numCache>
                <c:formatCode>0</c:formatCode>
                <c:ptCount val="73"/>
                <c:pt idx="0">
                  <c:v>5</c:v>
                </c:pt>
                <c:pt idx="1">
                  <c:v>4</c:v>
                </c:pt>
                <c:pt idx="2">
                  <c:v>4</c:v>
                </c:pt>
                <c:pt idx="3">
                  <c:v>4</c:v>
                </c:pt>
                <c:pt idx="4">
                  <c:v>4</c:v>
                </c:pt>
                <c:pt idx="5">
                  <c:v>3</c:v>
                </c:pt>
                <c:pt idx="6">
                  <c:v>4</c:v>
                </c:pt>
                <c:pt idx="7">
                  <c:v>4</c:v>
                </c:pt>
                <c:pt idx="8">
                  <c:v>3</c:v>
                </c:pt>
                <c:pt idx="9">
                  <c:v>4</c:v>
                </c:pt>
                <c:pt idx="10">
                  <c:v>4</c:v>
                </c:pt>
                <c:pt idx="11">
                  <c:v>4</c:v>
                </c:pt>
                <c:pt idx="12">
                  <c:v>4</c:v>
                </c:pt>
                <c:pt idx="13">
                  <c:v>4</c:v>
                </c:pt>
                <c:pt idx="14">
                  <c:v>3</c:v>
                </c:pt>
                <c:pt idx="15">
                  <c:v>4</c:v>
                </c:pt>
                <c:pt idx="16">
                  <c:v>3</c:v>
                </c:pt>
                <c:pt idx="17">
                  <c:v>3</c:v>
                </c:pt>
                <c:pt idx="18">
                  <c:v>4</c:v>
                </c:pt>
                <c:pt idx="19">
                  <c:v>3</c:v>
                </c:pt>
                <c:pt idx="20">
                  <c:v>3</c:v>
                </c:pt>
                <c:pt idx="21">
                  <c:v>4</c:v>
                </c:pt>
                <c:pt idx="22">
                  <c:v>4</c:v>
                </c:pt>
                <c:pt idx="23">
                  <c:v>3</c:v>
                </c:pt>
                <c:pt idx="24">
                  <c:v>4</c:v>
                </c:pt>
                <c:pt idx="25">
                  <c:v>3</c:v>
                </c:pt>
                <c:pt idx="26">
                  <c:v>3</c:v>
                </c:pt>
                <c:pt idx="27">
                  <c:v>4</c:v>
                </c:pt>
                <c:pt idx="28">
                  <c:v>3</c:v>
                </c:pt>
                <c:pt idx="29">
                  <c:v>3</c:v>
                </c:pt>
                <c:pt idx="30">
                  <c:v>4</c:v>
                </c:pt>
                <c:pt idx="31">
                  <c:v>3</c:v>
                </c:pt>
                <c:pt idx="32">
                  <c:v>4</c:v>
                </c:pt>
                <c:pt idx="33">
                  <c:v>4</c:v>
                </c:pt>
                <c:pt idx="34">
                  <c:v>3</c:v>
                </c:pt>
                <c:pt idx="35">
                  <c:v>3</c:v>
                </c:pt>
                <c:pt idx="36">
                  <c:v>4</c:v>
                </c:pt>
                <c:pt idx="37">
                  <c:v>3</c:v>
                </c:pt>
                <c:pt idx="38">
                  <c:v>3</c:v>
                </c:pt>
                <c:pt idx="39">
                  <c:v>4</c:v>
                </c:pt>
                <c:pt idx="40">
                  <c:v>3</c:v>
                </c:pt>
                <c:pt idx="41">
                  <c:v>3</c:v>
                </c:pt>
                <c:pt idx="42">
                  <c:v>4</c:v>
                </c:pt>
                <c:pt idx="43">
                  <c:v>3</c:v>
                </c:pt>
                <c:pt idx="44">
                  <c:v>3</c:v>
                </c:pt>
                <c:pt idx="45">
                  <c:v>4</c:v>
                </c:pt>
                <c:pt idx="46">
                  <c:v>3</c:v>
                </c:pt>
                <c:pt idx="47">
                  <c:v>4</c:v>
                </c:pt>
                <c:pt idx="48">
                  <c:v>4</c:v>
                </c:pt>
                <c:pt idx="49">
                  <c:v>4</c:v>
                </c:pt>
                <c:pt idx="50">
                  <c:v>4</c:v>
                </c:pt>
                <c:pt idx="51">
                  <c:v>4</c:v>
                </c:pt>
                <c:pt idx="52">
                  <c:v>5</c:v>
                </c:pt>
                <c:pt idx="53">
                  <c:v>5</c:v>
                </c:pt>
                <c:pt idx="54">
                  <c:v>5</c:v>
                </c:pt>
                <c:pt idx="55">
                  <c:v>5</c:v>
                </c:pt>
                <c:pt idx="56" formatCode="General">
                  <c:v>5</c:v>
                </c:pt>
                <c:pt idx="57" formatCode="General">
                  <c:v>7</c:v>
                </c:pt>
                <c:pt idx="58" formatCode="General">
                  <c:v>6</c:v>
                </c:pt>
                <c:pt idx="59" formatCode="General">
                  <c:v>8</c:v>
                </c:pt>
                <c:pt idx="60" formatCode="General">
                  <c:v>7</c:v>
                </c:pt>
                <c:pt idx="61" formatCode="General">
                  <c:v>6</c:v>
                </c:pt>
                <c:pt idx="62" formatCode="General">
                  <c:v>8</c:v>
                </c:pt>
                <c:pt idx="63" formatCode="General">
                  <c:v>9</c:v>
                </c:pt>
                <c:pt idx="64" formatCode="General">
                  <c:v>8</c:v>
                </c:pt>
                <c:pt idx="65" formatCode="General">
                  <c:v>9</c:v>
                </c:pt>
                <c:pt idx="66" formatCode="General">
                  <c:v>9.5</c:v>
                </c:pt>
                <c:pt idx="67" formatCode="General">
                  <c:v>9</c:v>
                </c:pt>
                <c:pt idx="68" formatCode="General">
                  <c:v>10</c:v>
                </c:pt>
                <c:pt idx="69" formatCode="General">
                  <c:v>10</c:v>
                </c:pt>
                <c:pt idx="70" formatCode="General">
                  <c:v>8</c:v>
                </c:pt>
                <c:pt idx="71" formatCode="General">
                  <c:v>8</c:v>
                </c:pt>
                <c:pt idx="72" formatCode="General">
                  <c:v>8</c:v>
                </c:pt>
              </c:numCache>
            </c:numRef>
          </c:val>
          <c:smooth val="0"/>
          <c:extLst>
            <c:ext xmlns:c16="http://schemas.microsoft.com/office/drawing/2014/chart" uri="{C3380CC4-5D6E-409C-BE32-E72D297353CC}">
              <c16:uniqueId val="{00000005-135F-46B3-AF32-F7373D462F01}"/>
            </c:ext>
          </c:extLst>
        </c:ser>
        <c:ser>
          <c:idx val="7"/>
          <c:order val="7"/>
          <c:tx>
            <c:strRef>
              <c:f>'Price growth &amp; uncertainty '!$K$4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uncertainty'!$A$6:$A$77</c:f>
              <c:numCache>
                <c:formatCode>mmm\-yy</c:formatCode>
                <c:ptCount val="72"/>
                <c:pt idx="3">
                  <c:v>42826</c:v>
                </c:pt>
                <c:pt idx="15">
                  <c:v>43191</c:v>
                </c:pt>
                <c:pt idx="27">
                  <c:v>43556</c:v>
                </c:pt>
                <c:pt idx="39">
                  <c:v>43922</c:v>
                </c:pt>
                <c:pt idx="51">
                  <c:v>44287</c:v>
                </c:pt>
                <c:pt idx="63">
                  <c:v>44652</c:v>
                </c:pt>
              </c:numCache>
            </c:numRef>
          </c:cat>
          <c:val>
            <c:numRef>
              <c:f>'Price growth &amp; uncertainty '!$V$5:$V$77</c:f>
              <c:numCache>
                <c:formatCode>0</c:formatCode>
                <c:ptCount val="73"/>
                <c:pt idx="0">
                  <c:v>10</c:v>
                </c:pt>
                <c:pt idx="1">
                  <c:v>10</c:v>
                </c:pt>
                <c:pt idx="2">
                  <c:v>8</c:v>
                </c:pt>
                <c:pt idx="3">
                  <c:v>10</c:v>
                </c:pt>
                <c:pt idx="4">
                  <c:v>10</c:v>
                </c:pt>
                <c:pt idx="5">
                  <c:v>8</c:v>
                </c:pt>
                <c:pt idx="6">
                  <c:v>10</c:v>
                </c:pt>
                <c:pt idx="7">
                  <c:v>8</c:v>
                </c:pt>
                <c:pt idx="8">
                  <c:v>10</c:v>
                </c:pt>
                <c:pt idx="9">
                  <c:v>7</c:v>
                </c:pt>
                <c:pt idx="10">
                  <c:v>8</c:v>
                </c:pt>
                <c:pt idx="11">
                  <c:v>8</c:v>
                </c:pt>
                <c:pt idx="12">
                  <c:v>8</c:v>
                </c:pt>
                <c:pt idx="13">
                  <c:v>7</c:v>
                </c:pt>
                <c:pt idx="14">
                  <c:v>8</c:v>
                </c:pt>
                <c:pt idx="15">
                  <c:v>8</c:v>
                </c:pt>
                <c:pt idx="16">
                  <c:v>10</c:v>
                </c:pt>
                <c:pt idx="17">
                  <c:v>7</c:v>
                </c:pt>
                <c:pt idx="18">
                  <c:v>8</c:v>
                </c:pt>
                <c:pt idx="19">
                  <c:v>8</c:v>
                </c:pt>
                <c:pt idx="20">
                  <c:v>8</c:v>
                </c:pt>
                <c:pt idx="21">
                  <c:v>10</c:v>
                </c:pt>
                <c:pt idx="22">
                  <c:v>10</c:v>
                </c:pt>
                <c:pt idx="23">
                  <c:v>8</c:v>
                </c:pt>
                <c:pt idx="24">
                  <c:v>8</c:v>
                </c:pt>
                <c:pt idx="25">
                  <c:v>10</c:v>
                </c:pt>
                <c:pt idx="26">
                  <c:v>8</c:v>
                </c:pt>
                <c:pt idx="27">
                  <c:v>8</c:v>
                </c:pt>
                <c:pt idx="28">
                  <c:v>8</c:v>
                </c:pt>
                <c:pt idx="29">
                  <c:v>8</c:v>
                </c:pt>
                <c:pt idx="30">
                  <c:v>7</c:v>
                </c:pt>
                <c:pt idx="31">
                  <c:v>8</c:v>
                </c:pt>
                <c:pt idx="32">
                  <c:v>10</c:v>
                </c:pt>
                <c:pt idx="33">
                  <c:v>7</c:v>
                </c:pt>
                <c:pt idx="34">
                  <c:v>8</c:v>
                </c:pt>
                <c:pt idx="35">
                  <c:v>9</c:v>
                </c:pt>
                <c:pt idx="36">
                  <c:v>8</c:v>
                </c:pt>
                <c:pt idx="37">
                  <c:v>7</c:v>
                </c:pt>
                <c:pt idx="38">
                  <c:v>7</c:v>
                </c:pt>
                <c:pt idx="39">
                  <c:v>8</c:v>
                </c:pt>
                <c:pt idx="40">
                  <c:v>8</c:v>
                </c:pt>
                <c:pt idx="41">
                  <c:v>10</c:v>
                </c:pt>
                <c:pt idx="42">
                  <c:v>8</c:v>
                </c:pt>
                <c:pt idx="43">
                  <c:v>10</c:v>
                </c:pt>
                <c:pt idx="44">
                  <c:v>10</c:v>
                </c:pt>
                <c:pt idx="45">
                  <c:v>10</c:v>
                </c:pt>
                <c:pt idx="46">
                  <c:v>10</c:v>
                </c:pt>
                <c:pt idx="47">
                  <c:v>10</c:v>
                </c:pt>
                <c:pt idx="48">
                  <c:v>10</c:v>
                </c:pt>
                <c:pt idx="49">
                  <c:v>10</c:v>
                </c:pt>
                <c:pt idx="50">
                  <c:v>15</c:v>
                </c:pt>
                <c:pt idx="51">
                  <c:v>10</c:v>
                </c:pt>
                <c:pt idx="52">
                  <c:v>10</c:v>
                </c:pt>
                <c:pt idx="53">
                  <c:v>10</c:v>
                </c:pt>
                <c:pt idx="54">
                  <c:v>10</c:v>
                </c:pt>
                <c:pt idx="55">
                  <c:v>10</c:v>
                </c:pt>
                <c:pt idx="56" formatCode="General">
                  <c:v>15</c:v>
                </c:pt>
                <c:pt idx="57" formatCode="General">
                  <c:v>15</c:v>
                </c:pt>
                <c:pt idx="58" formatCode="General">
                  <c:v>14</c:v>
                </c:pt>
                <c:pt idx="59" formatCode="General">
                  <c:v>15</c:v>
                </c:pt>
                <c:pt idx="60" formatCode="General">
                  <c:v>13</c:v>
                </c:pt>
                <c:pt idx="61" formatCode="General">
                  <c:v>15</c:v>
                </c:pt>
                <c:pt idx="62" formatCode="General">
                  <c:v>18</c:v>
                </c:pt>
                <c:pt idx="63" formatCode="General">
                  <c:v>18</c:v>
                </c:pt>
                <c:pt idx="64" formatCode="General">
                  <c:v>15</c:v>
                </c:pt>
                <c:pt idx="65" formatCode="General">
                  <c:v>16</c:v>
                </c:pt>
                <c:pt idx="66" formatCode="General">
                  <c:v>20</c:v>
                </c:pt>
                <c:pt idx="67" formatCode="General">
                  <c:v>16</c:v>
                </c:pt>
                <c:pt idx="68" formatCode="General">
                  <c:v>15</c:v>
                </c:pt>
                <c:pt idx="69" formatCode="General">
                  <c:v>15</c:v>
                </c:pt>
                <c:pt idx="70" formatCode="General">
                  <c:v>15</c:v>
                </c:pt>
                <c:pt idx="71" formatCode="General">
                  <c:v>15</c:v>
                </c:pt>
                <c:pt idx="72" formatCode="General">
                  <c:v>15</c:v>
                </c:pt>
              </c:numCache>
            </c:numRef>
          </c:val>
          <c:smooth val="0"/>
          <c:extLst>
            <c:ext xmlns:c16="http://schemas.microsoft.com/office/drawing/2014/chart" uri="{C3380CC4-5D6E-409C-BE32-E72D297353CC}">
              <c16:uniqueId val="{00000007-135F-46B3-AF32-F7373D462F01}"/>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'!$A$4:$A$80</c:f>
              <c:numCache>
                <c:formatCode>[$-809]mmmm\ yyyy</c:formatCode>
                <c:ptCount val="77"/>
                <c:pt idx="7">
                  <c:v>42826</c:v>
                </c:pt>
                <c:pt idx="19">
                  <c:v>43191</c:v>
                </c:pt>
                <c:pt idx="31">
                  <c:v>43556</c:v>
                </c:pt>
                <c:pt idx="43">
                  <c:v>43922</c:v>
                </c:pt>
                <c:pt idx="55">
                  <c:v>44287</c:v>
                </c:pt>
                <c:pt idx="67">
                  <c:v>44652</c:v>
                </c:pt>
              </c:numCache>
            </c:numRef>
          </c:cat>
          <c:val>
            <c:numRef>
              <c:f>'Brexit as a source of unc''inty '!$E$4:$E$80</c:f>
              <c:numCache>
                <c:formatCode>0.0</c:formatCode>
                <c:ptCount val="77"/>
                <c:pt idx="0">
                  <c:v>10.08</c:v>
                </c:pt>
                <c:pt idx="1">
                  <c:v>10.38</c:v>
                </c:pt>
                <c:pt idx="2">
                  <c:v>10.68</c:v>
                </c:pt>
                <c:pt idx="3">
                  <c:v>11.28</c:v>
                </c:pt>
                <c:pt idx="4">
                  <c:v>11.88</c:v>
                </c:pt>
                <c:pt idx="5">
                  <c:v>12.48</c:v>
                </c:pt>
                <c:pt idx="6">
                  <c:v>11.25</c:v>
                </c:pt>
                <c:pt idx="7">
                  <c:v>9.9700000000000006</c:v>
                </c:pt>
                <c:pt idx="8">
                  <c:v>9.01</c:v>
                </c:pt>
                <c:pt idx="9">
                  <c:v>10.199999999999999</c:v>
                </c:pt>
                <c:pt idx="10">
                  <c:v>11.76</c:v>
                </c:pt>
                <c:pt idx="11">
                  <c:v>13.33</c:v>
                </c:pt>
                <c:pt idx="12">
                  <c:v>12.11</c:v>
                </c:pt>
                <c:pt idx="13">
                  <c:v>12.53</c:v>
                </c:pt>
                <c:pt idx="14">
                  <c:v>12.13</c:v>
                </c:pt>
                <c:pt idx="15">
                  <c:v>13.69</c:v>
                </c:pt>
                <c:pt idx="16">
                  <c:v>12.8</c:v>
                </c:pt>
                <c:pt idx="17">
                  <c:v>11.9</c:v>
                </c:pt>
                <c:pt idx="18">
                  <c:v>10.199999999999999</c:v>
                </c:pt>
                <c:pt idx="19">
                  <c:v>8.23</c:v>
                </c:pt>
                <c:pt idx="20">
                  <c:v>7.08</c:v>
                </c:pt>
                <c:pt idx="21">
                  <c:v>7.54</c:v>
                </c:pt>
                <c:pt idx="22">
                  <c:v>9.07</c:v>
                </c:pt>
                <c:pt idx="23">
                  <c:v>12.13</c:v>
                </c:pt>
                <c:pt idx="24">
                  <c:v>19.579999999999998</c:v>
                </c:pt>
                <c:pt idx="25">
                  <c:v>21.91</c:v>
                </c:pt>
                <c:pt idx="26">
                  <c:v>18.55</c:v>
                </c:pt>
                <c:pt idx="27">
                  <c:v>25.29</c:v>
                </c:pt>
                <c:pt idx="28">
                  <c:v>26.4</c:v>
                </c:pt>
                <c:pt idx="29">
                  <c:v>21.89</c:v>
                </c:pt>
                <c:pt idx="30">
                  <c:v>19.71</c:v>
                </c:pt>
                <c:pt idx="31">
                  <c:v>23.33</c:v>
                </c:pt>
                <c:pt idx="32">
                  <c:v>19.48</c:v>
                </c:pt>
                <c:pt idx="33">
                  <c:v>16.579999999999998</c:v>
                </c:pt>
                <c:pt idx="34">
                  <c:v>20.07</c:v>
                </c:pt>
                <c:pt idx="35">
                  <c:v>26.22</c:v>
                </c:pt>
                <c:pt idx="36">
                  <c:v>19.2</c:v>
                </c:pt>
                <c:pt idx="37">
                  <c:v>24.76</c:v>
                </c:pt>
                <c:pt idx="38">
                  <c:v>20.51</c:v>
                </c:pt>
                <c:pt idx="39">
                  <c:v>20.97</c:v>
                </c:pt>
                <c:pt idx="40">
                  <c:v>12.32</c:v>
                </c:pt>
                <c:pt idx="41">
                  <c:v>11.83</c:v>
                </c:pt>
                <c:pt idx="42">
                  <c:v>7.09</c:v>
                </c:pt>
                <c:pt idx="43">
                  <c:v>2.16</c:v>
                </c:pt>
                <c:pt idx="44">
                  <c:v>1.65</c:v>
                </c:pt>
                <c:pt idx="45">
                  <c:v>3.9</c:v>
                </c:pt>
                <c:pt idx="46">
                  <c:v>2.4</c:v>
                </c:pt>
                <c:pt idx="47">
                  <c:v>3.44</c:v>
                </c:pt>
                <c:pt idx="48">
                  <c:v>5.77</c:v>
                </c:pt>
                <c:pt idx="49">
                  <c:v>4.21</c:v>
                </c:pt>
                <c:pt idx="50">
                  <c:v>6.23</c:v>
                </c:pt>
                <c:pt idx="51">
                  <c:v>8.81</c:v>
                </c:pt>
                <c:pt idx="52">
                  <c:v>3.73</c:v>
                </c:pt>
                <c:pt idx="53">
                  <c:v>4.12</c:v>
                </c:pt>
                <c:pt idx="54">
                  <c:v>4.71</c:v>
                </c:pt>
                <c:pt idx="55">
                  <c:v>2.67</c:v>
                </c:pt>
                <c:pt idx="56">
                  <c:v>3.72</c:v>
                </c:pt>
                <c:pt idx="57">
                  <c:v>3.25</c:v>
                </c:pt>
                <c:pt idx="58">
                  <c:v>2.34</c:v>
                </c:pt>
                <c:pt idx="59">
                  <c:v>4.46</c:v>
                </c:pt>
                <c:pt idx="60">
                  <c:v>7.35</c:v>
                </c:pt>
                <c:pt idx="61">
                  <c:v>6.18</c:v>
                </c:pt>
                <c:pt idx="62">
                  <c:v>4.88</c:v>
                </c:pt>
                <c:pt idx="63">
                  <c:v>6.9</c:v>
                </c:pt>
                <c:pt idx="64">
                  <c:v>3.98</c:v>
                </c:pt>
                <c:pt idx="65">
                  <c:v>3.24</c:v>
                </c:pt>
                <c:pt idx="66">
                  <c:v>2.66</c:v>
                </c:pt>
                <c:pt idx="67">
                  <c:v>2.96</c:v>
                </c:pt>
                <c:pt idx="68">
                  <c:v>1.21</c:v>
                </c:pt>
                <c:pt idx="69">
                  <c:v>4.47</c:v>
                </c:pt>
                <c:pt idx="70">
                  <c:v>2.38</c:v>
                </c:pt>
                <c:pt idx="71">
                  <c:v>1.64</c:v>
                </c:pt>
                <c:pt idx="72">
                  <c:v>3.55</c:v>
                </c:pt>
                <c:pt idx="73">
                  <c:v>2.11</c:v>
                </c:pt>
                <c:pt idx="74">
                  <c:v>1.76</c:v>
                </c:pt>
                <c:pt idx="75">
                  <c:v>4.29</c:v>
                </c:pt>
                <c:pt idx="76">
                  <c:v>2.21</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'!$A$4:$A$80</c:f>
              <c:numCache>
                <c:formatCode>[$-809]mmmm\ yyyy</c:formatCode>
                <c:ptCount val="77"/>
                <c:pt idx="7">
                  <c:v>42826</c:v>
                </c:pt>
                <c:pt idx="19">
                  <c:v>43191</c:v>
                </c:pt>
                <c:pt idx="31">
                  <c:v>43556</c:v>
                </c:pt>
                <c:pt idx="43">
                  <c:v>43922</c:v>
                </c:pt>
                <c:pt idx="55">
                  <c:v>44287</c:v>
                </c:pt>
                <c:pt idx="67">
                  <c:v>44652</c:v>
                </c:pt>
              </c:numCache>
            </c:numRef>
          </c:cat>
          <c:val>
            <c:numRef>
              <c:f>'Brexit as a source of unc''inty '!$D$4:$D$80</c:f>
              <c:numCache>
                <c:formatCode>0.0</c:formatCode>
                <c:ptCount val="77"/>
                <c:pt idx="0">
                  <c:v>29.14</c:v>
                </c:pt>
                <c:pt idx="1">
                  <c:v>28.64</c:v>
                </c:pt>
                <c:pt idx="2">
                  <c:v>28.14</c:v>
                </c:pt>
                <c:pt idx="3">
                  <c:v>27.14</c:v>
                </c:pt>
                <c:pt idx="4">
                  <c:v>26.14</c:v>
                </c:pt>
                <c:pt idx="5">
                  <c:v>25.14</c:v>
                </c:pt>
                <c:pt idx="6">
                  <c:v>24.36</c:v>
                </c:pt>
                <c:pt idx="7">
                  <c:v>25.12</c:v>
                </c:pt>
                <c:pt idx="8">
                  <c:v>25.76</c:v>
                </c:pt>
                <c:pt idx="9">
                  <c:v>26.04</c:v>
                </c:pt>
                <c:pt idx="10">
                  <c:v>24.65</c:v>
                </c:pt>
                <c:pt idx="11">
                  <c:v>23.27</c:v>
                </c:pt>
                <c:pt idx="12">
                  <c:v>24.4</c:v>
                </c:pt>
                <c:pt idx="13">
                  <c:v>25.6</c:v>
                </c:pt>
                <c:pt idx="14">
                  <c:v>27.15</c:v>
                </c:pt>
                <c:pt idx="15">
                  <c:v>26.52</c:v>
                </c:pt>
                <c:pt idx="16">
                  <c:v>26.17</c:v>
                </c:pt>
                <c:pt idx="17">
                  <c:v>25.82</c:v>
                </c:pt>
                <c:pt idx="18">
                  <c:v>28</c:v>
                </c:pt>
                <c:pt idx="19">
                  <c:v>28.25</c:v>
                </c:pt>
                <c:pt idx="20">
                  <c:v>29.09</c:v>
                </c:pt>
                <c:pt idx="21">
                  <c:v>27.97</c:v>
                </c:pt>
                <c:pt idx="22">
                  <c:v>29.35</c:v>
                </c:pt>
                <c:pt idx="23">
                  <c:v>32.1</c:v>
                </c:pt>
                <c:pt idx="24">
                  <c:v>29.96</c:v>
                </c:pt>
                <c:pt idx="25">
                  <c:v>32.29</c:v>
                </c:pt>
                <c:pt idx="26">
                  <c:v>32.21</c:v>
                </c:pt>
                <c:pt idx="27">
                  <c:v>32.729999999999997</c:v>
                </c:pt>
                <c:pt idx="28">
                  <c:v>29.33</c:v>
                </c:pt>
                <c:pt idx="29">
                  <c:v>35.39</c:v>
                </c:pt>
                <c:pt idx="30">
                  <c:v>36.229999999999997</c:v>
                </c:pt>
                <c:pt idx="31">
                  <c:v>30.76</c:v>
                </c:pt>
                <c:pt idx="32">
                  <c:v>30.52</c:v>
                </c:pt>
                <c:pt idx="33">
                  <c:v>33.22</c:v>
                </c:pt>
                <c:pt idx="34">
                  <c:v>32.700000000000003</c:v>
                </c:pt>
                <c:pt idx="35">
                  <c:v>30.03</c:v>
                </c:pt>
                <c:pt idx="36">
                  <c:v>37.950000000000003</c:v>
                </c:pt>
                <c:pt idx="37">
                  <c:v>31.33</c:v>
                </c:pt>
                <c:pt idx="38">
                  <c:v>34.96</c:v>
                </c:pt>
                <c:pt idx="39">
                  <c:v>34.43</c:v>
                </c:pt>
                <c:pt idx="40">
                  <c:v>34.47</c:v>
                </c:pt>
                <c:pt idx="41">
                  <c:v>35.06</c:v>
                </c:pt>
                <c:pt idx="42">
                  <c:v>30.48</c:v>
                </c:pt>
                <c:pt idx="43">
                  <c:v>35</c:v>
                </c:pt>
                <c:pt idx="44">
                  <c:v>44.53</c:v>
                </c:pt>
                <c:pt idx="45">
                  <c:v>44.59</c:v>
                </c:pt>
                <c:pt idx="46">
                  <c:v>44.8</c:v>
                </c:pt>
                <c:pt idx="47">
                  <c:v>45.18</c:v>
                </c:pt>
                <c:pt idx="48">
                  <c:v>47.66</c:v>
                </c:pt>
                <c:pt idx="49">
                  <c:v>43.24</c:v>
                </c:pt>
                <c:pt idx="50">
                  <c:v>42.49</c:v>
                </c:pt>
                <c:pt idx="51">
                  <c:v>37.68</c:v>
                </c:pt>
                <c:pt idx="52">
                  <c:v>38.17</c:v>
                </c:pt>
                <c:pt idx="53">
                  <c:v>39.46</c:v>
                </c:pt>
                <c:pt idx="54">
                  <c:v>36.479999999999997</c:v>
                </c:pt>
                <c:pt idx="55">
                  <c:v>30.01</c:v>
                </c:pt>
                <c:pt idx="56">
                  <c:v>30.62</c:v>
                </c:pt>
                <c:pt idx="57">
                  <c:v>31.36</c:v>
                </c:pt>
                <c:pt idx="58">
                  <c:v>32.99</c:v>
                </c:pt>
                <c:pt idx="59">
                  <c:v>33.54</c:v>
                </c:pt>
                <c:pt idx="60">
                  <c:v>34.450000000000003</c:v>
                </c:pt>
                <c:pt idx="61">
                  <c:v>29.98</c:v>
                </c:pt>
                <c:pt idx="62">
                  <c:v>32.200000000000003</c:v>
                </c:pt>
                <c:pt idx="63">
                  <c:v>29.4</c:v>
                </c:pt>
                <c:pt idx="64">
                  <c:v>28</c:v>
                </c:pt>
                <c:pt idx="65">
                  <c:v>24.01</c:v>
                </c:pt>
                <c:pt idx="66">
                  <c:v>20.100000000000001</c:v>
                </c:pt>
                <c:pt idx="67">
                  <c:v>20.29</c:v>
                </c:pt>
                <c:pt idx="68">
                  <c:v>19.059999999999999</c:v>
                </c:pt>
                <c:pt idx="69">
                  <c:v>20.45</c:v>
                </c:pt>
                <c:pt idx="70">
                  <c:v>18.100000000000001</c:v>
                </c:pt>
                <c:pt idx="71">
                  <c:v>20.100000000000001</c:v>
                </c:pt>
                <c:pt idx="72">
                  <c:v>16.89</c:v>
                </c:pt>
                <c:pt idx="73">
                  <c:v>14.18</c:v>
                </c:pt>
                <c:pt idx="74">
                  <c:v>18.87</c:v>
                </c:pt>
                <c:pt idx="75">
                  <c:v>16.88</c:v>
                </c:pt>
                <c:pt idx="76">
                  <c:v>14.11</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'!$A$4:$A$80</c:f>
              <c:numCache>
                <c:formatCode>[$-809]mmmm\ yyyy</c:formatCode>
                <c:ptCount val="77"/>
                <c:pt idx="7">
                  <c:v>42826</c:v>
                </c:pt>
                <c:pt idx="19">
                  <c:v>43191</c:v>
                </c:pt>
                <c:pt idx="31">
                  <c:v>43556</c:v>
                </c:pt>
                <c:pt idx="43">
                  <c:v>43922</c:v>
                </c:pt>
                <c:pt idx="55">
                  <c:v>44287</c:v>
                </c:pt>
                <c:pt idx="67">
                  <c:v>44652</c:v>
                </c:pt>
              </c:numCache>
            </c:numRef>
          </c:cat>
          <c:val>
            <c:numRef>
              <c:f>'Brexit as a source of unc''inty '!$C$4:$C$80</c:f>
              <c:numCache>
                <c:formatCode>0.0</c:formatCode>
                <c:ptCount val="77"/>
                <c:pt idx="0">
                  <c:v>35.24</c:v>
                </c:pt>
                <c:pt idx="1">
                  <c:v>35.909999999999997</c:v>
                </c:pt>
                <c:pt idx="2">
                  <c:v>36.58</c:v>
                </c:pt>
                <c:pt idx="3">
                  <c:v>37.92</c:v>
                </c:pt>
                <c:pt idx="4">
                  <c:v>39.270000000000003</c:v>
                </c:pt>
                <c:pt idx="5">
                  <c:v>40.61</c:v>
                </c:pt>
                <c:pt idx="6">
                  <c:v>41.55</c:v>
                </c:pt>
                <c:pt idx="7">
                  <c:v>45</c:v>
                </c:pt>
                <c:pt idx="8">
                  <c:v>47.73</c:v>
                </c:pt>
                <c:pt idx="9">
                  <c:v>50.13</c:v>
                </c:pt>
                <c:pt idx="10">
                  <c:v>49.28</c:v>
                </c:pt>
                <c:pt idx="11">
                  <c:v>48.44</c:v>
                </c:pt>
                <c:pt idx="12">
                  <c:v>48.08</c:v>
                </c:pt>
                <c:pt idx="13">
                  <c:v>45.38</c:v>
                </c:pt>
                <c:pt idx="14">
                  <c:v>43.22</c:v>
                </c:pt>
                <c:pt idx="15">
                  <c:v>41.11</c:v>
                </c:pt>
                <c:pt idx="16">
                  <c:v>41.89</c:v>
                </c:pt>
                <c:pt idx="17">
                  <c:v>42.66</c:v>
                </c:pt>
                <c:pt idx="18">
                  <c:v>44.73</c:v>
                </c:pt>
                <c:pt idx="19">
                  <c:v>44.8</c:v>
                </c:pt>
                <c:pt idx="20">
                  <c:v>44.82</c:v>
                </c:pt>
                <c:pt idx="21">
                  <c:v>43.5</c:v>
                </c:pt>
                <c:pt idx="22">
                  <c:v>44.14</c:v>
                </c:pt>
                <c:pt idx="23">
                  <c:v>45.4</c:v>
                </c:pt>
                <c:pt idx="24">
                  <c:v>37.840000000000003</c:v>
                </c:pt>
                <c:pt idx="25">
                  <c:v>32.06</c:v>
                </c:pt>
                <c:pt idx="26">
                  <c:v>38.78</c:v>
                </c:pt>
                <c:pt idx="27">
                  <c:v>33.4</c:v>
                </c:pt>
                <c:pt idx="28">
                  <c:v>34</c:v>
                </c:pt>
                <c:pt idx="29">
                  <c:v>34.72</c:v>
                </c:pt>
                <c:pt idx="30">
                  <c:v>35.729999999999997</c:v>
                </c:pt>
                <c:pt idx="31">
                  <c:v>34.6</c:v>
                </c:pt>
                <c:pt idx="32">
                  <c:v>40.450000000000003</c:v>
                </c:pt>
                <c:pt idx="33">
                  <c:v>37.92</c:v>
                </c:pt>
                <c:pt idx="34">
                  <c:v>37.32</c:v>
                </c:pt>
                <c:pt idx="35">
                  <c:v>36.15</c:v>
                </c:pt>
                <c:pt idx="36">
                  <c:v>33.630000000000003</c:v>
                </c:pt>
                <c:pt idx="37">
                  <c:v>35.58</c:v>
                </c:pt>
                <c:pt idx="38">
                  <c:v>36.94</c:v>
                </c:pt>
                <c:pt idx="39">
                  <c:v>35.14</c:v>
                </c:pt>
                <c:pt idx="40">
                  <c:v>41.75</c:v>
                </c:pt>
                <c:pt idx="41">
                  <c:v>42.56</c:v>
                </c:pt>
                <c:pt idx="42">
                  <c:v>48.57</c:v>
                </c:pt>
                <c:pt idx="43">
                  <c:v>48.11</c:v>
                </c:pt>
                <c:pt idx="44">
                  <c:v>36.979999999999997</c:v>
                </c:pt>
                <c:pt idx="45">
                  <c:v>36.53</c:v>
                </c:pt>
                <c:pt idx="46">
                  <c:v>35.22</c:v>
                </c:pt>
                <c:pt idx="47">
                  <c:v>36.869999999999997</c:v>
                </c:pt>
                <c:pt idx="48">
                  <c:v>34.340000000000003</c:v>
                </c:pt>
                <c:pt idx="49">
                  <c:v>37.4</c:v>
                </c:pt>
                <c:pt idx="50">
                  <c:v>38.770000000000003</c:v>
                </c:pt>
                <c:pt idx="51">
                  <c:v>40.94</c:v>
                </c:pt>
                <c:pt idx="52">
                  <c:v>39.619999999999997</c:v>
                </c:pt>
                <c:pt idx="53">
                  <c:v>37.32</c:v>
                </c:pt>
                <c:pt idx="54">
                  <c:v>39.78</c:v>
                </c:pt>
                <c:pt idx="55">
                  <c:v>43.27</c:v>
                </c:pt>
                <c:pt idx="56">
                  <c:v>41.2</c:v>
                </c:pt>
                <c:pt idx="57">
                  <c:v>41.81</c:v>
                </c:pt>
                <c:pt idx="58">
                  <c:v>41.32</c:v>
                </c:pt>
                <c:pt idx="59">
                  <c:v>40.49</c:v>
                </c:pt>
                <c:pt idx="60">
                  <c:v>37.950000000000003</c:v>
                </c:pt>
                <c:pt idx="61">
                  <c:v>46.27</c:v>
                </c:pt>
                <c:pt idx="62">
                  <c:v>46.91</c:v>
                </c:pt>
                <c:pt idx="63">
                  <c:v>45.02</c:v>
                </c:pt>
                <c:pt idx="64">
                  <c:v>49.65</c:v>
                </c:pt>
                <c:pt idx="65">
                  <c:v>53.73</c:v>
                </c:pt>
                <c:pt idx="66">
                  <c:v>51.29</c:v>
                </c:pt>
                <c:pt idx="67">
                  <c:v>53.33</c:v>
                </c:pt>
                <c:pt idx="68">
                  <c:v>51.42</c:v>
                </c:pt>
                <c:pt idx="69">
                  <c:v>54.21</c:v>
                </c:pt>
                <c:pt idx="70">
                  <c:v>54.29</c:v>
                </c:pt>
                <c:pt idx="71">
                  <c:v>48.39</c:v>
                </c:pt>
                <c:pt idx="72">
                  <c:v>51.06</c:v>
                </c:pt>
                <c:pt idx="73">
                  <c:v>55.82</c:v>
                </c:pt>
                <c:pt idx="74">
                  <c:v>52.87</c:v>
                </c:pt>
                <c:pt idx="75">
                  <c:v>55.87</c:v>
                </c:pt>
                <c:pt idx="76">
                  <c:v>51.74</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'!$A$4:$A$80</c:f>
              <c:numCache>
                <c:formatCode>[$-809]mmmm\ yyyy</c:formatCode>
                <c:ptCount val="77"/>
                <c:pt idx="7">
                  <c:v>42826</c:v>
                </c:pt>
                <c:pt idx="19">
                  <c:v>43191</c:v>
                </c:pt>
                <c:pt idx="31">
                  <c:v>43556</c:v>
                </c:pt>
                <c:pt idx="43">
                  <c:v>43922</c:v>
                </c:pt>
                <c:pt idx="55">
                  <c:v>44287</c:v>
                </c:pt>
                <c:pt idx="67">
                  <c:v>44652</c:v>
                </c:pt>
              </c:numCache>
            </c:numRef>
          </c:cat>
          <c:val>
            <c:numRef>
              <c:f>'Brexit as a source of unc''inty '!$B$4:$B$80</c:f>
              <c:numCache>
                <c:formatCode>0.0</c:formatCode>
                <c:ptCount val="77"/>
                <c:pt idx="0">
                  <c:v>25.54</c:v>
                </c:pt>
                <c:pt idx="1">
                  <c:v>25.07</c:v>
                </c:pt>
                <c:pt idx="2">
                  <c:v>24.6</c:v>
                </c:pt>
                <c:pt idx="3">
                  <c:v>23.66</c:v>
                </c:pt>
                <c:pt idx="4">
                  <c:v>22.71</c:v>
                </c:pt>
                <c:pt idx="5">
                  <c:v>21.77</c:v>
                </c:pt>
                <c:pt idx="6">
                  <c:v>22.83</c:v>
                </c:pt>
                <c:pt idx="7">
                  <c:v>19.899999999999999</c:v>
                </c:pt>
                <c:pt idx="8">
                  <c:v>17.510000000000002</c:v>
                </c:pt>
                <c:pt idx="9">
                  <c:v>13.65</c:v>
                </c:pt>
                <c:pt idx="10">
                  <c:v>14.31</c:v>
                </c:pt>
                <c:pt idx="11">
                  <c:v>14.98</c:v>
                </c:pt>
                <c:pt idx="12">
                  <c:v>15.41</c:v>
                </c:pt>
                <c:pt idx="13">
                  <c:v>16.489999999999998</c:v>
                </c:pt>
                <c:pt idx="14">
                  <c:v>17.510000000000002</c:v>
                </c:pt>
                <c:pt idx="15">
                  <c:v>18.690000000000001</c:v>
                </c:pt>
                <c:pt idx="16">
                  <c:v>19.16</c:v>
                </c:pt>
                <c:pt idx="17">
                  <c:v>19.62</c:v>
                </c:pt>
                <c:pt idx="18">
                  <c:v>17.079999999999998</c:v>
                </c:pt>
                <c:pt idx="19">
                  <c:v>18.71</c:v>
                </c:pt>
                <c:pt idx="20">
                  <c:v>19.010000000000002</c:v>
                </c:pt>
                <c:pt idx="21">
                  <c:v>20.99</c:v>
                </c:pt>
                <c:pt idx="22">
                  <c:v>17.46</c:v>
                </c:pt>
                <c:pt idx="23">
                  <c:v>10.38</c:v>
                </c:pt>
                <c:pt idx="24">
                  <c:v>12.63</c:v>
                </c:pt>
                <c:pt idx="25">
                  <c:v>13.75</c:v>
                </c:pt>
                <c:pt idx="26">
                  <c:v>10.46</c:v>
                </c:pt>
                <c:pt idx="27">
                  <c:v>8.57</c:v>
                </c:pt>
                <c:pt idx="28">
                  <c:v>10.27</c:v>
                </c:pt>
                <c:pt idx="29">
                  <c:v>8</c:v>
                </c:pt>
                <c:pt idx="30">
                  <c:v>8.33</c:v>
                </c:pt>
                <c:pt idx="31">
                  <c:v>11.31</c:v>
                </c:pt>
                <c:pt idx="32">
                  <c:v>9.5399999999999991</c:v>
                </c:pt>
                <c:pt idx="33">
                  <c:v>12.28</c:v>
                </c:pt>
                <c:pt idx="34">
                  <c:v>9.92</c:v>
                </c:pt>
                <c:pt idx="35">
                  <c:v>7.61</c:v>
                </c:pt>
                <c:pt idx="36">
                  <c:v>9.2200000000000006</c:v>
                </c:pt>
                <c:pt idx="37">
                  <c:v>8.32</c:v>
                </c:pt>
                <c:pt idx="38">
                  <c:v>7.59</c:v>
                </c:pt>
                <c:pt idx="39">
                  <c:v>9.4600000000000009</c:v>
                </c:pt>
                <c:pt idx="40">
                  <c:v>11.46</c:v>
                </c:pt>
                <c:pt idx="41">
                  <c:v>10.56</c:v>
                </c:pt>
                <c:pt idx="42">
                  <c:v>13.86</c:v>
                </c:pt>
                <c:pt idx="43">
                  <c:v>14.72</c:v>
                </c:pt>
                <c:pt idx="44">
                  <c:v>16.84</c:v>
                </c:pt>
                <c:pt idx="45">
                  <c:v>14.98</c:v>
                </c:pt>
                <c:pt idx="46">
                  <c:v>17.57</c:v>
                </c:pt>
                <c:pt idx="47">
                  <c:v>14.52</c:v>
                </c:pt>
                <c:pt idx="48">
                  <c:v>12.23</c:v>
                </c:pt>
                <c:pt idx="49">
                  <c:v>15.15</c:v>
                </c:pt>
                <c:pt idx="50">
                  <c:v>12.51</c:v>
                </c:pt>
                <c:pt idx="51">
                  <c:v>12.56</c:v>
                </c:pt>
                <c:pt idx="52">
                  <c:v>18.48</c:v>
                </c:pt>
                <c:pt idx="53">
                  <c:v>19.100000000000001</c:v>
                </c:pt>
                <c:pt idx="54">
                  <c:v>19.03</c:v>
                </c:pt>
                <c:pt idx="55">
                  <c:v>24.05</c:v>
                </c:pt>
                <c:pt idx="56">
                  <c:v>24.46</c:v>
                </c:pt>
                <c:pt idx="57">
                  <c:v>23.58</c:v>
                </c:pt>
                <c:pt idx="58">
                  <c:v>23.34</c:v>
                </c:pt>
                <c:pt idx="59">
                  <c:v>21.51</c:v>
                </c:pt>
                <c:pt idx="60">
                  <c:v>20.25</c:v>
                </c:pt>
                <c:pt idx="61">
                  <c:v>17.57</c:v>
                </c:pt>
                <c:pt idx="62">
                  <c:v>16.010000000000002</c:v>
                </c:pt>
                <c:pt idx="63">
                  <c:v>18.68</c:v>
                </c:pt>
                <c:pt idx="64">
                  <c:v>18.37</c:v>
                </c:pt>
                <c:pt idx="65">
                  <c:v>19.03</c:v>
                </c:pt>
                <c:pt idx="66">
                  <c:v>25.94</c:v>
                </c:pt>
                <c:pt idx="67">
                  <c:v>23.41</c:v>
                </c:pt>
                <c:pt idx="68">
                  <c:v>28.31</c:v>
                </c:pt>
                <c:pt idx="69">
                  <c:v>20.87</c:v>
                </c:pt>
                <c:pt idx="70">
                  <c:v>25.22</c:v>
                </c:pt>
                <c:pt idx="71">
                  <c:v>29.87</c:v>
                </c:pt>
                <c:pt idx="72">
                  <c:v>28.51</c:v>
                </c:pt>
                <c:pt idx="73">
                  <c:v>27.89</c:v>
                </c:pt>
                <c:pt idx="74">
                  <c:v>26.5</c:v>
                </c:pt>
                <c:pt idx="75">
                  <c:v>22.96</c:v>
                </c:pt>
                <c:pt idx="76">
                  <c:v>31.94</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2"/>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growth'!$A$5:$A$89</c:f>
              <c:numCache>
                <c:formatCode>mmm\-yy</c:formatCode>
                <c:ptCount val="8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numCache>
            </c:numRef>
          </c:cat>
          <c:val>
            <c:numRef>
              <c:f>'Price growth'!$B$5:$B$88</c:f>
              <c:numCache>
                <c:formatCode>0.0</c:formatCode>
                <c:ptCount val="84"/>
                <c:pt idx="0">
                  <c:v>3.62</c:v>
                </c:pt>
                <c:pt idx="1">
                  <c:v>2.04</c:v>
                </c:pt>
                <c:pt idx="2">
                  <c:v>2.0099999999999998</c:v>
                </c:pt>
                <c:pt idx="3">
                  <c:v>4.25</c:v>
                </c:pt>
                <c:pt idx="4">
                  <c:v>2.4</c:v>
                </c:pt>
                <c:pt idx="5">
                  <c:v>2.66</c:v>
                </c:pt>
                <c:pt idx="6">
                  <c:v>3.69</c:v>
                </c:pt>
                <c:pt idx="7">
                  <c:v>3.07</c:v>
                </c:pt>
                <c:pt idx="8">
                  <c:v>2.5299999999999998</c:v>
                </c:pt>
                <c:pt idx="9">
                  <c:v>2.86</c:v>
                </c:pt>
                <c:pt idx="10">
                  <c:v>2.84</c:v>
                </c:pt>
                <c:pt idx="11">
                  <c:v>2.95</c:v>
                </c:pt>
                <c:pt idx="12">
                  <c:v>3.06</c:v>
                </c:pt>
                <c:pt idx="13">
                  <c:v>2.94</c:v>
                </c:pt>
                <c:pt idx="14">
                  <c:v>2.56</c:v>
                </c:pt>
                <c:pt idx="15">
                  <c:v>3.32</c:v>
                </c:pt>
                <c:pt idx="16">
                  <c:v>2.4300000000000002</c:v>
                </c:pt>
                <c:pt idx="17">
                  <c:v>2.75</c:v>
                </c:pt>
                <c:pt idx="18">
                  <c:v>2.79</c:v>
                </c:pt>
                <c:pt idx="19">
                  <c:v>2.33</c:v>
                </c:pt>
                <c:pt idx="20">
                  <c:v>2.41</c:v>
                </c:pt>
                <c:pt idx="21">
                  <c:v>2.56</c:v>
                </c:pt>
                <c:pt idx="22">
                  <c:v>2.57</c:v>
                </c:pt>
                <c:pt idx="23">
                  <c:v>2.2200000000000002</c:v>
                </c:pt>
                <c:pt idx="24">
                  <c:v>2.88</c:v>
                </c:pt>
                <c:pt idx="25">
                  <c:v>2.23</c:v>
                </c:pt>
                <c:pt idx="26">
                  <c:v>2.39</c:v>
                </c:pt>
                <c:pt idx="27">
                  <c:v>2.86</c:v>
                </c:pt>
                <c:pt idx="28">
                  <c:v>1.89</c:v>
                </c:pt>
                <c:pt idx="29">
                  <c:v>2.69</c:v>
                </c:pt>
                <c:pt idx="30">
                  <c:v>2.27</c:v>
                </c:pt>
                <c:pt idx="31">
                  <c:v>2.0099999999999998</c:v>
                </c:pt>
                <c:pt idx="32">
                  <c:v>2.2599999999999998</c:v>
                </c:pt>
                <c:pt idx="33">
                  <c:v>1.99</c:v>
                </c:pt>
                <c:pt idx="34">
                  <c:v>1.92</c:v>
                </c:pt>
                <c:pt idx="35">
                  <c:v>1.99</c:v>
                </c:pt>
                <c:pt idx="36">
                  <c:v>2.0699999999999998</c:v>
                </c:pt>
                <c:pt idx="37">
                  <c:v>1.8</c:v>
                </c:pt>
                <c:pt idx="38">
                  <c:v>1.82</c:v>
                </c:pt>
                <c:pt idx="39">
                  <c:v>1.86</c:v>
                </c:pt>
                <c:pt idx="40">
                  <c:v>1.84</c:v>
                </c:pt>
                <c:pt idx="41">
                  <c:v>1.17</c:v>
                </c:pt>
                <c:pt idx="42">
                  <c:v>1.37</c:v>
                </c:pt>
                <c:pt idx="43">
                  <c:v>1.07</c:v>
                </c:pt>
                <c:pt idx="44">
                  <c:v>1.44</c:v>
                </c:pt>
                <c:pt idx="45">
                  <c:v>2.5099999999999998</c:v>
                </c:pt>
                <c:pt idx="46">
                  <c:v>1.68</c:v>
                </c:pt>
                <c:pt idx="47">
                  <c:v>0.86</c:v>
                </c:pt>
                <c:pt idx="48">
                  <c:v>1.83</c:v>
                </c:pt>
                <c:pt idx="49">
                  <c:v>2.0699999999999998</c:v>
                </c:pt>
                <c:pt idx="50">
                  <c:v>1.64</c:v>
                </c:pt>
                <c:pt idx="51">
                  <c:v>2.78</c:v>
                </c:pt>
                <c:pt idx="52">
                  <c:v>2.85</c:v>
                </c:pt>
                <c:pt idx="53">
                  <c:v>3.12</c:v>
                </c:pt>
                <c:pt idx="54">
                  <c:v>3.73</c:v>
                </c:pt>
                <c:pt idx="55">
                  <c:v>3.44</c:v>
                </c:pt>
                <c:pt idx="56">
                  <c:v>4.53</c:v>
                </c:pt>
                <c:pt idx="57">
                  <c:v>5.42</c:v>
                </c:pt>
                <c:pt idx="58">
                  <c:v>4.83</c:v>
                </c:pt>
                <c:pt idx="59">
                  <c:v>5.47</c:v>
                </c:pt>
                <c:pt idx="60">
                  <c:v>5.43</c:v>
                </c:pt>
                <c:pt idx="61">
                  <c:v>5.26</c:v>
                </c:pt>
                <c:pt idx="62">
                  <c:v>6.86</c:v>
                </c:pt>
                <c:pt idx="63">
                  <c:v>6.51</c:v>
                </c:pt>
                <c:pt idx="64">
                  <c:v>7.31</c:v>
                </c:pt>
                <c:pt idx="65" formatCode="General">
                  <c:v>7.5</c:v>
                </c:pt>
                <c:pt idx="66" formatCode="General">
                  <c:v>7.9</c:v>
                </c:pt>
                <c:pt idx="67" formatCode="General">
                  <c:v>7.7</c:v>
                </c:pt>
                <c:pt idx="68" formatCode="General">
                  <c:v>7.4</c:v>
                </c:pt>
                <c:pt idx="69" formatCode="General">
                  <c:v>7.8</c:v>
                </c:pt>
                <c:pt idx="70" formatCode="General">
                  <c:v>7.2</c:v>
                </c:pt>
                <c:pt idx="71" formatCode="General">
                  <c:v>8.5</c:v>
                </c:pt>
                <c:pt idx="72" formatCode="General">
                  <c:v>7.9</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growth'!$A$5:$A$89</c:f>
              <c:numCache>
                <c:formatCode>mmm\-yy</c:formatCode>
                <c:ptCount val="8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numCache>
            </c:numRef>
          </c:cat>
          <c:val>
            <c:numRef>
              <c:f>'Price growth'!$C$5:$C$88</c:f>
              <c:numCache>
                <c:formatCode>General</c:formatCode>
                <c:ptCount val="84"/>
                <c:pt idx="2" formatCode="0.0">
                  <c:v>2.5566666666666666</c:v>
                </c:pt>
                <c:pt idx="3" formatCode="0.0">
                  <c:v>2.7666666666666671</c:v>
                </c:pt>
                <c:pt idx="4" formatCode="0.0">
                  <c:v>2.8866666666666667</c:v>
                </c:pt>
                <c:pt idx="5" formatCode="0.0">
                  <c:v>3.1033333333333335</c:v>
                </c:pt>
                <c:pt idx="6" formatCode="0.0">
                  <c:v>2.9166666666666665</c:v>
                </c:pt>
                <c:pt idx="7" formatCode="0.0">
                  <c:v>3.14</c:v>
                </c:pt>
                <c:pt idx="8" formatCode="0.0">
                  <c:v>3.0966666666666662</c:v>
                </c:pt>
                <c:pt idx="9" formatCode="0.0">
                  <c:v>2.82</c:v>
                </c:pt>
                <c:pt idx="10" formatCode="0.0">
                  <c:v>2.7433333333333336</c:v>
                </c:pt>
                <c:pt idx="11" formatCode="0.0">
                  <c:v>2.8833333333333329</c:v>
                </c:pt>
                <c:pt idx="12" formatCode="0.0">
                  <c:v>2.9499999999999997</c:v>
                </c:pt>
                <c:pt idx="13" formatCode="0.0">
                  <c:v>2.9833333333333329</c:v>
                </c:pt>
                <c:pt idx="14" formatCode="0.0">
                  <c:v>2.8533333333333335</c:v>
                </c:pt>
                <c:pt idx="15" formatCode="0.0">
                  <c:v>2.94</c:v>
                </c:pt>
                <c:pt idx="16" formatCode="0.0">
                  <c:v>2.77</c:v>
                </c:pt>
                <c:pt idx="17" formatCode="0.0">
                  <c:v>2.8333333333333335</c:v>
                </c:pt>
                <c:pt idx="18" formatCode="0.0">
                  <c:v>2.6566666666666667</c:v>
                </c:pt>
                <c:pt idx="19" formatCode="0.0">
                  <c:v>2.6233333333333335</c:v>
                </c:pt>
                <c:pt idx="20" formatCode="0.0">
                  <c:v>2.5100000000000002</c:v>
                </c:pt>
                <c:pt idx="21" formatCode="0.0">
                  <c:v>2.4333333333333336</c:v>
                </c:pt>
                <c:pt idx="22" formatCode="0.0">
                  <c:v>2.5133333333333336</c:v>
                </c:pt>
                <c:pt idx="23" formatCode="0.0">
                  <c:v>2.4499999999999997</c:v>
                </c:pt>
                <c:pt idx="24" formatCode="0.0">
                  <c:v>2.5566666666666666</c:v>
                </c:pt>
                <c:pt idx="25" formatCode="0.0">
                  <c:v>2.4433333333333334</c:v>
                </c:pt>
                <c:pt idx="26" formatCode="0.0">
                  <c:v>2.5</c:v>
                </c:pt>
                <c:pt idx="27" formatCode="0.0">
                  <c:v>2.4933333333333336</c:v>
                </c:pt>
                <c:pt idx="28" formatCode="0.0">
                  <c:v>2.38</c:v>
                </c:pt>
                <c:pt idx="29" formatCode="0.0">
                  <c:v>2.48</c:v>
                </c:pt>
                <c:pt idx="30" formatCode="0.0">
                  <c:v>2.2833333333333332</c:v>
                </c:pt>
                <c:pt idx="31" formatCode="0.0">
                  <c:v>2.3233333333333333</c:v>
                </c:pt>
                <c:pt idx="32" formatCode="0.0">
                  <c:v>2.1799999999999997</c:v>
                </c:pt>
                <c:pt idx="33" formatCode="0.0">
                  <c:v>2.0866666666666664</c:v>
                </c:pt>
                <c:pt idx="34" formatCode="0.0">
                  <c:v>2.0566666666666666</c:v>
                </c:pt>
                <c:pt idx="35" formatCode="0.0">
                  <c:v>1.9666666666666668</c:v>
                </c:pt>
                <c:pt idx="36" formatCode="0.0">
                  <c:v>1.9933333333333334</c:v>
                </c:pt>
                <c:pt idx="37" formatCode="0.0">
                  <c:v>1.9533333333333331</c:v>
                </c:pt>
                <c:pt idx="38" formatCode="0.0">
                  <c:v>1.8966666666666667</c:v>
                </c:pt>
                <c:pt idx="39" formatCode="0.0">
                  <c:v>1.8266666666666669</c:v>
                </c:pt>
                <c:pt idx="40" formatCode="0.0">
                  <c:v>1.84</c:v>
                </c:pt>
                <c:pt idx="41" formatCode="0.0">
                  <c:v>1.6233333333333333</c:v>
                </c:pt>
                <c:pt idx="42" formatCode="0.0">
                  <c:v>1.46</c:v>
                </c:pt>
                <c:pt idx="43" formatCode="0.0">
                  <c:v>1.2033333333333334</c:v>
                </c:pt>
                <c:pt idx="44" formatCode="0.0">
                  <c:v>1.2933333333333334</c:v>
                </c:pt>
                <c:pt idx="45" formatCode="0.0">
                  <c:v>1.6733333333333331</c:v>
                </c:pt>
                <c:pt idx="46" formatCode="0.0">
                  <c:v>1.8766666666666667</c:v>
                </c:pt>
                <c:pt idx="47" formatCode="0.0">
                  <c:v>1.6833333333333333</c:v>
                </c:pt>
                <c:pt idx="48" formatCode="0.0">
                  <c:v>1.4566666666666668</c:v>
                </c:pt>
                <c:pt idx="49" formatCode="0.0">
                  <c:v>1.5866666666666667</c:v>
                </c:pt>
                <c:pt idx="50" formatCode="0.0">
                  <c:v>1.8466666666666667</c:v>
                </c:pt>
                <c:pt idx="51" formatCode="0.0">
                  <c:v>2.1633333333333336</c:v>
                </c:pt>
                <c:pt idx="52" formatCode="0.0">
                  <c:v>2.4233333333333333</c:v>
                </c:pt>
                <c:pt idx="53" formatCode="0.0">
                  <c:v>2.9166666666666665</c:v>
                </c:pt>
                <c:pt idx="54" formatCode="0.0">
                  <c:v>3.2333333333333338</c:v>
                </c:pt>
                <c:pt idx="55" formatCode="0.0">
                  <c:v>3.4299999999999997</c:v>
                </c:pt>
                <c:pt idx="56" formatCode="0.0">
                  <c:v>3.9</c:v>
                </c:pt>
                <c:pt idx="57" formatCode="0.0">
                  <c:v>4.4633333333333338</c:v>
                </c:pt>
                <c:pt idx="58" formatCode="0.0">
                  <c:v>4.9266666666666667</c:v>
                </c:pt>
                <c:pt idx="59" formatCode="0.0">
                  <c:v>5.2399999999999993</c:v>
                </c:pt>
                <c:pt idx="60" formatCode="0.0">
                  <c:v>5.2433333333333332</c:v>
                </c:pt>
                <c:pt idx="61" formatCode="0.0">
                  <c:v>5.3866666666666658</c:v>
                </c:pt>
                <c:pt idx="62" formatCode="0.0">
                  <c:v>5.8500000000000005</c:v>
                </c:pt>
                <c:pt idx="63" formatCode="0.0">
                  <c:v>6.2100000000000009</c:v>
                </c:pt>
                <c:pt idx="64" formatCode="0.0">
                  <c:v>6.8933333333333335</c:v>
                </c:pt>
                <c:pt idx="65" formatCode="0.0">
                  <c:v>7.1066666666666665</c:v>
                </c:pt>
                <c:pt idx="66" formatCode="0.0">
                  <c:v>7.57</c:v>
                </c:pt>
                <c:pt idx="67" formatCode="0.0">
                  <c:v>7.7</c:v>
                </c:pt>
                <c:pt idx="68" formatCode="0.0">
                  <c:v>7.666666666666667</c:v>
                </c:pt>
                <c:pt idx="69" formatCode="0.0">
                  <c:v>7.6333333333333337</c:v>
                </c:pt>
                <c:pt idx="70" formatCode="0.0">
                  <c:v>7.4666666666666659</c:v>
                </c:pt>
                <c:pt idx="71" formatCode="0.0">
                  <c:v>7.833333333333333</c:v>
                </c:pt>
                <c:pt idx="72" formatCode="0.0">
                  <c:v>7.8666666666666671</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prstDash val="sysDash"/>
              <a:round/>
            </a:ln>
            <a:effectLst/>
          </c:spPr>
          <c:marker>
            <c:symbol val="none"/>
          </c:marker>
          <c:cat>
            <c:numRef>
              <c:f>'Price growth'!$A$5:$A$89</c:f>
              <c:numCache>
                <c:formatCode>mmm\-yy</c:formatCode>
                <c:ptCount val="8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numCache>
            </c:numRef>
          </c:cat>
          <c:val>
            <c:numRef>
              <c:f>'Price growth'!$E$5:$E$89</c:f>
              <c:numCache>
                <c:formatCode>General</c:formatCode>
                <c:ptCount val="85"/>
                <c:pt idx="12" formatCode="0.0">
                  <c:v>3.15</c:v>
                </c:pt>
                <c:pt idx="13" formatCode="0.0">
                  <c:v>2.88</c:v>
                </c:pt>
                <c:pt idx="14" formatCode="0.0">
                  <c:v>2.2000000000000002</c:v>
                </c:pt>
                <c:pt idx="15" formatCode="0.0">
                  <c:v>2.77</c:v>
                </c:pt>
                <c:pt idx="16" formatCode="0.0">
                  <c:v>2.61</c:v>
                </c:pt>
                <c:pt idx="17" formatCode="0.0">
                  <c:v>2.12</c:v>
                </c:pt>
                <c:pt idx="18" formatCode="0.0">
                  <c:v>2.72</c:v>
                </c:pt>
                <c:pt idx="19" formatCode="0.0">
                  <c:v>2.5499999999999998</c:v>
                </c:pt>
                <c:pt idx="20" formatCode="0.0">
                  <c:v>2.37</c:v>
                </c:pt>
                <c:pt idx="21" formatCode="0.0">
                  <c:v>2.38</c:v>
                </c:pt>
                <c:pt idx="22" formatCode="0.0">
                  <c:v>2.5</c:v>
                </c:pt>
                <c:pt idx="23" formatCode="0.0">
                  <c:v>2.4900000000000002</c:v>
                </c:pt>
                <c:pt idx="24" formatCode="0.0">
                  <c:v>2.48</c:v>
                </c:pt>
                <c:pt idx="25" formatCode="0.0">
                  <c:v>2.48</c:v>
                </c:pt>
                <c:pt idx="26" formatCode="0.0">
                  <c:v>2.11</c:v>
                </c:pt>
                <c:pt idx="27" formatCode="0.0">
                  <c:v>2.21</c:v>
                </c:pt>
                <c:pt idx="28" formatCode="0.0">
                  <c:v>2.4700000000000002</c:v>
                </c:pt>
                <c:pt idx="29" formatCode="0.0">
                  <c:v>2.19</c:v>
                </c:pt>
                <c:pt idx="30" formatCode="0.0">
                  <c:v>2.5499999999999998</c:v>
                </c:pt>
                <c:pt idx="31" formatCode="0.0">
                  <c:v>2.34</c:v>
                </c:pt>
                <c:pt idx="32" formatCode="0.0">
                  <c:v>2.1</c:v>
                </c:pt>
                <c:pt idx="33" formatCode="0.0">
                  <c:v>2.5499999999999998</c:v>
                </c:pt>
                <c:pt idx="34" formatCode="0.0">
                  <c:v>2.66</c:v>
                </c:pt>
                <c:pt idx="35" formatCode="0.0">
                  <c:v>2.14</c:v>
                </c:pt>
                <c:pt idx="36" formatCode="0.0">
                  <c:v>2.5099999999999998</c:v>
                </c:pt>
                <c:pt idx="37" formatCode="0.0">
                  <c:v>2.4300000000000002</c:v>
                </c:pt>
                <c:pt idx="38" formatCode="0.0">
                  <c:v>2.0099999999999998</c:v>
                </c:pt>
                <c:pt idx="39" formatCode="0.0">
                  <c:v>2.62</c:v>
                </c:pt>
                <c:pt idx="40" formatCode="0.0">
                  <c:v>2.2999999999999998</c:v>
                </c:pt>
                <c:pt idx="41" formatCode="0.0">
                  <c:v>2.11</c:v>
                </c:pt>
                <c:pt idx="42" formatCode="0.0">
                  <c:v>2.2599999999999998</c:v>
                </c:pt>
                <c:pt idx="43" formatCode="0.0">
                  <c:v>2.19</c:v>
                </c:pt>
                <c:pt idx="44" formatCode="0.0">
                  <c:v>2.4700000000000002</c:v>
                </c:pt>
                <c:pt idx="45" formatCode="0.0">
                  <c:v>2.35</c:v>
                </c:pt>
                <c:pt idx="46" formatCode="0.0">
                  <c:v>2.2200000000000002</c:v>
                </c:pt>
                <c:pt idx="47" formatCode="0.0">
                  <c:v>2.3199999999999998</c:v>
                </c:pt>
                <c:pt idx="48" formatCode="0.0">
                  <c:v>2.33</c:v>
                </c:pt>
                <c:pt idx="49" formatCode="0.0">
                  <c:v>2.16</c:v>
                </c:pt>
                <c:pt idx="50" formatCode="0.0">
                  <c:v>1.66</c:v>
                </c:pt>
                <c:pt idx="51" formatCode="0.0">
                  <c:v>1.47</c:v>
                </c:pt>
                <c:pt idx="52" formatCode="0.0">
                  <c:v>1.45</c:v>
                </c:pt>
                <c:pt idx="53" formatCode="0.0">
                  <c:v>1.49</c:v>
                </c:pt>
                <c:pt idx="54" formatCode="0.0">
                  <c:v>1.65</c:v>
                </c:pt>
                <c:pt idx="55" formatCode="0.0">
                  <c:v>2.17</c:v>
                </c:pt>
                <c:pt idx="56" formatCode="0.0">
                  <c:v>1.97</c:v>
                </c:pt>
                <c:pt idx="57" formatCode="0.0">
                  <c:v>2.4900000000000002</c:v>
                </c:pt>
                <c:pt idx="58" formatCode="0.0">
                  <c:v>2.1</c:v>
                </c:pt>
                <c:pt idx="59" formatCode="0.0">
                  <c:v>2.77</c:v>
                </c:pt>
                <c:pt idx="60" formatCode="0.0">
                  <c:v>2.64</c:v>
                </c:pt>
                <c:pt idx="61" formatCode="0.0">
                  <c:v>2.69</c:v>
                </c:pt>
                <c:pt idx="62" formatCode="0.0">
                  <c:v>2.99</c:v>
                </c:pt>
                <c:pt idx="63" formatCode="0.0">
                  <c:v>2.77</c:v>
                </c:pt>
                <c:pt idx="64" formatCode="0.0">
                  <c:v>3.28</c:v>
                </c:pt>
                <c:pt idx="65" formatCode="0.0">
                  <c:v>3.25</c:v>
                </c:pt>
                <c:pt idx="66" formatCode="0.0">
                  <c:v>2.97</c:v>
                </c:pt>
                <c:pt idx="67" formatCode="0.0">
                  <c:v>3.14</c:v>
                </c:pt>
                <c:pt idx="68" formatCode="0.0">
                  <c:v>4.3099999999999996</c:v>
                </c:pt>
                <c:pt idx="69" formatCode="0.0">
                  <c:v>4.13</c:v>
                </c:pt>
                <c:pt idx="70" formatCode="0.0">
                  <c:v>4.3899999999999997</c:v>
                </c:pt>
                <c:pt idx="71" formatCode="0.0">
                  <c:v>5.22</c:v>
                </c:pt>
                <c:pt idx="72" formatCode="0.0">
                  <c:v>4.2</c:v>
                </c:pt>
                <c:pt idx="73" formatCode="0.0">
                  <c:v>4.95</c:v>
                </c:pt>
                <c:pt idx="74" formatCode="0.0">
                  <c:v>5.95</c:v>
                </c:pt>
                <c:pt idx="75" formatCode="0.0">
                  <c:v>6.17</c:v>
                </c:pt>
                <c:pt idx="76" formatCode="0.0">
                  <c:v>5.88</c:v>
                </c:pt>
                <c:pt idx="77" formatCode="0.0">
                  <c:v>6.3</c:v>
                </c:pt>
                <c:pt idx="78" formatCode="0.0">
                  <c:v>6.63</c:v>
                </c:pt>
                <c:pt idx="79" formatCode="0.0">
                  <c:v>6.42</c:v>
                </c:pt>
                <c:pt idx="80" formatCode="#,##0.0">
                  <c:v>6.65</c:v>
                </c:pt>
                <c:pt idx="81" formatCode="0.0">
                  <c:v>6.2</c:v>
                </c:pt>
                <c:pt idx="82">
                  <c:v>5.7</c:v>
                </c:pt>
                <c:pt idx="83">
                  <c:v>5.7</c:v>
                </c:pt>
                <c:pt idx="84">
                  <c:v>5.8</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prstDash val="sysDash"/>
              <a:round/>
            </a:ln>
            <a:effectLst/>
          </c:spPr>
          <c:marker>
            <c:symbol val="none"/>
          </c:marker>
          <c:cat>
            <c:numRef>
              <c:f>'Price growth'!$A$5:$A$89</c:f>
              <c:numCache>
                <c:formatCode>mmm\-yy</c:formatCode>
                <c:ptCount val="8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numCache>
            </c:numRef>
          </c:cat>
          <c:val>
            <c:numRef>
              <c:f>'Price growth'!$F$5:$F$89</c:f>
              <c:numCache>
                <c:formatCode>General</c:formatCode>
                <c:ptCount val="85"/>
                <c:pt idx="14" formatCode="0.0">
                  <c:v>2.7433333333333336</c:v>
                </c:pt>
                <c:pt idx="15" formatCode="0.0">
                  <c:v>2.6166666666666667</c:v>
                </c:pt>
                <c:pt idx="16" formatCode="0.0">
                  <c:v>2.5266666666666668</c:v>
                </c:pt>
                <c:pt idx="17" formatCode="0.0">
                  <c:v>2.5</c:v>
                </c:pt>
                <c:pt idx="18" formatCode="0.0">
                  <c:v>2.4833333333333338</c:v>
                </c:pt>
                <c:pt idx="19" formatCode="0.0">
                  <c:v>2.4633333333333334</c:v>
                </c:pt>
                <c:pt idx="20" formatCode="0.0">
                  <c:v>2.5466666666666664</c:v>
                </c:pt>
                <c:pt idx="21" formatCode="0.0">
                  <c:v>2.4333333333333331</c:v>
                </c:pt>
                <c:pt idx="22" formatCode="0.0">
                  <c:v>2.4166666666666665</c:v>
                </c:pt>
                <c:pt idx="23" formatCode="0.0">
                  <c:v>2.4566666666666666</c:v>
                </c:pt>
                <c:pt idx="24" formatCode="0.0">
                  <c:v>2.4900000000000002</c:v>
                </c:pt>
                <c:pt idx="25" formatCode="0.0">
                  <c:v>2.4833333333333338</c:v>
                </c:pt>
                <c:pt idx="26" formatCode="0.0">
                  <c:v>2.3566666666666669</c:v>
                </c:pt>
                <c:pt idx="27" formatCode="0.0">
                  <c:v>2.2666666666666666</c:v>
                </c:pt>
                <c:pt idx="28" formatCode="0.0">
                  <c:v>2.2633333333333336</c:v>
                </c:pt>
                <c:pt idx="29" formatCode="0.0">
                  <c:v>2.2899999999999996</c:v>
                </c:pt>
                <c:pt idx="30" formatCode="0.0">
                  <c:v>2.4033333333333333</c:v>
                </c:pt>
                <c:pt idx="31" formatCode="0.0">
                  <c:v>2.36</c:v>
                </c:pt>
                <c:pt idx="32" formatCode="0.0">
                  <c:v>2.33</c:v>
                </c:pt>
                <c:pt idx="33" formatCode="0.0">
                  <c:v>2.3299999999999996</c:v>
                </c:pt>
                <c:pt idx="34" formatCode="0.0">
                  <c:v>2.436666666666667</c:v>
                </c:pt>
                <c:pt idx="35" formatCode="0.0">
                  <c:v>2.4499999999999997</c:v>
                </c:pt>
                <c:pt idx="36" formatCode="0.0">
                  <c:v>2.436666666666667</c:v>
                </c:pt>
                <c:pt idx="37" formatCode="0.0">
                  <c:v>2.36</c:v>
                </c:pt>
                <c:pt idx="38" formatCode="0.0">
                  <c:v>2.3166666666666664</c:v>
                </c:pt>
                <c:pt idx="39" formatCode="0.0">
                  <c:v>2.3533333333333331</c:v>
                </c:pt>
                <c:pt idx="40" formatCode="0.0">
                  <c:v>2.31</c:v>
                </c:pt>
                <c:pt idx="41" formatCode="0.0">
                  <c:v>2.3433333333333333</c:v>
                </c:pt>
                <c:pt idx="42" formatCode="0.0">
                  <c:v>2.2233333333333332</c:v>
                </c:pt>
                <c:pt idx="43" formatCode="0.0">
                  <c:v>2.1866666666666661</c:v>
                </c:pt>
                <c:pt idx="44" formatCode="0.0">
                  <c:v>2.3066666666666666</c:v>
                </c:pt>
                <c:pt idx="45" formatCode="0.0">
                  <c:v>2.3366666666666664</c:v>
                </c:pt>
                <c:pt idx="46" formatCode="0.0">
                  <c:v>2.3466666666666671</c:v>
                </c:pt>
                <c:pt idx="47" formatCode="0.0">
                  <c:v>2.2966666666666669</c:v>
                </c:pt>
                <c:pt idx="48" formatCode="0.0">
                  <c:v>2.29</c:v>
                </c:pt>
                <c:pt idx="49" formatCode="0.0">
                  <c:v>2.27</c:v>
                </c:pt>
                <c:pt idx="50" formatCode="0.0">
                  <c:v>2.0500000000000003</c:v>
                </c:pt>
                <c:pt idx="51" formatCode="0.0">
                  <c:v>1.7633333333333334</c:v>
                </c:pt>
                <c:pt idx="52" formatCode="0.0">
                  <c:v>1.5266666666666666</c:v>
                </c:pt>
                <c:pt idx="53" formatCode="0.0">
                  <c:v>1.47</c:v>
                </c:pt>
                <c:pt idx="54" formatCode="0.0">
                  <c:v>1.53</c:v>
                </c:pt>
                <c:pt idx="55" formatCode="0.0">
                  <c:v>1.7699999999999998</c:v>
                </c:pt>
                <c:pt idx="56" formatCode="0.0">
                  <c:v>1.93</c:v>
                </c:pt>
                <c:pt idx="57" formatCode="0.0">
                  <c:v>2.21</c:v>
                </c:pt>
                <c:pt idx="58" formatCode="0.0">
                  <c:v>2.186666666666667</c:v>
                </c:pt>
                <c:pt idx="59" formatCode="0.0">
                  <c:v>2.4533333333333331</c:v>
                </c:pt>
                <c:pt idx="60" formatCode="0.0">
                  <c:v>2.5033333333333334</c:v>
                </c:pt>
                <c:pt idx="61" formatCode="0.0">
                  <c:v>2.6999999999999997</c:v>
                </c:pt>
                <c:pt idx="62" formatCode="0.0">
                  <c:v>2.7733333333333334</c:v>
                </c:pt>
                <c:pt idx="63" formatCode="0.0">
                  <c:v>2.8166666666666664</c:v>
                </c:pt>
                <c:pt idx="64" formatCode="0.0">
                  <c:v>3.0133333333333332</c:v>
                </c:pt>
                <c:pt idx="65" formatCode="0.0">
                  <c:v>3.1</c:v>
                </c:pt>
                <c:pt idx="66" formatCode="0.0">
                  <c:v>3.1666666666666665</c:v>
                </c:pt>
                <c:pt idx="67" formatCode="0.0">
                  <c:v>3.1200000000000006</c:v>
                </c:pt>
                <c:pt idx="68" formatCode="0.0">
                  <c:v>3.4733333333333332</c:v>
                </c:pt>
                <c:pt idx="69" formatCode="0.0">
                  <c:v>3.8599999999999994</c:v>
                </c:pt>
                <c:pt idx="70" formatCode="0.0">
                  <c:v>4.2766666666666664</c:v>
                </c:pt>
                <c:pt idx="71" formatCode="0.0">
                  <c:v>4.5799999999999992</c:v>
                </c:pt>
                <c:pt idx="72" formatCode="0.0">
                  <c:v>4.6033333333333326</c:v>
                </c:pt>
                <c:pt idx="73" formatCode="0.0">
                  <c:v>4.79</c:v>
                </c:pt>
                <c:pt idx="74" formatCode="0.0">
                  <c:v>5.0333333333333341</c:v>
                </c:pt>
                <c:pt idx="75" formatCode="0.0">
                  <c:v>5.69</c:v>
                </c:pt>
                <c:pt idx="76" formatCode="0.0">
                  <c:v>6</c:v>
                </c:pt>
                <c:pt idx="77" formatCode="0.0">
                  <c:v>6.1166666666666671</c:v>
                </c:pt>
                <c:pt idx="78" formatCode="0.0">
                  <c:v>6.27</c:v>
                </c:pt>
                <c:pt idx="79" formatCode="0.0">
                  <c:v>6.45</c:v>
                </c:pt>
                <c:pt idx="80" formatCode="0.0">
                  <c:v>6.5666666666666673</c:v>
                </c:pt>
                <c:pt idx="81" formatCode="0.0">
                  <c:v>6.4233333333333329</c:v>
                </c:pt>
                <c:pt idx="82" formatCode="0.0">
                  <c:v>6.1833333333333336</c:v>
                </c:pt>
                <c:pt idx="83" formatCode="0.0">
                  <c:v>5.8666666666666671</c:v>
                </c:pt>
                <c:pt idx="84" formatCode="0.0">
                  <c:v>5.7333333333333334</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22821779782869464"/>
          <c:h val="0.68918763203380062"/>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growth'!$B$3:$B$7</c15:sqref>
                  </c15:fullRef>
                </c:ext>
              </c:extLst>
              <c:f>'Wage growth'!$B$3:$B$5</c:f>
              <c:numCache>
                <c:formatCode>0.0</c:formatCode>
                <c:ptCount val="3"/>
                <c:pt idx="0">
                  <c:v>2.64</c:v>
                </c:pt>
                <c:pt idx="1">
                  <c:v>2.46</c:v>
                </c:pt>
                <c:pt idx="2">
                  <c:v>2.74</c:v>
                </c:pt>
              </c:numCache>
            </c:numRef>
          </c:val>
          <c:extLst>
            <c:ext xmlns:c16="http://schemas.microsoft.com/office/drawing/2014/chart" uri="{C3380CC4-5D6E-409C-BE32-E72D297353CC}">
              <c16:uniqueId val="{00000000-1E03-453D-8244-34FB7D875A6C}"/>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growth'!$D$3:$D$7</c15:sqref>
                  </c15:fullRef>
                </c:ext>
              </c:extLst>
              <c:f>'Wage growth'!$D$3:$D$5</c:f>
              <c:numCache>
                <c:formatCode>0.0</c:formatCode>
                <c:ptCount val="3"/>
                <c:pt idx="0">
                  <c:v>2.4300000000000002</c:v>
                </c:pt>
                <c:pt idx="1">
                  <c:v>2.2599999999999998</c:v>
                </c:pt>
                <c:pt idx="2">
                  <c:v>2.57</c:v>
                </c:pt>
              </c:numCache>
            </c:numRef>
          </c:val>
          <c:extLst>
            <c:ext xmlns:c16="http://schemas.microsoft.com/office/drawing/2014/chart" uri="{C3380CC4-5D6E-409C-BE32-E72D297353CC}">
              <c16:uniqueId val="{0000000C-1E03-453D-8244-34FB7D875A6C}"/>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011359383001403"/>
          <c:y val="0.91034012628143235"/>
          <c:w val="0.71894897717855111"/>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1.0636452399724824E-2"/>
          <c:w val="1"/>
          <c:h val="0.97784359123356401"/>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'Wage growth'!$A$7:$A$15</c:f>
              <c:numCache>
                <c:formatCode>mmm\-yy</c:formatCode>
                <c:ptCount val="9"/>
                <c:pt idx="0">
                  <c:v>44682</c:v>
                </c:pt>
                <c:pt idx="1">
                  <c:v>44713</c:v>
                </c:pt>
                <c:pt idx="2">
                  <c:v>44743</c:v>
                </c:pt>
                <c:pt idx="3">
                  <c:v>44774</c:v>
                </c:pt>
                <c:pt idx="4">
                  <c:v>44805</c:v>
                </c:pt>
                <c:pt idx="5">
                  <c:v>44835</c:v>
                </c:pt>
                <c:pt idx="6">
                  <c:v>44866</c:v>
                </c:pt>
                <c:pt idx="7">
                  <c:v>44896</c:v>
                </c:pt>
                <c:pt idx="8">
                  <c:v>44927</c:v>
                </c:pt>
              </c:numCache>
            </c:numRef>
          </c:cat>
          <c:val>
            <c:numRef>
              <c:f>'Wage growth'!$B$7:$B$15</c:f>
              <c:numCache>
                <c:formatCode>0.0</c:formatCode>
                <c:ptCount val="9"/>
                <c:pt idx="0">
                  <c:v>5.45</c:v>
                </c:pt>
                <c:pt idx="1">
                  <c:v>5.68</c:v>
                </c:pt>
                <c:pt idx="2">
                  <c:v>5.4535783999999996</c:v>
                </c:pt>
                <c:pt idx="3">
                  <c:v>6.3836674999999996</c:v>
                </c:pt>
                <c:pt idx="4">
                  <c:v>6.4699935000000002</c:v>
                </c:pt>
                <c:pt idx="5">
                  <c:v>6.0659483999999999</c:v>
                </c:pt>
                <c:pt idx="6">
                  <c:v>6.1020545000000004</c:v>
                </c:pt>
                <c:pt idx="7">
                  <c:v>6.625</c:v>
                </c:pt>
                <c:pt idx="8">
                  <c:v>6.2939999999999996</c:v>
                </c:pt>
              </c:numCache>
            </c:numRef>
          </c:val>
          <c:extLst>
            <c:ext xmlns:c16="http://schemas.microsoft.com/office/drawing/2014/chart" uri="{C3380CC4-5D6E-409C-BE32-E72D297353CC}">
              <c16:uniqueId val="{00000000-3659-4A59-B032-088656442120}"/>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'Wage growth'!$A$7:$A$15</c:f>
              <c:numCache>
                <c:formatCode>mmm\-yy</c:formatCode>
                <c:ptCount val="9"/>
                <c:pt idx="0">
                  <c:v>44682</c:v>
                </c:pt>
                <c:pt idx="1">
                  <c:v>44713</c:v>
                </c:pt>
                <c:pt idx="2">
                  <c:v>44743</c:v>
                </c:pt>
                <c:pt idx="3">
                  <c:v>44774</c:v>
                </c:pt>
                <c:pt idx="4">
                  <c:v>44805</c:v>
                </c:pt>
                <c:pt idx="5">
                  <c:v>44835</c:v>
                </c:pt>
                <c:pt idx="6">
                  <c:v>44866</c:v>
                </c:pt>
                <c:pt idx="7">
                  <c:v>44896</c:v>
                </c:pt>
                <c:pt idx="8">
                  <c:v>44927</c:v>
                </c:pt>
              </c:numCache>
            </c:numRef>
          </c:cat>
          <c:val>
            <c:numRef>
              <c:f>'Wage growth'!$D$7:$D$15</c:f>
              <c:numCache>
                <c:formatCode>0.0</c:formatCode>
                <c:ptCount val="9"/>
                <c:pt idx="0">
                  <c:v>4.7699999999999996</c:v>
                </c:pt>
                <c:pt idx="1">
                  <c:v>5.07</c:v>
                </c:pt>
                <c:pt idx="2">
                  <c:v>5.1778399999999998</c:v>
                </c:pt>
                <c:pt idx="3">
                  <c:v>5.4648709999999996</c:v>
                </c:pt>
                <c:pt idx="4">
                  <c:v>5.8621869999999996</c:v>
                </c:pt>
                <c:pt idx="5">
                  <c:v>5.8454709999999999</c:v>
                </c:pt>
                <c:pt idx="6">
                  <c:v>5.780405</c:v>
                </c:pt>
                <c:pt idx="7">
                  <c:v>6.3129999999999997</c:v>
                </c:pt>
                <c:pt idx="8">
                  <c:v>5.7160000000000002</c:v>
                </c:pt>
              </c:numCache>
            </c:numRef>
          </c:val>
          <c:extLst>
            <c:ext xmlns:c16="http://schemas.microsoft.com/office/drawing/2014/chart" uri="{C3380CC4-5D6E-409C-BE32-E72D297353CC}">
              <c16:uniqueId val="{00000001-3659-4A59-B032-088656442120}"/>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nextTo"/>
        <c:spPr>
          <a:ln w="9525">
            <a:solidFill>
              <a:schemeClr val="tx1"/>
            </a:solidFill>
          </a:ln>
        </c:sp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54282138220263E-2"/>
          <c:y val="0.10438646127218931"/>
          <c:w val="0.22991319787563666"/>
          <c:h val="0.68918763203380062"/>
        </c:manualLayout>
      </c:layout>
      <c:barChart>
        <c:barDir val="col"/>
        <c:grouping val="clustered"/>
        <c:varyColors val="0"/>
        <c:ser>
          <c:idx val="6"/>
          <c:order val="0"/>
          <c:tx>
            <c:strRef>
              <c:f>'Unit cost growth'!$B$1</c:f>
              <c:strCache>
                <c:ptCount val="1"/>
                <c:pt idx="0">
                  <c:v>Realised average unit growth over the past year (%)</c:v>
                </c:pt>
              </c:strCache>
            </c:strRef>
          </c:tx>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growth'!$B$3:$B$6</c:f>
              <c:numCache>
                <c:formatCode>0.0</c:formatCode>
                <c:ptCount val="4"/>
                <c:pt idx="0">
                  <c:v>4.24</c:v>
                </c:pt>
                <c:pt idx="1">
                  <c:v>3.73</c:v>
                </c:pt>
                <c:pt idx="2">
                  <c:v>3.91</c:v>
                </c:pt>
                <c:pt idx="3">
                  <c:v>3.94</c:v>
                </c:pt>
              </c:numCache>
            </c:numRef>
          </c:val>
          <c:extLst>
            <c:ext xmlns:c16="http://schemas.microsoft.com/office/drawing/2014/chart" uri="{C3380CC4-5D6E-409C-BE32-E72D297353CC}">
              <c16:uniqueId val="{00000000-F0C3-4AC8-8CA7-6488DA43F7D3}"/>
            </c:ext>
          </c:extLst>
        </c:ser>
        <c:ser>
          <c:idx val="0"/>
          <c:order val="1"/>
          <c:tx>
            <c:strRef>
              <c:f>'Unit cost growth'!$D$1</c:f>
              <c:strCache>
                <c:ptCount val="1"/>
                <c:pt idx="0">
                  <c:v>Expected average unit cost growth over the next year (%)</c:v>
                </c:pt>
              </c:strCache>
            </c:strRef>
          </c:tx>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growth'!$D$3:$D$6</c:f>
              <c:numCache>
                <c:formatCode>0.0</c:formatCode>
                <c:ptCount val="4"/>
                <c:pt idx="0">
                  <c:v>3.15</c:v>
                </c:pt>
                <c:pt idx="1">
                  <c:v>3.83</c:v>
                </c:pt>
                <c:pt idx="2">
                  <c:v>3.24</c:v>
                </c:pt>
                <c:pt idx="3">
                  <c:v>3.31</c:v>
                </c:pt>
              </c:numCache>
            </c:numRef>
          </c:val>
          <c:extLst>
            <c:ext xmlns:c16="http://schemas.microsoft.com/office/drawing/2014/chart" uri="{C3380CC4-5D6E-409C-BE32-E72D297353CC}">
              <c16:uniqueId val="{00000002-F0C3-4AC8-8CA7-6488DA43F7D3}"/>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9.4532924340410412E-3"/>
              <c:y val="0.31325676798689883"/>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4.4031530463882203E-2"/>
          <c:y val="0.89952270492838748"/>
          <c:w val="0.47324393251765062"/>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114821965464557E-3"/>
          <c:y val="0.13718752764725373"/>
          <c:w val="0.99818845508300857"/>
          <c:h val="0.7308544293886988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growth'!$A$8:$A$10</c:f>
              <c:numCache>
                <c:formatCode>mmm\-yy</c:formatCode>
                <c:ptCount val="3"/>
                <c:pt idx="0">
                  <c:v>43132</c:v>
                </c:pt>
                <c:pt idx="1">
                  <c:v>43160</c:v>
                </c:pt>
                <c:pt idx="2">
                  <c:v>43191</c:v>
                </c:pt>
              </c:numCache>
            </c:numRef>
          </c:cat>
          <c:val>
            <c:numRef>
              <c:f>'Unit cost growth'!$B$8:$B$10</c:f>
              <c:numCache>
                <c:formatCode>0.0</c:formatCode>
                <c:ptCount val="3"/>
                <c:pt idx="0">
                  <c:v>3.83</c:v>
                </c:pt>
                <c:pt idx="1">
                  <c:v>4.07</c:v>
                </c:pt>
                <c:pt idx="2">
                  <c:v>3.31</c:v>
                </c:pt>
              </c:numCache>
            </c:numRef>
          </c:val>
          <c:extLst>
            <c:ext xmlns:c16="http://schemas.microsoft.com/office/drawing/2014/chart" uri="{C3380CC4-5D6E-409C-BE32-E72D297353CC}">
              <c16:uniqueId val="{00000000-C654-46E9-97C1-EF21203E206E}"/>
            </c:ext>
          </c:extLst>
        </c:ser>
        <c:ser>
          <c:idx val="0"/>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growth'!$A$8:$A$10</c:f>
              <c:numCache>
                <c:formatCode>mmm\-yy</c:formatCode>
                <c:ptCount val="3"/>
                <c:pt idx="0">
                  <c:v>43132</c:v>
                </c:pt>
                <c:pt idx="1">
                  <c:v>43160</c:v>
                </c:pt>
                <c:pt idx="2">
                  <c:v>43191</c:v>
                </c:pt>
              </c:numCache>
            </c:numRef>
          </c:cat>
          <c:val>
            <c:numRef>
              <c:f>'Unit cost growth'!$D$8:$D$10</c:f>
              <c:numCache>
                <c:formatCode>0.0</c:formatCode>
                <c:ptCount val="3"/>
                <c:pt idx="0">
                  <c:v>3.25</c:v>
                </c:pt>
                <c:pt idx="1">
                  <c:v>3.34</c:v>
                </c:pt>
                <c:pt idx="2">
                  <c:v>2.81</c:v>
                </c:pt>
              </c:numCache>
            </c:numRef>
          </c:val>
          <c:extLst>
            <c:ext xmlns:c16="http://schemas.microsoft.com/office/drawing/2014/chart" uri="{C3380CC4-5D6E-409C-BE32-E72D297353CC}">
              <c16:uniqueId val="{00000002-C654-46E9-97C1-EF21203E206E}"/>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36047029209025E-3"/>
          <c:y val="0.14765569613640372"/>
          <c:w val="0.99234639529707913"/>
          <c:h val="0.6891876320338006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growth'!$A$12:$A$20</c:f>
              <c:numCache>
                <c:formatCode>mmm\-yy</c:formatCode>
                <c:ptCount val="9"/>
                <c:pt idx="0">
                  <c:v>44682</c:v>
                </c:pt>
                <c:pt idx="1">
                  <c:v>44713</c:v>
                </c:pt>
                <c:pt idx="2">
                  <c:v>44743</c:v>
                </c:pt>
                <c:pt idx="3">
                  <c:v>44774</c:v>
                </c:pt>
                <c:pt idx="4">
                  <c:v>44805</c:v>
                </c:pt>
                <c:pt idx="5">
                  <c:v>44835</c:v>
                </c:pt>
                <c:pt idx="6">
                  <c:v>44866</c:v>
                </c:pt>
                <c:pt idx="7">
                  <c:v>44896</c:v>
                </c:pt>
                <c:pt idx="8">
                  <c:v>44927</c:v>
                </c:pt>
              </c:numCache>
            </c:numRef>
          </c:cat>
          <c:val>
            <c:numRef>
              <c:f>'Unit cost growth'!$B$12:$B$20</c:f>
              <c:numCache>
                <c:formatCode>0.0</c:formatCode>
                <c:ptCount val="9"/>
                <c:pt idx="0">
                  <c:v>8.7899999999999991</c:v>
                </c:pt>
                <c:pt idx="1">
                  <c:v>9.51</c:v>
                </c:pt>
                <c:pt idx="2">
                  <c:v>9.6360496999999992</c:v>
                </c:pt>
                <c:pt idx="3">
                  <c:v>9.8314252</c:v>
                </c:pt>
                <c:pt idx="4">
                  <c:v>9.7846726000000004</c:v>
                </c:pt>
                <c:pt idx="5">
                  <c:v>9.7277962000000002</c:v>
                </c:pt>
                <c:pt idx="6">
                  <c:v>10.766980999999999</c:v>
                </c:pt>
                <c:pt idx="7">
                  <c:v>10.145</c:v>
                </c:pt>
                <c:pt idx="8">
                  <c:v>9.9220000000000006</c:v>
                </c:pt>
              </c:numCache>
            </c:numRef>
          </c:val>
          <c:extLst>
            <c:ext xmlns:c16="http://schemas.microsoft.com/office/drawing/2014/chart" uri="{C3380CC4-5D6E-409C-BE32-E72D297353CC}">
              <c16:uniqueId val="{00000000-89CD-4B64-976A-8DDB2FF56936}"/>
            </c:ext>
          </c:extLst>
        </c:ser>
        <c:ser>
          <c:idx val="1"/>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'Unit cost growth'!$A$12:$A$20</c:f>
              <c:numCache>
                <c:formatCode>mmm\-yy</c:formatCode>
                <c:ptCount val="9"/>
                <c:pt idx="0">
                  <c:v>44682</c:v>
                </c:pt>
                <c:pt idx="1">
                  <c:v>44713</c:v>
                </c:pt>
                <c:pt idx="2">
                  <c:v>44743</c:v>
                </c:pt>
                <c:pt idx="3">
                  <c:v>44774</c:v>
                </c:pt>
                <c:pt idx="4">
                  <c:v>44805</c:v>
                </c:pt>
                <c:pt idx="5">
                  <c:v>44835</c:v>
                </c:pt>
                <c:pt idx="6">
                  <c:v>44866</c:v>
                </c:pt>
                <c:pt idx="7">
                  <c:v>44896</c:v>
                </c:pt>
                <c:pt idx="8">
                  <c:v>44927</c:v>
                </c:pt>
              </c:numCache>
            </c:numRef>
          </c:cat>
          <c:val>
            <c:numRef>
              <c:f>'Unit cost growth'!$D$12:$D$20</c:f>
              <c:numCache>
                <c:formatCode>0.0</c:formatCode>
                <c:ptCount val="9"/>
                <c:pt idx="0">
                  <c:v>7.83</c:v>
                </c:pt>
                <c:pt idx="1">
                  <c:v>8.17</c:v>
                </c:pt>
                <c:pt idx="2">
                  <c:v>8.1614959999999996</c:v>
                </c:pt>
                <c:pt idx="3">
                  <c:v>8.2574900000000007</c:v>
                </c:pt>
                <c:pt idx="4">
                  <c:v>9.0913360000000001</c:v>
                </c:pt>
                <c:pt idx="5">
                  <c:v>8.3914609999999996</c:v>
                </c:pt>
                <c:pt idx="6">
                  <c:v>8.5661889999999996</c:v>
                </c:pt>
                <c:pt idx="7">
                  <c:v>8.0920000000000005</c:v>
                </c:pt>
                <c:pt idx="8">
                  <c:v>8.0239999999999991</c:v>
                </c:pt>
              </c:numCache>
            </c:numRef>
          </c:val>
          <c:extLst>
            <c:ext xmlns:c16="http://schemas.microsoft.com/office/drawing/2014/chart" uri="{C3380CC4-5D6E-409C-BE32-E72D297353CC}">
              <c16:uniqueId val="{00000002-89CD-4B64-976A-8DDB2FF56936}"/>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480287166962151E-2"/>
          <c:y val="0.10804186873763671"/>
          <c:w val="0.91945770370108659"/>
          <c:h val="0.77882506981248689"/>
        </c:manualLayout>
      </c:layout>
      <c:lineChart>
        <c:grouping val="standard"/>
        <c:varyColors val="0"/>
        <c:ser>
          <c:idx val="0"/>
          <c:order val="0"/>
          <c:tx>
            <c:v>Sales  Growth</c:v>
          </c:tx>
          <c:spPr>
            <a:ln w="44450" cap="rnd">
              <a:solidFill>
                <a:srgbClr val="C00000"/>
              </a:solidFill>
              <a:round/>
            </a:ln>
            <a:effectLst/>
          </c:spPr>
          <c:marker>
            <c:symbol val="none"/>
          </c:marker>
          <c:cat>
            <c:numRef>
              <c:f>'Subjective uncertainty'!$A$5:$A$77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'Subjective uncertainty'!$C$5:$C$77</c:f>
              <c:numCache>
                <c:formatCode>0.0</c:formatCode>
                <c:ptCount val="73"/>
                <c:pt idx="0">
                  <c:v>4.42</c:v>
                </c:pt>
                <c:pt idx="1">
                  <c:v>4.33</c:v>
                </c:pt>
                <c:pt idx="2">
                  <c:v>4.24</c:v>
                </c:pt>
                <c:pt idx="3">
                  <c:v>4.32</c:v>
                </c:pt>
                <c:pt idx="4">
                  <c:v>4.55</c:v>
                </c:pt>
                <c:pt idx="5">
                  <c:v>4.5</c:v>
                </c:pt>
                <c:pt idx="6">
                  <c:v>4.55</c:v>
                </c:pt>
                <c:pt idx="7">
                  <c:v>4.51</c:v>
                </c:pt>
                <c:pt idx="8">
                  <c:v>4.54</c:v>
                </c:pt>
                <c:pt idx="9">
                  <c:v>4.54</c:v>
                </c:pt>
                <c:pt idx="10">
                  <c:v>4.3499999999999996</c:v>
                </c:pt>
                <c:pt idx="11">
                  <c:v>4.33</c:v>
                </c:pt>
                <c:pt idx="12">
                  <c:v>4.26</c:v>
                </c:pt>
                <c:pt idx="13">
                  <c:v>4.3</c:v>
                </c:pt>
                <c:pt idx="14">
                  <c:v>4.28</c:v>
                </c:pt>
                <c:pt idx="15">
                  <c:v>4.25</c:v>
                </c:pt>
                <c:pt idx="16">
                  <c:v>4.16</c:v>
                </c:pt>
                <c:pt idx="17">
                  <c:v>4.17</c:v>
                </c:pt>
                <c:pt idx="18">
                  <c:v>4.28</c:v>
                </c:pt>
                <c:pt idx="19">
                  <c:v>4.68</c:v>
                </c:pt>
                <c:pt idx="20">
                  <c:v>4.8899999999999997</c:v>
                </c:pt>
                <c:pt idx="21">
                  <c:v>4.83</c:v>
                </c:pt>
                <c:pt idx="22">
                  <c:v>4.75</c:v>
                </c:pt>
                <c:pt idx="23">
                  <c:v>4.72</c:v>
                </c:pt>
                <c:pt idx="24">
                  <c:v>4.8</c:v>
                </c:pt>
                <c:pt idx="25">
                  <c:v>4.72</c:v>
                </c:pt>
                <c:pt idx="26">
                  <c:v>4.7</c:v>
                </c:pt>
                <c:pt idx="27">
                  <c:v>4.68</c:v>
                </c:pt>
                <c:pt idx="28">
                  <c:v>4.74</c:v>
                </c:pt>
                <c:pt idx="29">
                  <c:v>4.74</c:v>
                </c:pt>
                <c:pt idx="30">
                  <c:v>4.71</c:v>
                </c:pt>
                <c:pt idx="31">
                  <c:v>4.6500000000000004</c:v>
                </c:pt>
                <c:pt idx="32">
                  <c:v>4.8099999999999996</c:v>
                </c:pt>
                <c:pt idx="33">
                  <c:v>4.74</c:v>
                </c:pt>
                <c:pt idx="34">
                  <c:v>4.7699999999999996</c:v>
                </c:pt>
                <c:pt idx="35">
                  <c:v>4.6500000000000004</c:v>
                </c:pt>
                <c:pt idx="36">
                  <c:v>4.66</c:v>
                </c:pt>
                <c:pt idx="37">
                  <c:v>4.75</c:v>
                </c:pt>
                <c:pt idx="38">
                  <c:v>5.16</c:v>
                </c:pt>
                <c:pt idx="39">
                  <c:v>6.47</c:v>
                </c:pt>
                <c:pt idx="40">
                  <c:v>7.68</c:v>
                </c:pt>
                <c:pt idx="41">
                  <c:v>8.32</c:v>
                </c:pt>
                <c:pt idx="42">
                  <c:v>7.95</c:v>
                </c:pt>
                <c:pt idx="43">
                  <c:v>7.71</c:v>
                </c:pt>
                <c:pt idx="44">
                  <c:v>7.93</c:v>
                </c:pt>
                <c:pt idx="45">
                  <c:v>8.3000000000000007</c:v>
                </c:pt>
                <c:pt idx="46">
                  <c:v>7.94</c:v>
                </c:pt>
                <c:pt idx="47">
                  <c:v>7.61</c:v>
                </c:pt>
                <c:pt idx="48">
                  <c:v>7.48</c:v>
                </c:pt>
                <c:pt idx="49">
                  <c:v>7.69</c:v>
                </c:pt>
                <c:pt idx="50">
                  <c:v>7.47</c:v>
                </c:pt>
                <c:pt idx="51">
                  <c:v>6.93</c:v>
                </c:pt>
                <c:pt idx="52">
                  <c:v>6.57</c:v>
                </c:pt>
                <c:pt idx="53">
                  <c:v>6.35</c:v>
                </c:pt>
                <c:pt idx="54">
                  <c:v>6.29</c:v>
                </c:pt>
                <c:pt idx="55">
                  <c:v>6.31</c:v>
                </c:pt>
                <c:pt idx="56">
                  <c:v>6.43</c:v>
                </c:pt>
                <c:pt idx="57">
                  <c:v>6.55</c:v>
                </c:pt>
                <c:pt idx="58">
                  <c:v>6.33</c:v>
                </c:pt>
                <c:pt idx="59">
                  <c:v>5.96</c:v>
                </c:pt>
                <c:pt idx="60">
                  <c:v>5.71</c:v>
                </c:pt>
                <c:pt idx="61">
                  <c:v>5.77</c:v>
                </c:pt>
                <c:pt idx="62">
                  <c:v>6.01</c:v>
                </c:pt>
                <c:pt idx="63">
                  <c:v>6.05</c:v>
                </c:pt>
                <c:pt idx="64">
                  <c:v>6.08</c:v>
                </c:pt>
                <c:pt idx="65">
                  <c:v>5.97</c:v>
                </c:pt>
                <c:pt idx="66">
                  <c:v>5.78</c:v>
                </c:pt>
                <c:pt idx="67">
                  <c:v>5.68</c:v>
                </c:pt>
                <c:pt idx="68">
                  <c:v>5.67</c:v>
                </c:pt>
                <c:pt idx="69">
                  <c:v>5.62</c:v>
                </c:pt>
                <c:pt idx="70">
                  <c:v>5.59</c:v>
                </c:pt>
                <c:pt idx="71">
                  <c:v>5.4459999999999997</c:v>
                </c:pt>
                <c:pt idx="72">
                  <c:v>5.4320000000000004</c:v>
                </c:pt>
              </c:numCache>
            </c:numRef>
          </c:val>
          <c:smooth val="0"/>
          <c:extLst>
            <c:ext xmlns:c16="http://schemas.microsoft.com/office/drawing/2014/chart" uri="{C3380CC4-5D6E-409C-BE32-E72D297353CC}">
              <c16:uniqueId val="{00000000-4E19-419A-A28B-F1D2F457A2A4}"/>
            </c:ext>
          </c:extLst>
        </c:ser>
        <c:ser>
          <c:idx val="3"/>
          <c:order val="1"/>
          <c:tx>
            <c:v> Employment Growth</c:v>
          </c:tx>
          <c:spPr>
            <a:ln w="44450" cap="rnd">
              <a:solidFill>
                <a:schemeClr val="bg1">
                  <a:lumMod val="65000"/>
                </a:schemeClr>
              </a:solidFill>
              <a:round/>
            </a:ln>
            <a:effectLst/>
          </c:spPr>
          <c:marker>
            <c:symbol val="none"/>
          </c:marker>
          <c:cat>
            <c:numRef>
              <c:f>'Subjective uncertainty'!$A$5:$A$77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'Subjective uncertainty'!$G$5:$G$77</c:f>
              <c:numCache>
                <c:formatCode>0.0</c:formatCode>
                <c:ptCount val="73"/>
                <c:pt idx="0">
                  <c:v>5.07</c:v>
                </c:pt>
                <c:pt idx="1">
                  <c:v>5.01</c:v>
                </c:pt>
                <c:pt idx="2">
                  <c:v>5.08</c:v>
                </c:pt>
                <c:pt idx="3">
                  <c:v>4.87</c:v>
                </c:pt>
                <c:pt idx="4">
                  <c:v>5.04</c:v>
                </c:pt>
                <c:pt idx="5">
                  <c:v>4.99</c:v>
                </c:pt>
                <c:pt idx="6">
                  <c:v>5.04</c:v>
                </c:pt>
                <c:pt idx="7">
                  <c:v>5.12</c:v>
                </c:pt>
                <c:pt idx="8">
                  <c:v>5.0999999999999996</c:v>
                </c:pt>
                <c:pt idx="9">
                  <c:v>5.03</c:v>
                </c:pt>
                <c:pt idx="10">
                  <c:v>5.05</c:v>
                </c:pt>
                <c:pt idx="11">
                  <c:v>5.0199999999999996</c:v>
                </c:pt>
                <c:pt idx="12">
                  <c:v>4.91</c:v>
                </c:pt>
                <c:pt idx="13">
                  <c:v>4.78</c:v>
                </c:pt>
                <c:pt idx="14">
                  <c:v>4.93</c:v>
                </c:pt>
                <c:pt idx="15">
                  <c:v>5.05</c:v>
                </c:pt>
                <c:pt idx="16">
                  <c:v>5.07</c:v>
                </c:pt>
                <c:pt idx="17">
                  <c:v>5.09</c:v>
                </c:pt>
                <c:pt idx="18">
                  <c:v>5.07</c:v>
                </c:pt>
                <c:pt idx="19">
                  <c:v>5.26</c:v>
                </c:pt>
                <c:pt idx="20">
                  <c:v>5.47</c:v>
                </c:pt>
                <c:pt idx="21">
                  <c:v>5.6</c:v>
                </c:pt>
                <c:pt idx="22">
                  <c:v>5.45</c:v>
                </c:pt>
                <c:pt idx="23">
                  <c:v>5.6</c:v>
                </c:pt>
                <c:pt idx="24">
                  <c:v>5.63</c:v>
                </c:pt>
                <c:pt idx="25">
                  <c:v>5.64</c:v>
                </c:pt>
                <c:pt idx="26">
                  <c:v>5.55</c:v>
                </c:pt>
                <c:pt idx="27">
                  <c:v>5.44</c:v>
                </c:pt>
                <c:pt idx="28">
                  <c:v>5.62</c:v>
                </c:pt>
                <c:pt idx="29">
                  <c:v>5.45</c:v>
                </c:pt>
                <c:pt idx="30">
                  <c:v>5.57</c:v>
                </c:pt>
                <c:pt idx="31">
                  <c:v>5.41</c:v>
                </c:pt>
                <c:pt idx="32">
                  <c:v>5.44</c:v>
                </c:pt>
                <c:pt idx="33">
                  <c:v>5.31</c:v>
                </c:pt>
                <c:pt idx="34">
                  <c:v>5.43</c:v>
                </c:pt>
                <c:pt idx="35">
                  <c:v>5.44</c:v>
                </c:pt>
                <c:pt idx="36">
                  <c:v>5.42</c:v>
                </c:pt>
                <c:pt idx="37">
                  <c:v>5.22</c:v>
                </c:pt>
                <c:pt idx="38">
                  <c:v>6.31</c:v>
                </c:pt>
                <c:pt idx="39">
                  <c:v>7.92</c:v>
                </c:pt>
                <c:pt idx="40">
                  <c:v>9.0299999999999994</c:v>
                </c:pt>
                <c:pt idx="41">
                  <c:v>9.09</c:v>
                </c:pt>
                <c:pt idx="42">
                  <c:v>8.11</c:v>
                </c:pt>
                <c:pt idx="43">
                  <c:v>7.62</c:v>
                </c:pt>
                <c:pt idx="44">
                  <c:v>7.24</c:v>
                </c:pt>
                <c:pt idx="45">
                  <c:v>7.14</c:v>
                </c:pt>
                <c:pt idx="46">
                  <c:v>7.05</c:v>
                </c:pt>
                <c:pt idx="47">
                  <c:v>6.82</c:v>
                </c:pt>
                <c:pt idx="48">
                  <c:v>6.9</c:v>
                </c:pt>
                <c:pt idx="49">
                  <c:v>6.85</c:v>
                </c:pt>
                <c:pt idx="50">
                  <c:v>6.6</c:v>
                </c:pt>
                <c:pt idx="51">
                  <c:v>6.28</c:v>
                </c:pt>
                <c:pt idx="52">
                  <c:v>5.98</c:v>
                </c:pt>
                <c:pt idx="53">
                  <c:v>5.91</c:v>
                </c:pt>
                <c:pt idx="54">
                  <c:v>5.83</c:v>
                </c:pt>
                <c:pt idx="55">
                  <c:v>5.88</c:v>
                </c:pt>
                <c:pt idx="56">
                  <c:v>5.96</c:v>
                </c:pt>
                <c:pt idx="57">
                  <c:v>5.89</c:v>
                </c:pt>
                <c:pt idx="58">
                  <c:v>5.75</c:v>
                </c:pt>
                <c:pt idx="59">
                  <c:v>5.74</c:v>
                </c:pt>
                <c:pt idx="60">
                  <c:v>5.76</c:v>
                </c:pt>
                <c:pt idx="61">
                  <c:v>5.76</c:v>
                </c:pt>
                <c:pt idx="62">
                  <c:v>5.63</c:v>
                </c:pt>
                <c:pt idx="63">
                  <c:v>5.72</c:v>
                </c:pt>
                <c:pt idx="64">
                  <c:v>5.74</c:v>
                </c:pt>
                <c:pt idx="65">
                  <c:v>6.03</c:v>
                </c:pt>
                <c:pt idx="66">
                  <c:v>5.91</c:v>
                </c:pt>
                <c:pt idx="67">
                  <c:v>6.07</c:v>
                </c:pt>
                <c:pt idx="68">
                  <c:v>6.03</c:v>
                </c:pt>
                <c:pt idx="69">
                  <c:v>6.12</c:v>
                </c:pt>
                <c:pt idx="70">
                  <c:v>6.16</c:v>
                </c:pt>
                <c:pt idx="71">
                  <c:v>5.9909999999999997</c:v>
                </c:pt>
                <c:pt idx="72">
                  <c:v>6.1020000000000003</c:v>
                </c:pt>
              </c:numCache>
            </c:numRef>
          </c:val>
          <c:smooth val="0"/>
          <c:extLst>
            <c:ext xmlns:c16="http://schemas.microsoft.com/office/drawing/2014/chart" uri="{C3380CC4-5D6E-409C-BE32-E72D297353CC}">
              <c16:uniqueId val="{00000001-4E19-419A-A28B-F1D2F457A2A4}"/>
            </c:ext>
          </c:extLst>
        </c:ser>
        <c:dLbls>
          <c:showLegendKey val="0"/>
          <c:showVal val="0"/>
          <c:showCatName val="0"/>
          <c:showSerName val="0"/>
          <c:showPercent val="0"/>
          <c:showBubbleSize val="0"/>
        </c:dLbls>
        <c:marker val="1"/>
        <c:smooth val="0"/>
        <c:axId val="27004240"/>
        <c:axId val="27019632"/>
      </c:lineChart>
      <c:lineChart>
        <c:grouping val="standard"/>
        <c:varyColors val="0"/>
        <c:ser>
          <c:idx val="6"/>
          <c:order val="2"/>
          <c:tx>
            <c:v>Price Growth (Right Axis)</c:v>
          </c:tx>
          <c:spPr>
            <a:ln w="44450" cap="rnd">
              <a:solidFill>
                <a:schemeClr val="accent1">
                  <a:lumMod val="60000"/>
                </a:schemeClr>
              </a:solidFill>
              <a:round/>
            </a:ln>
            <a:effectLst/>
          </c:spPr>
          <c:marker>
            <c:symbol val="none"/>
          </c:marker>
          <c:cat>
            <c:numRef>
              <c:f>'Subjective uncertainty'!$A$5:$A$77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'Subjective uncertainty'!$K$5:$K$77</c:f>
              <c:numCache>
                <c:formatCode>0.0</c:formatCode>
                <c:ptCount val="73"/>
                <c:pt idx="0">
                  <c:v>1.98</c:v>
                </c:pt>
                <c:pt idx="1">
                  <c:v>1.94</c:v>
                </c:pt>
                <c:pt idx="2">
                  <c:v>1.81</c:v>
                </c:pt>
                <c:pt idx="3">
                  <c:v>1.74</c:v>
                </c:pt>
                <c:pt idx="4">
                  <c:v>1.74</c:v>
                </c:pt>
                <c:pt idx="5">
                  <c:v>1.74</c:v>
                </c:pt>
                <c:pt idx="6">
                  <c:v>1.73</c:v>
                </c:pt>
                <c:pt idx="7">
                  <c:v>1.73</c:v>
                </c:pt>
                <c:pt idx="8">
                  <c:v>1.74</c:v>
                </c:pt>
                <c:pt idx="9">
                  <c:v>1.72</c:v>
                </c:pt>
                <c:pt idx="10">
                  <c:v>1.67</c:v>
                </c:pt>
                <c:pt idx="11">
                  <c:v>1.67</c:v>
                </c:pt>
                <c:pt idx="12">
                  <c:v>1.68</c:v>
                </c:pt>
                <c:pt idx="13">
                  <c:v>1.64</c:v>
                </c:pt>
                <c:pt idx="14">
                  <c:v>1.63</c:v>
                </c:pt>
                <c:pt idx="15">
                  <c:v>1.65</c:v>
                </c:pt>
                <c:pt idx="16">
                  <c:v>1.63</c:v>
                </c:pt>
                <c:pt idx="17">
                  <c:v>1.61</c:v>
                </c:pt>
                <c:pt idx="18">
                  <c:v>1.61</c:v>
                </c:pt>
                <c:pt idx="19">
                  <c:v>1.7</c:v>
                </c:pt>
                <c:pt idx="20">
                  <c:v>1.73</c:v>
                </c:pt>
                <c:pt idx="21">
                  <c:v>1.72</c:v>
                </c:pt>
                <c:pt idx="22">
                  <c:v>1.72</c:v>
                </c:pt>
                <c:pt idx="23">
                  <c:v>1.75</c:v>
                </c:pt>
                <c:pt idx="24">
                  <c:v>1.71</c:v>
                </c:pt>
                <c:pt idx="25">
                  <c:v>1.71</c:v>
                </c:pt>
                <c:pt idx="26">
                  <c:v>1.75</c:v>
                </c:pt>
                <c:pt idx="27">
                  <c:v>1.71</c:v>
                </c:pt>
                <c:pt idx="28">
                  <c:v>1.68</c:v>
                </c:pt>
                <c:pt idx="29">
                  <c:v>1.64</c:v>
                </c:pt>
                <c:pt idx="30">
                  <c:v>1.67</c:v>
                </c:pt>
                <c:pt idx="31">
                  <c:v>1.66</c:v>
                </c:pt>
                <c:pt idx="32">
                  <c:v>1.76</c:v>
                </c:pt>
                <c:pt idx="33">
                  <c:v>1.76</c:v>
                </c:pt>
                <c:pt idx="34">
                  <c:v>1.75</c:v>
                </c:pt>
                <c:pt idx="35">
                  <c:v>1.65</c:v>
                </c:pt>
                <c:pt idx="36">
                  <c:v>1.62</c:v>
                </c:pt>
                <c:pt idx="37">
                  <c:v>1.62</c:v>
                </c:pt>
                <c:pt idx="38">
                  <c:v>1.66</c:v>
                </c:pt>
                <c:pt idx="39">
                  <c:v>1.9</c:v>
                </c:pt>
                <c:pt idx="40">
                  <c:v>2.11</c:v>
                </c:pt>
                <c:pt idx="41">
                  <c:v>2.2599999999999998</c:v>
                </c:pt>
                <c:pt idx="42">
                  <c:v>2.2000000000000002</c:v>
                </c:pt>
                <c:pt idx="43">
                  <c:v>2.0699999999999998</c:v>
                </c:pt>
                <c:pt idx="44">
                  <c:v>2.0099999999999998</c:v>
                </c:pt>
                <c:pt idx="45">
                  <c:v>2</c:v>
                </c:pt>
                <c:pt idx="46">
                  <c:v>2.0299999999999998</c:v>
                </c:pt>
                <c:pt idx="47">
                  <c:v>2.0499999999999998</c:v>
                </c:pt>
                <c:pt idx="48">
                  <c:v>2.02</c:v>
                </c:pt>
                <c:pt idx="49">
                  <c:v>2.06</c:v>
                </c:pt>
                <c:pt idx="50">
                  <c:v>2.0699999999999998</c:v>
                </c:pt>
                <c:pt idx="51">
                  <c:v>2.09</c:v>
                </c:pt>
                <c:pt idx="52">
                  <c:v>2.13</c:v>
                </c:pt>
                <c:pt idx="53">
                  <c:v>2.14</c:v>
                </c:pt>
                <c:pt idx="54">
                  <c:v>2.12</c:v>
                </c:pt>
                <c:pt idx="55">
                  <c:v>2.1</c:v>
                </c:pt>
                <c:pt idx="56">
                  <c:v>2.23</c:v>
                </c:pt>
                <c:pt idx="57">
                  <c:v>2.4900000000000002</c:v>
                </c:pt>
                <c:pt idx="58">
                  <c:v>2.5299999999999998</c:v>
                </c:pt>
                <c:pt idx="59">
                  <c:v>2.4900000000000002</c:v>
                </c:pt>
                <c:pt idx="60">
                  <c:v>2.33</c:v>
                </c:pt>
                <c:pt idx="61">
                  <c:v>2.38</c:v>
                </c:pt>
                <c:pt idx="62">
                  <c:v>2.5499999999999998</c:v>
                </c:pt>
                <c:pt idx="63">
                  <c:v>2.7</c:v>
                </c:pt>
                <c:pt idx="64">
                  <c:v>2.82</c:v>
                </c:pt>
                <c:pt idx="65">
                  <c:v>2.77</c:v>
                </c:pt>
                <c:pt idx="66">
                  <c:v>2.83</c:v>
                </c:pt>
                <c:pt idx="67">
                  <c:v>2.84</c:v>
                </c:pt>
                <c:pt idx="68">
                  <c:v>2.84</c:v>
                </c:pt>
                <c:pt idx="69">
                  <c:v>2.79</c:v>
                </c:pt>
                <c:pt idx="70">
                  <c:v>2.78</c:v>
                </c:pt>
                <c:pt idx="71">
                  <c:v>2.8010000000000002</c:v>
                </c:pt>
                <c:pt idx="72">
                  <c:v>2.7360000000000002</c:v>
                </c:pt>
              </c:numCache>
            </c:numRef>
          </c:val>
          <c:smooth val="0"/>
          <c:extLst>
            <c:ext xmlns:c16="http://schemas.microsoft.com/office/drawing/2014/chart" uri="{C3380CC4-5D6E-409C-BE32-E72D297353CC}">
              <c16:uniqueId val="{00000002-4E19-419A-A28B-F1D2F457A2A4}"/>
            </c:ext>
          </c:extLst>
        </c:ser>
        <c:ser>
          <c:idx val="1"/>
          <c:order val="3"/>
          <c:tx>
            <c:v>Wage Growth (Right Axis)</c:v>
          </c:tx>
          <c:spPr>
            <a:ln w="44450" cap="rnd">
              <a:solidFill>
                <a:srgbClr val="00B050"/>
              </a:solidFill>
              <a:round/>
            </a:ln>
            <a:effectLst/>
          </c:spPr>
          <c:marker>
            <c:symbol val="none"/>
          </c:marker>
          <c:cat>
            <c:numRef>
              <c:f>'Subjective uncertainty'!$A$5:$A$77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'Subjective uncertainty'!$O$5:$O$77</c:f>
              <c:numCache>
                <c:formatCode>General</c:formatCode>
                <c:ptCount val="73"/>
                <c:pt idx="66" formatCode="0.0">
                  <c:v>1.53</c:v>
                </c:pt>
                <c:pt idx="67" formatCode="0.0">
                  <c:v>1.56</c:v>
                </c:pt>
                <c:pt idx="68" formatCode="0.0">
                  <c:v>1.64</c:v>
                </c:pt>
                <c:pt idx="69" formatCode="0.0">
                  <c:v>1.69</c:v>
                </c:pt>
                <c:pt idx="70" formatCode="0.0">
                  <c:v>1.69</c:v>
                </c:pt>
                <c:pt idx="71" formatCode="0.0">
                  <c:v>1.6259999999999999</c:v>
                </c:pt>
                <c:pt idx="72" formatCode="0.0">
                  <c:v>1.5720000000000001</c:v>
                </c:pt>
              </c:numCache>
            </c:numRef>
          </c:val>
          <c:smooth val="0"/>
          <c:extLst>
            <c:ext xmlns:c16="http://schemas.microsoft.com/office/drawing/2014/chart" uri="{C3380CC4-5D6E-409C-BE32-E72D297353CC}">
              <c16:uniqueId val="{00000000-ECFE-473C-BF6C-701503FF59C0}"/>
            </c:ext>
          </c:extLst>
        </c:ser>
        <c:ser>
          <c:idx val="2"/>
          <c:order val="4"/>
          <c:tx>
            <c:v>Unit Cost (Right Axis)</c:v>
          </c:tx>
          <c:spPr>
            <a:ln w="44450" cap="rnd">
              <a:solidFill>
                <a:srgbClr val="FF9999"/>
              </a:solidFill>
              <a:round/>
            </a:ln>
            <a:effectLst/>
          </c:spPr>
          <c:marker>
            <c:symbol val="none"/>
          </c:marker>
          <c:cat>
            <c:numRef>
              <c:f>'Subjective uncertainty'!$A$5:$A$77</c:f>
              <c:numCache>
                <c:formatCode>mmm\-yy</c:formatCode>
                <c:ptCount val="73"/>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numCache>
            </c:numRef>
          </c:cat>
          <c:val>
            <c:numRef>
              <c:f>'Subjective uncertainty'!$R$5:$R$77</c:f>
              <c:numCache>
                <c:formatCode>General</c:formatCode>
                <c:ptCount val="73"/>
                <c:pt idx="66" formatCode="0.0">
                  <c:v>2.95</c:v>
                </c:pt>
                <c:pt idx="67" formatCode="0.0">
                  <c:v>2.92</c:v>
                </c:pt>
                <c:pt idx="68" formatCode="0.0">
                  <c:v>3.03</c:v>
                </c:pt>
                <c:pt idx="69" formatCode="0.0">
                  <c:v>3.09</c:v>
                </c:pt>
                <c:pt idx="70" formatCode="0.0">
                  <c:v>3.08</c:v>
                </c:pt>
                <c:pt idx="71" formatCode="0.0">
                  <c:v>2.9180000000000001</c:v>
                </c:pt>
                <c:pt idx="72" formatCode="0.0">
                  <c:v>2.806</c:v>
                </c:pt>
              </c:numCache>
            </c:numRef>
          </c:val>
          <c:smooth val="0"/>
          <c:extLst>
            <c:ext xmlns:c16="http://schemas.microsoft.com/office/drawing/2014/chart" uri="{C3380CC4-5D6E-409C-BE32-E72D297353CC}">
              <c16:uniqueId val="{00000001-ECFE-473C-BF6C-701503FF59C0}"/>
            </c:ext>
          </c:extLst>
        </c:ser>
        <c:dLbls>
          <c:showLegendKey val="0"/>
          <c:showVal val="0"/>
          <c:showCatName val="0"/>
          <c:showSerName val="0"/>
          <c:showPercent val="0"/>
          <c:showBubbleSize val="0"/>
        </c:dLbls>
        <c:marker val="1"/>
        <c:smooth val="0"/>
        <c:axId val="110795648"/>
        <c:axId val="110645472"/>
      </c:lineChart>
      <c:dateAx>
        <c:axId val="270042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19632"/>
        <c:crosses val="autoZero"/>
        <c:auto val="1"/>
        <c:lblOffset val="100"/>
        <c:baseTimeUnit val="months"/>
        <c:majorUnit val="6"/>
        <c:majorTimeUnit val="months"/>
      </c:dateAx>
      <c:valAx>
        <c:axId val="27019632"/>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Growth Uncertainty % (3</a:t>
                </a:r>
                <a:r>
                  <a:rPr lang="en-GB" baseline="0"/>
                  <a:t> month average)</a:t>
                </a:r>
                <a:endParaRPr lang="en-GB"/>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04240"/>
        <c:crosses val="autoZero"/>
        <c:crossBetween val="between"/>
      </c:valAx>
      <c:valAx>
        <c:axId val="11064547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95648"/>
        <c:crosses val="max"/>
        <c:crossBetween val="between"/>
      </c:valAx>
      <c:dateAx>
        <c:axId val="110795648"/>
        <c:scaling>
          <c:orientation val="minMax"/>
        </c:scaling>
        <c:delete val="1"/>
        <c:axPos val="b"/>
        <c:numFmt formatCode="mmm\-yy" sourceLinked="1"/>
        <c:majorTickMark val="out"/>
        <c:minorTickMark val="none"/>
        <c:tickLblPos val="nextTo"/>
        <c:crossAx val="110645472"/>
        <c:crosses val="autoZero"/>
        <c:auto val="1"/>
        <c:lblOffset val="100"/>
        <c:baseTimeUnit val="months"/>
        <c:majorUnit val="1"/>
        <c:minorUnit val="1"/>
      </c:dateAx>
      <c:spPr>
        <a:noFill/>
        <a:ln>
          <a:noFill/>
        </a:ln>
        <a:effectLst/>
      </c:spPr>
    </c:plotArea>
    <c:legend>
      <c:legendPos val="b"/>
      <c:layout>
        <c:manualLayout>
          <c:xMode val="edge"/>
          <c:yMode val="edge"/>
          <c:x val="0.20782991161501241"/>
          <c:y val="0.94010761555271494"/>
          <c:w val="0.63019197425313922"/>
          <c:h val="4.4182987671628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'Overall uncertainty'!$A$4:$A$47</c:f>
              <c:strCache>
                <c:ptCount val="43"/>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40">
                  <c:v>Source: Decision Maker Panel</c:v>
                </c:pt>
                <c:pt idx="42">
                  <c:v>Notes:</c:v>
                </c:pt>
              </c:strCache>
            </c:strRef>
          </c:cat>
          <c:val>
            <c:numRef>
              <c:f>'Overall uncertainty'!$F$4:$F$39</c:f>
              <c:numCache>
                <c:formatCode>0.0</c:formatCode>
                <c:ptCount val="36"/>
                <c:pt idx="0">
                  <c:v>9.07</c:v>
                </c:pt>
                <c:pt idx="1">
                  <c:v>35.53</c:v>
                </c:pt>
                <c:pt idx="2">
                  <c:v>54.55</c:v>
                </c:pt>
                <c:pt idx="3">
                  <c:v>46.26</c:v>
                </c:pt>
                <c:pt idx="4">
                  <c:v>41.84</c:v>
                </c:pt>
                <c:pt idx="5">
                  <c:v>34.479999999999997</c:v>
                </c:pt>
                <c:pt idx="6">
                  <c:v>32.479999999999997</c:v>
                </c:pt>
                <c:pt idx="7">
                  <c:v>30.28</c:v>
                </c:pt>
                <c:pt idx="8">
                  <c:v>33.619999999999997</c:v>
                </c:pt>
                <c:pt idx="9">
                  <c:v>31.97</c:v>
                </c:pt>
                <c:pt idx="10">
                  <c:v>29.72</c:v>
                </c:pt>
                <c:pt idx="11">
                  <c:v>31.38</c:v>
                </c:pt>
                <c:pt idx="12">
                  <c:v>27.68</c:v>
                </c:pt>
                <c:pt idx="13">
                  <c:v>20.25</c:v>
                </c:pt>
                <c:pt idx="14">
                  <c:v>15.61</c:v>
                </c:pt>
                <c:pt idx="15">
                  <c:v>16.27</c:v>
                </c:pt>
                <c:pt idx="16" formatCode="General">
                  <c:v>14.24</c:v>
                </c:pt>
                <c:pt idx="17">
                  <c:v>15.47</c:v>
                </c:pt>
                <c:pt idx="18">
                  <c:v>13.15</c:v>
                </c:pt>
                <c:pt idx="19">
                  <c:v>12.49</c:v>
                </c:pt>
                <c:pt idx="20">
                  <c:v>19.850000000000001</c:v>
                </c:pt>
                <c:pt idx="21">
                  <c:v>12.29</c:v>
                </c:pt>
                <c:pt idx="22">
                  <c:v>14.57</c:v>
                </c:pt>
                <c:pt idx="23">
                  <c:v>15.83</c:v>
                </c:pt>
                <c:pt idx="24">
                  <c:v>14.5</c:v>
                </c:pt>
                <c:pt idx="25">
                  <c:v>16.46</c:v>
                </c:pt>
                <c:pt idx="26">
                  <c:v>15.97</c:v>
                </c:pt>
                <c:pt idx="27">
                  <c:v>15.72</c:v>
                </c:pt>
                <c:pt idx="28">
                  <c:v>18.29</c:v>
                </c:pt>
                <c:pt idx="29">
                  <c:v>21.78</c:v>
                </c:pt>
                <c:pt idx="30">
                  <c:v>24.86</c:v>
                </c:pt>
                <c:pt idx="31">
                  <c:v>23.65</c:v>
                </c:pt>
                <c:pt idx="32">
                  <c:v>25.75</c:v>
                </c:pt>
                <c:pt idx="33">
                  <c:v>20.13</c:v>
                </c:pt>
                <c:pt idx="34">
                  <c:v>15.41</c:v>
                </c:pt>
                <c:pt idx="35">
                  <c:v>7.94</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'Overall uncertainty'!$A$4:$A$47</c:f>
              <c:strCache>
                <c:ptCount val="43"/>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40">
                  <c:v>Source: Decision Maker Panel</c:v>
                </c:pt>
                <c:pt idx="42">
                  <c:v>Notes:</c:v>
                </c:pt>
              </c:strCache>
            </c:strRef>
          </c:cat>
          <c:val>
            <c:numRef>
              <c:f>'Overall uncertainty'!$E$4:$E$39</c:f>
              <c:numCache>
                <c:formatCode>0.0</c:formatCode>
                <c:ptCount val="36"/>
                <c:pt idx="0">
                  <c:v>32.07</c:v>
                </c:pt>
                <c:pt idx="1">
                  <c:v>34.89</c:v>
                </c:pt>
                <c:pt idx="2">
                  <c:v>29.73</c:v>
                </c:pt>
                <c:pt idx="3">
                  <c:v>31.18</c:v>
                </c:pt>
                <c:pt idx="4">
                  <c:v>30.91</c:v>
                </c:pt>
                <c:pt idx="5">
                  <c:v>41.25</c:v>
                </c:pt>
                <c:pt idx="6">
                  <c:v>37.700000000000003</c:v>
                </c:pt>
                <c:pt idx="7">
                  <c:v>40.450000000000003</c:v>
                </c:pt>
                <c:pt idx="8">
                  <c:v>41.1</c:v>
                </c:pt>
                <c:pt idx="9">
                  <c:v>34.71</c:v>
                </c:pt>
                <c:pt idx="10">
                  <c:v>38.53</c:v>
                </c:pt>
                <c:pt idx="11">
                  <c:v>34.36</c:v>
                </c:pt>
                <c:pt idx="12">
                  <c:v>30.24</c:v>
                </c:pt>
                <c:pt idx="13">
                  <c:v>36.96</c:v>
                </c:pt>
                <c:pt idx="14">
                  <c:v>35.06</c:v>
                </c:pt>
                <c:pt idx="15">
                  <c:v>33.35</c:v>
                </c:pt>
                <c:pt idx="16" formatCode="General">
                  <c:v>35.909999999999997</c:v>
                </c:pt>
                <c:pt idx="17">
                  <c:v>36.299999999999997</c:v>
                </c:pt>
                <c:pt idx="18">
                  <c:v>33.57</c:v>
                </c:pt>
                <c:pt idx="19">
                  <c:v>37.47</c:v>
                </c:pt>
                <c:pt idx="20">
                  <c:v>35.39</c:v>
                </c:pt>
                <c:pt idx="21">
                  <c:v>35.5</c:v>
                </c:pt>
                <c:pt idx="22">
                  <c:v>33.85</c:v>
                </c:pt>
                <c:pt idx="23">
                  <c:v>37.979999999999997</c:v>
                </c:pt>
                <c:pt idx="24">
                  <c:v>34.31</c:v>
                </c:pt>
                <c:pt idx="25">
                  <c:v>32.83</c:v>
                </c:pt>
                <c:pt idx="26">
                  <c:v>32.880000000000003</c:v>
                </c:pt>
                <c:pt idx="27">
                  <c:v>38.700000000000003</c:v>
                </c:pt>
                <c:pt idx="28">
                  <c:v>40.020000000000003</c:v>
                </c:pt>
                <c:pt idx="29">
                  <c:v>39.99</c:v>
                </c:pt>
                <c:pt idx="30">
                  <c:v>38.22</c:v>
                </c:pt>
                <c:pt idx="31">
                  <c:v>45.03</c:v>
                </c:pt>
                <c:pt idx="32">
                  <c:v>38.979999999999997</c:v>
                </c:pt>
                <c:pt idx="33">
                  <c:v>39.96</c:v>
                </c:pt>
                <c:pt idx="34">
                  <c:v>41.83</c:v>
                </c:pt>
                <c:pt idx="35">
                  <c:v>48.94</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'Overall uncertainty'!$A$4:$A$47</c:f>
              <c:strCache>
                <c:ptCount val="43"/>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40">
                  <c:v>Source: Decision Maker Panel</c:v>
                </c:pt>
                <c:pt idx="42">
                  <c:v>Notes:</c:v>
                </c:pt>
              </c:strCache>
            </c:strRef>
          </c:cat>
          <c:val>
            <c:numRef>
              <c:f>'Overall uncertainty'!$D$4:$D$39</c:f>
              <c:numCache>
                <c:formatCode>0.0</c:formatCode>
                <c:ptCount val="36"/>
                <c:pt idx="0">
                  <c:v>53.16</c:v>
                </c:pt>
                <c:pt idx="1">
                  <c:v>25.33</c:v>
                </c:pt>
                <c:pt idx="2">
                  <c:v>14.47</c:v>
                </c:pt>
                <c:pt idx="3">
                  <c:v>19.54</c:v>
                </c:pt>
                <c:pt idx="4">
                  <c:v>25.32</c:v>
                </c:pt>
                <c:pt idx="5">
                  <c:v>21.66</c:v>
                </c:pt>
                <c:pt idx="6">
                  <c:v>27.2</c:v>
                </c:pt>
                <c:pt idx="7">
                  <c:v>26.28</c:v>
                </c:pt>
                <c:pt idx="8">
                  <c:v>21.63</c:v>
                </c:pt>
                <c:pt idx="9">
                  <c:v>29.65</c:v>
                </c:pt>
                <c:pt idx="10">
                  <c:v>28.27</c:v>
                </c:pt>
                <c:pt idx="11">
                  <c:v>28.72</c:v>
                </c:pt>
                <c:pt idx="12">
                  <c:v>36.72</c:v>
                </c:pt>
                <c:pt idx="13">
                  <c:v>35.6</c:v>
                </c:pt>
                <c:pt idx="14">
                  <c:v>42.24</c:v>
                </c:pt>
                <c:pt idx="15">
                  <c:v>42.39</c:v>
                </c:pt>
                <c:pt idx="16" formatCode="General">
                  <c:v>45.26</c:v>
                </c:pt>
                <c:pt idx="17">
                  <c:v>41.29</c:v>
                </c:pt>
                <c:pt idx="18">
                  <c:v>47.5</c:v>
                </c:pt>
                <c:pt idx="19">
                  <c:v>44.09</c:v>
                </c:pt>
                <c:pt idx="20">
                  <c:v>38.1</c:v>
                </c:pt>
                <c:pt idx="21">
                  <c:v>47.11</c:v>
                </c:pt>
                <c:pt idx="22">
                  <c:v>47.94</c:v>
                </c:pt>
                <c:pt idx="23">
                  <c:v>36.35</c:v>
                </c:pt>
                <c:pt idx="24">
                  <c:v>43.63</c:v>
                </c:pt>
                <c:pt idx="25">
                  <c:v>45.35</c:v>
                </c:pt>
                <c:pt idx="26">
                  <c:v>41.75</c:v>
                </c:pt>
                <c:pt idx="27">
                  <c:v>39.56</c:v>
                </c:pt>
                <c:pt idx="28">
                  <c:v>37.96</c:v>
                </c:pt>
                <c:pt idx="29">
                  <c:v>33.46</c:v>
                </c:pt>
                <c:pt idx="30">
                  <c:v>33.17</c:v>
                </c:pt>
                <c:pt idx="31">
                  <c:v>28.94</c:v>
                </c:pt>
                <c:pt idx="32">
                  <c:v>31.3</c:v>
                </c:pt>
                <c:pt idx="33">
                  <c:v>33.85</c:v>
                </c:pt>
                <c:pt idx="34">
                  <c:v>38.520000000000003</c:v>
                </c:pt>
                <c:pt idx="35">
                  <c:v>38.659999999999997</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Lbl>
              <c:idx val="0"/>
              <c:layout>
                <c:manualLayout>
                  <c:x val="0"/>
                  <c:y val="-5.9963585836809844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2FCB-46DE-9C9D-5364AE3CF1CF}"/>
                </c:ext>
              </c:extLst>
            </c:dLbl>
            <c:dLbl>
              <c:idx val="1"/>
              <c:layout>
                <c:manualLayout>
                  <c:x val="1.8282845162944798E-17"/>
                  <c:y val="-3.667248857611881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2FCB-46DE-9C9D-5364AE3CF1CF}"/>
                </c:ext>
              </c:extLst>
            </c:dLbl>
            <c:dLbl>
              <c:idx val="2"/>
              <c:layout>
                <c:manualLayout>
                  <c:x val="0"/>
                  <c:y val="-1.4814810494368493E-2"/>
                </c:manualLayout>
              </c:layout>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740-4B8E-9491-01A60527FFD4}"/>
                </c:ext>
              </c:extLst>
            </c:dLbl>
            <c:dLbl>
              <c:idx val="12"/>
              <c:layout>
                <c:manualLayout>
                  <c:x val="-9.9725762006903224E-4"/>
                  <c:y val="-2.9304022542407902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611494187165942E-2"/>
                      <c:h val="6.9617840637183501E-2"/>
                    </c:manualLayout>
                  </c15:layout>
                </c:ext>
                <c:ext xmlns:c16="http://schemas.microsoft.com/office/drawing/2014/chart" uri="{C3380CC4-5D6E-409C-BE32-E72D297353CC}">
                  <c16:uniqueId val="{00000018-2FCB-46DE-9C9D-5364AE3CF1CF}"/>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2FCB-46DE-9C9D-5364AE3CF1CF}"/>
                </c:ext>
              </c:extLst>
            </c:dLbl>
            <c:dLbl>
              <c:idx val="14"/>
              <c:layout>
                <c:manualLayout>
                  <c:x val="0"/>
                  <c:y val="3.6453765980220419E-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2FCB-46DE-9C9D-5364AE3CF1CF}"/>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'Overall uncertainty'!$A$4:$A$47</c:f>
              <c:strCache>
                <c:ptCount val="43"/>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40">
                  <c:v>Source: Decision Maker Panel</c:v>
                </c:pt>
                <c:pt idx="42">
                  <c:v>Notes:</c:v>
                </c:pt>
              </c:strCache>
            </c:strRef>
          </c:cat>
          <c:val>
            <c:numRef>
              <c:f>'Overall uncertainty'!$C$4:$C$39</c:f>
              <c:numCache>
                <c:formatCode>0.0</c:formatCode>
                <c:ptCount val="36"/>
                <c:pt idx="0">
                  <c:v>5.01</c:v>
                </c:pt>
                <c:pt idx="1">
                  <c:v>3.56</c:v>
                </c:pt>
                <c:pt idx="2">
                  <c:v>1.1100000000000001</c:v>
                </c:pt>
                <c:pt idx="3">
                  <c:v>2.5499999999999998</c:v>
                </c:pt>
                <c:pt idx="4">
                  <c:v>1.58</c:v>
                </c:pt>
                <c:pt idx="5">
                  <c:v>2.5299999999999998</c:v>
                </c:pt>
                <c:pt idx="6">
                  <c:v>2.0699999999999998</c:v>
                </c:pt>
                <c:pt idx="7">
                  <c:v>2.78</c:v>
                </c:pt>
                <c:pt idx="8">
                  <c:v>3.41</c:v>
                </c:pt>
                <c:pt idx="9">
                  <c:v>3.4</c:v>
                </c:pt>
                <c:pt idx="10">
                  <c:v>2.85</c:v>
                </c:pt>
                <c:pt idx="11">
                  <c:v>5.0999999999999996</c:v>
                </c:pt>
                <c:pt idx="12">
                  <c:v>4.88</c:v>
                </c:pt>
                <c:pt idx="13">
                  <c:v>6.58</c:v>
                </c:pt>
                <c:pt idx="14">
                  <c:v>6.3</c:v>
                </c:pt>
                <c:pt idx="15">
                  <c:v>7.11</c:v>
                </c:pt>
                <c:pt idx="16" formatCode="General">
                  <c:v>4.21</c:v>
                </c:pt>
                <c:pt idx="17">
                  <c:v>5.88</c:v>
                </c:pt>
                <c:pt idx="18">
                  <c:v>5.5</c:v>
                </c:pt>
                <c:pt idx="19">
                  <c:v>5.34</c:v>
                </c:pt>
                <c:pt idx="20">
                  <c:v>5.82</c:v>
                </c:pt>
                <c:pt idx="21">
                  <c:v>4.97</c:v>
                </c:pt>
                <c:pt idx="22">
                  <c:v>3.31</c:v>
                </c:pt>
                <c:pt idx="23">
                  <c:v>9.32</c:v>
                </c:pt>
                <c:pt idx="24">
                  <c:v>7.07</c:v>
                </c:pt>
                <c:pt idx="25">
                  <c:v>4.97</c:v>
                </c:pt>
                <c:pt idx="26">
                  <c:v>8.36</c:v>
                </c:pt>
                <c:pt idx="27">
                  <c:v>5.66</c:v>
                </c:pt>
                <c:pt idx="28">
                  <c:v>3.08</c:v>
                </c:pt>
                <c:pt idx="29">
                  <c:v>4.4400000000000004</c:v>
                </c:pt>
                <c:pt idx="30">
                  <c:v>3.59</c:v>
                </c:pt>
                <c:pt idx="31">
                  <c:v>2.0099999999999998</c:v>
                </c:pt>
                <c:pt idx="32">
                  <c:v>3.63</c:v>
                </c:pt>
                <c:pt idx="33">
                  <c:v>5.98</c:v>
                </c:pt>
                <c:pt idx="34">
                  <c:v>3.85</c:v>
                </c:pt>
                <c:pt idx="35">
                  <c:v>3.9</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Lbl>
              <c:idx val="0"/>
              <c:layout>
                <c:manualLayout>
                  <c:x val="0"/>
                  <c:y val="-2.087537731780941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FCB-46DE-9C9D-5364AE3CF1CF}"/>
                </c:ext>
              </c:extLst>
            </c:dLbl>
            <c:dLbl>
              <c:idx val="1"/>
              <c:layout>
                <c:manualLayout>
                  <c:x val="1.8282845162944798E-17"/>
                  <c:y val="-1.479031356362975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FCB-46DE-9C9D-5364AE3CF1CF}"/>
                </c:ext>
              </c:extLst>
            </c:dLbl>
            <c:dLbl>
              <c:idx val="2"/>
              <c:delete val="1"/>
              <c:extLst>
                <c:ext xmlns:c15="http://schemas.microsoft.com/office/drawing/2012/chart" uri="{CE6537A1-D6FC-4f65-9D91-7224C49458BB}"/>
                <c:ext xmlns:c16="http://schemas.microsoft.com/office/drawing/2014/chart" uri="{C3380CC4-5D6E-409C-BE32-E72D297353CC}">
                  <c16:uniqueId val="{0000000C-2FCB-46DE-9C9D-5364AE3CF1CF}"/>
                </c:ext>
              </c:extLst>
            </c:dLbl>
            <c:dLbl>
              <c:idx val="3"/>
              <c:delete val="1"/>
              <c:extLst>
                <c:ext xmlns:c15="http://schemas.microsoft.com/office/drawing/2012/chart" uri="{CE6537A1-D6FC-4f65-9D91-7224C49458BB}"/>
                <c:ext xmlns:c16="http://schemas.microsoft.com/office/drawing/2014/chart" uri="{C3380CC4-5D6E-409C-BE32-E72D297353CC}">
                  <c16:uniqueId val="{0000000E-2FCB-46DE-9C9D-5364AE3CF1CF}"/>
                </c:ext>
              </c:extLst>
            </c:dLbl>
            <c:dLbl>
              <c:idx val="4"/>
              <c:delete val="1"/>
              <c:extLst>
                <c:ext xmlns:c15="http://schemas.microsoft.com/office/drawing/2012/chart" uri="{CE6537A1-D6FC-4f65-9D91-7224C49458BB}"/>
                <c:ext xmlns:c16="http://schemas.microsoft.com/office/drawing/2014/chart" uri="{C3380CC4-5D6E-409C-BE32-E72D297353CC}">
                  <c16:uniqueId val="{0000000F-2FCB-46DE-9C9D-5364AE3CF1CF}"/>
                </c:ext>
              </c:extLst>
            </c:dLbl>
            <c:dLbl>
              <c:idx val="5"/>
              <c:delete val="1"/>
              <c:extLst>
                <c:ext xmlns:c15="http://schemas.microsoft.com/office/drawing/2012/chart" uri="{CE6537A1-D6FC-4f65-9D91-7224C49458BB}"/>
                <c:ext xmlns:c16="http://schemas.microsoft.com/office/drawing/2014/chart" uri="{C3380CC4-5D6E-409C-BE32-E72D297353CC}">
                  <c16:uniqueId val="{00000010-2FCB-46DE-9C9D-5364AE3CF1CF}"/>
                </c:ext>
              </c:extLst>
            </c:dLbl>
            <c:dLbl>
              <c:idx val="6"/>
              <c:delete val="1"/>
              <c:extLst>
                <c:ext xmlns:c15="http://schemas.microsoft.com/office/drawing/2012/chart" uri="{CE6537A1-D6FC-4f65-9D91-7224C49458BB}"/>
                <c:ext xmlns:c16="http://schemas.microsoft.com/office/drawing/2014/chart" uri="{C3380CC4-5D6E-409C-BE32-E72D297353CC}">
                  <c16:uniqueId val="{00000011-2FCB-46DE-9C9D-5364AE3CF1CF}"/>
                </c:ext>
              </c:extLst>
            </c:dLbl>
            <c:dLbl>
              <c:idx val="7"/>
              <c:delete val="1"/>
              <c:extLst>
                <c:ext xmlns:c15="http://schemas.microsoft.com/office/drawing/2012/chart" uri="{CE6537A1-D6FC-4f65-9D91-7224C49458BB}"/>
                <c:ext xmlns:c16="http://schemas.microsoft.com/office/drawing/2014/chart" uri="{C3380CC4-5D6E-409C-BE32-E72D297353CC}">
                  <c16:uniqueId val="{00000012-2FCB-46DE-9C9D-5364AE3CF1CF}"/>
                </c:ext>
              </c:extLst>
            </c:dLbl>
            <c:dLbl>
              <c:idx val="8"/>
              <c:delete val="1"/>
              <c:extLst>
                <c:ext xmlns:c15="http://schemas.microsoft.com/office/drawing/2012/chart" uri="{CE6537A1-D6FC-4f65-9D91-7224C49458BB}"/>
                <c:ext xmlns:c16="http://schemas.microsoft.com/office/drawing/2014/chart" uri="{C3380CC4-5D6E-409C-BE32-E72D297353CC}">
                  <c16:uniqueId val="{00000013-2FCB-46DE-9C9D-5364AE3CF1CF}"/>
                </c:ext>
              </c:extLst>
            </c:dLbl>
            <c:dLbl>
              <c:idx val="9"/>
              <c:delete val="1"/>
              <c:extLst>
                <c:ext xmlns:c15="http://schemas.microsoft.com/office/drawing/2012/chart" uri="{CE6537A1-D6FC-4f65-9D91-7224C49458BB}"/>
                <c:ext xmlns:c16="http://schemas.microsoft.com/office/drawing/2014/chart" uri="{C3380CC4-5D6E-409C-BE32-E72D297353CC}">
                  <c16:uniqueId val="{00000015-2FCB-46DE-9C9D-5364AE3CF1CF}"/>
                </c:ext>
              </c:extLst>
            </c:dLbl>
            <c:dLbl>
              <c:idx val="10"/>
              <c:delete val="1"/>
              <c:extLst>
                <c:ext xmlns:c15="http://schemas.microsoft.com/office/drawing/2012/chart" uri="{CE6537A1-D6FC-4f65-9D91-7224C49458BB}"/>
                <c:ext xmlns:c16="http://schemas.microsoft.com/office/drawing/2014/chart" uri="{C3380CC4-5D6E-409C-BE32-E72D297353CC}">
                  <c16:uniqueId val="{00000014-2FCB-46DE-9C9D-5364AE3CF1CF}"/>
                </c:ext>
              </c:extLst>
            </c:dLbl>
            <c:dLbl>
              <c:idx val="11"/>
              <c:delete val="1"/>
              <c:extLst>
                <c:ext xmlns:c15="http://schemas.microsoft.com/office/drawing/2012/chart" uri="{CE6537A1-D6FC-4f65-9D91-7224C49458BB}"/>
                <c:ext xmlns:c16="http://schemas.microsoft.com/office/drawing/2014/chart" uri="{C3380CC4-5D6E-409C-BE32-E72D297353CC}">
                  <c16:uniqueId val="{00000008-2FCB-46DE-9C9D-5364AE3CF1CF}"/>
                </c:ext>
              </c:extLst>
            </c:dLbl>
            <c:dLbl>
              <c:idx val="12"/>
              <c:delete val="1"/>
              <c:extLst>
                <c:ext xmlns:c15="http://schemas.microsoft.com/office/drawing/2012/chart" uri="{CE6537A1-D6FC-4f65-9D91-7224C49458BB}"/>
                <c:ext xmlns:c16="http://schemas.microsoft.com/office/drawing/2014/chart" uri="{C3380CC4-5D6E-409C-BE32-E72D297353CC}">
                  <c16:uniqueId val="{00000009-2FCB-46DE-9C9D-5364AE3CF1CF}"/>
                </c:ext>
              </c:extLst>
            </c:dLbl>
            <c:dLbl>
              <c:idx val="13"/>
              <c:layout>
                <c:manualLayout>
                  <c:x val="-1.4626276130355838E-16"/>
                  <c:y val="-1.849401618722187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FCB-46DE-9C9D-5364AE3CF1CF}"/>
                </c:ext>
              </c:extLst>
            </c:dLbl>
            <c:dLbl>
              <c:idx val="14"/>
              <c:layout>
                <c:manualLayout>
                  <c:x val="-1.9620096542089156E-3"/>
                  <c:y val="-2.206800231548633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FCB-46DE-9C9D-5364AE3CF1CF}"/>
                </c:ext>
              </c:extLst>
            </c:dLbl>
            <c:dLbl>
              <c:idx val="15"/>
              <c:layout>
                <c:manualLayout>
                  <c:x val="-1.4586603995994826E-16"/>
                  <c:y val="-2.3338631999128411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5466280748905993E-2"/>
                      <c:h val="9.2571148042797119E-2"/>
                    </c:manualLayout>
                  </c15:layout>
                </c:ext>
                <c:ext xmlns:c16="http://schemas.microsoft.com/office/drawing/2014/chart" uri="{C3380CC4-5D6E-409C-BE32-E72D297353CC}">
                  <c16:uniqueId val="{00000000-165B-4E4A-A44C-84A287F7DA38}"/>
                </c:ext>
              </c:extLst>
            </c:dLbl>
            <c:dLbl>
              <c:idx val="16"/>
              <c:layout>
                <c:manualLayout>
                  <c:x val="3.9782106822787945E-3"/>
                  <c:y val="-2.000441045014158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477175407766593E-2"/>
                      <c:h val="5.9230245186899379E-2"/>
                    </c:manualLayout>
                  </c15:layout>
                </c:ext>
                <c:ext xmlns:c16="http://schemas.microsoft.com/office/drawing/2014/chart" uri="{C3380CC4-5D6E-409C-BE32-E72D297353CC}">
                  <c16:uniqueId val="{00000001-165B-4E4A-A44C-84A287F7DA38}"/>
                </c:ext>
              </c:extLst>
            </c:dLbl>
            <c:dLbl>
              <c:idx val="17"/>
              <c:layout>
                <c:manualLayout>
                  <c:x val="-1.4586603995994826E-16"/>
                  <c:y val="-1.667045142794886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509859384348402E-2"/>
                      <c:h val="7.9234786900438031E-2"/>
                    </c:manualLayout>
                  </c15:layout>
                </c:ext>
                <c:ext xmlns:c16="http://schemas.microsoft.com/office/drawing/2014/chart" uri="{C3380CC4-5D6E-409C-BE32-E72D297353CC}">
                  <c16:uniqueId val="{00000002-165B-4E4A-A44C-84A287F7DA38}"/>
                </c:ext>
              </c:extLst>
            </c:dLbl>
            <c:dLbl>
              <c:idx val="18"/>
              <c:layout>
                <c:manualLayout>
                  <c:x val="4.2227345736475415E-3"/>
                  <c:y val="-1.834861433034256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0128265212666187E-2"/>
                      <c:h val="0.10019888323796114"/>
                    </c:manualLayout>
                  </c15:layout>
                </c:ext>
                <c:ext xmlns:c16="http://schemas.microsoft.com/office/drawing/2014/chart" uri="{C3380CC4-5D6E-409C-BE32-E72D297353CC}">
                  <c16:uniqueId val="{00000002-388E-4966-AFF0-26EA77126651}"/>
                </c:ext>
              </c:extLst>
            </c:dLbl>
            <c:dLbl>
              <c:idx val="19"/>
              <c:layout>
                <c:manualLayout>
                  <c:x val="2.1112920834899383E-3"/>
                  <c:y val="-1.52906009806955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8573766046659389E-2"/>
                      <c:h val="8.4908282257265572E-2"/>
                    </c:manualLayout>
                  </c15:layout>
                </c:ext>
                <c:ext xmlns:c16="http://schemas.microsoft.com/office/drawing/2014/chart" uri="{C3380CC4-5D6E-409C-BE32-E72D297353CC}">
                  <c16:uniqueId val="{00000001-388E-4966-AFF0-26EA77126651}"/>
                </c:ext>
              </c:extLst>
            </c:dLbl>
            <c:dLbl>
              <c:idx val="20"/>
              <c:layout>
                <c:manualLayout>
                  <c:x val="0"/>
                  <c:y val="-2.36412202497065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019266880652605E-2"/>
                      <c:h val="8.185029356866752E-2"/>
                    </c:manualLayout>
                  </c15:layout>
                </c:ext>
                <c:ext xmlns:c16="http://schemas.microsoft.com/office/drawing/2014/chart" uri="{C3380CC4-5D6E-409C-BE32-E72D297353CC}">
                  <c16:uniqueId val="{00000000-388E-4966-AFF0-26EA77126651}"/>
                </c:ext>
              </c:extLst>
            </c:dLbl>
            <c:dLbl>
              <c:idx val="21"/>
              <c:layout>
                <c:manualLayout>
                  <c:x val="0"/>
                  <c:y val="-1.758241352544464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9E9-46D5-B931-9A7993B7B784}"/>
                </c:ext>
              </c:extLst>
            </c:dLbl>
            <c:dLbl>
              <c:idx val="22"/>
              <c:layout>
                <c:manualLayout>
                  <c:x val="-3.1670628127476075E-3"/>
                  <c:y val="-1.172148631576363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8016890004167886E-2"/>
                      <c:h val="7.5501986202228796E-2"/>
                    </c:manualLayout>
                  </c15:layout>
                </c:ext>
                <c:ext xmlns:c16="http://schemas.microsoft.com/office/drawing/2014/chart" uri="{C3380CC4-5D6E-409C-BE32-E72D297353CC}">
                  <c16:uniqueId val="{00000002-39E9-46D5-B931-9A7993B7B784}"/>
                </c:ext>
              </c:extLst>
            </c:dLbl>
            <c:dLbl>
              <c:idx val="23"/>
              <c:layout>
                <c:manualLayout>
                  <c:x val="-1.9944367159160118E-3"/>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2058711416754881E-2"/>
                    </c:manualLayout>
                  </c15:layout>
                </c:ext>
                <c:ext xmlns:c16="http://schemas.microsoft.com/office/drawing/2014/chart" uri="{C3380CC4-5D6E-409C-BE32-E72D297353CC}">
                  <c16:uniqueId val="{00000000-39E9-46D5-B931-9A7993B7B784}"/>
                </c:ext>
              </c:extLst>
            </c:dLbl>
            <c:dLbl>
              <c:idx val="24"/>
              <c:layout>
                <c:manualLayout>
                  <c:x val="3.9890304802761289E-3"/>
                  <c:y val="-1.4652011271203896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7.8432331704921879E-2"/>
                    </c:manualLayout>
                  </c15:layout>
                </c:ext>
                <c:ext xmlns:c16="http://schemas.microsoft.com/office/drawing/2014/chart" uri="{C3380CC4-5D6E-409C-BE32-E72D297353CC}">
                  <c16:uniqueId val="{00000000-6D4A-4C1C-A278-7BEA880EAF15}"/>
                </c:ext>
              </c:extLst>
            </c:dLbl>
            <c:dLbl>
              <c:idx val="25"/>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BB2-45F4-AB57-955C328FD8B5}"/>
                </c:ext>
              </c:extLst>
            </c:dLbl>
            <c:dLbl>
              <c:idx val="26"/>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BB2-45F4-AB57-955C328FD8B5}"/>
                </c:ext>
              </c:extLst>
            </c:dLbl>
            <c:dLbl>
              <c:idx val="27"/>
              <c:layout>
                <c:manualLayout>
                  <c:x val="1.9945152401379183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3E44-44D4-A877-4EA54E3507FE}"/>
                </c:ext>
              </c:extLst>
            </c:dLbl>
            <c:dLbl>
              <c:idx val="28"/>
              <c:layout>
                <c:manualLayout>
                  <c:x val="0"/>
                  <c:y val="-1.758241352544465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5.4989113670995661E-2"/>
                    </c:manualLayout>
                  </c15:layout>
                </c:ext>
                <c:ext xmlns:c16="http://schemas.microsoft.com/office/drawing/2014/chart" uri="{C3380CC4-5D6E-409C-BE32-E72D297353CC}">
                  <c16:uniqueId val="{00000000-F490-4B32-A967-AFD5210C699E}"/>
                </c:ext>
              </c:extLst>
            </c:dLbl>
            <c:dLbl>
              <c:idx val="29"/>
              <c:layout>
                <c:manualLayout>
                  <c:x val="0"/>
                  <c:y val="-1.758229815527716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6.9641124942199539E-2"/>
                    </c:manualLayout>
                  </c15:layout>
                </c:ext>
                <c:ext xmlns:c16="http://schemas.microsoft.com/office/drawing/2014/chart" uri="{C3380CC4-5D6E-409C-BE32-E72D297353CC}">
                  <c16:uniqueId val="{00000000-3274-49C6-9542-05FEAE3B4C54}"/>
                </c:ext>
              </c:extLst>
            </c:dLbl>
            <c:dLbl>
              <c:idx val="30"/>
              <c:layout>
                <c:manualLayout>
                  <c:x val="1.9945152401380645E-3"/>
                  <c:y val="-1.172160901696311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61B2-4B03-8F26-6782CA73B606}"/>
                </c:ext>
              </c:extLst>
            </c:dLbl>
            <c:dLbl>
              <c:idx val="31"/>
              <c:layout>
                <c:manualLayout>
                  <c:x val="-9.9725762006903224E-4"/>
                  <c:y val="-1.7582413525444655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0.10480595199308887"/>
                    </c:manualLayout>
                  </c15:layout>
                </c:ext>
                <c:ext xmlns:c16="http://schemas.microsoft.com/office/drawing/2014/chart" uri="{C3380CC4-5D6E-409C-BE32-E72D297353CC}">
                  <c16:uniqueId val="{00000000-2D5C-4263-8CFF-893727EB443A}"/>
                </c:ext>
              </c:extLst>
            </c:dLbl>
            <c:dLbl>
              <c:idx val="32"/>
              <c:layout>
                <c:manualLayout>
                  <c:x val="0"/>
                  <c:y val="-1.46518959010364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5671826545647232E-2"/>
                      <c:h val="6.08499181794772E-2"/>
                    </c:manualLayout>
                  </c15:layout>
                </c:ext>
                <c:ext xmlns:c16="http://schemas.microsoft.com/office/drawing/2014/chart" uri="{C3380CC4-5D6E-409C-BE32-E72D297353CC}">
                  <c16:uniqueId val="{00000000-3C1F-4773-ABD0-61BCA6C3EBD4}"/>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'Overall uncertainty'!$A$4:$A$47</c:f>
              <c:strCache>
                <c:ptCount val="43"/>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40">
                  <c:v>Source: Decision Maker Panel</c:v>
                </c:pt>
                <c:pt idx="42">
                  <c:v>Notes:</c:v>
                </c:pt>
              </c:strCache>
            </c:strRef>
          </c:cat>
          <c:val>
            <c:numRef>
              <c:f>'Overall uncertainty'!$B$4:$B$39</c:f>
              <c:numCache>
                <c:formatCode>0.0</c:formatCode>
                <c:ptCount val="36"/>
                <c:pt idx="0">
                  <c:v>0.69</c:v>
                </c:pt>
                <c:pt idx="1">
                  <c:v>0.69</c:v>
                </c:pt>
                <c:pt idx="2">
                  <c:v>0.13</c:v>
                </c:pt>
                <c:pt idx="3">
                  <c:v>0.48</c:v>
                </c:pt>
                <c:pt idx="4">
                  <c:v>0.35</c:v>
                </c:pt>
                <c:pt idx="5">
                  <c:v>0.08</c:v>
                </c:pt>
                <c:pt idx="6">
                  <c:v>0.55000000000000004</c:v>
                </c:pt>
                <c:pt idx="7">
                  <c:v>0.22</c:v>
                </c:pt>
                <c:pt idx="8">
                  <c:v>0.24</c:v>
                </c:pt>
                <c:pt idx="9">
                  <c:v>0.26</c:v>
                </c:pt>
                <c:pt idx="10">
                  <c:v>0.63</c:v>
                </c:pt>
                <c:pt idx="11">
                  <c:v>0.44</c:v>
                </c:pt>
                <c:pt idx="12">
                  <c:v>0.48</c:v>
                </c:pt>
                <c:pt idx="13">
                  <c:v>0.61</c:v>
                </c:pt>
                <c:pt idx="14">
                  <c:v>0.79</c:v>
                </c:pt>
                <c:pt idx="15">
                  <c:v>0.88</c:v>
                </c:pt>
                <c:pt idx="16" formatCode="General">
                  <c:v>0.39</c:v>
                </c:pt>
                <c:pt idx="17">
                  <c:v>1.06</c:v>
                </c:pt>
                <c:pt idx="18">
                  <c:v>0.28000000000000003</c:v>
                </c:pt>
                <c:pt idx="19">
                  <c:v>0.61</c:v>
                </c:pt>
                <c:pt idx="20">
                  <c:v>0.84</c:v>
                </c:pt>
                <c:pt idx="21">
                  <c:v>0.13</c:v>
                </c:pt>
                <c:pt idx="22">
                  <c:v>0.33</c:v>
                </c:pt>
                <c:pt idx="23">
                  <c:v>0.53</c:v>
                </c:pt>
                <c:pt idx="24">
                  <c:v>0.49</c:v>
                </c:pt>
                <c:pt idx="25">
                  <c:v>0.39</c:v>
                </c:pt>
                <c:pt idx="26">
                  <c:v>1.03</c:v>
                </c:pt>
                <c:pt idx="27">
                  <c:v>0.37</c:v>
                </c:pt>
                <c:pt idx="28">
                  <c:v>0.65</c:v>
                </c:pt>
                <c:pt idx="29">
                  <c:v>0.33</c:v>
                </c:pt>
                <c:pt idx="30">
                  <c:v>0.16</c:v>
                </c:pt>
                <c:pt idx="31">
                  <c:v>0.37</c:v>
                </c:pt>
                <c:pt idx="32">
                  <c:v>0.34</c:v>
                </c:pt>
                <c:pt idx="33">
                  <c:v>0.08</c:v>
                </c:pt>
                <c:pt idx="34">
                  <c:v>0.4</c:v>
                </c:pt>
                <c:pt idx="35">
                  <c:v>0.55000000000000004</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6558273924524406"/>
          <c:y val="0.89417094536161179"/>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uncertainty'!$E$4:$E$35</c:f>
              <c:numCache>
                <c:formatCode>0.0</c:formatCode>
                <c:ptCount val="32"/>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pt idx="22">
                  <c:v>22.91</c:v>
                </c:pt>
                <c:pt idx="23">
                  <c:v>13.97</c:v>
                </c:pt>
                <c:pt idx="24">
                  <c:v>3.39</c:v>
                </c:pt>
                <c:pt idx="25">
                  <c:v>3.89</c:v>
                </c:pt>
                <c:pt idx="26">
                  <c:v>3.73</c:v>
                </c:pt>
                <c:pt idx="27">
                  <c:v>1.21</c:v>
                </c:pt>
                <c:pt idx="28">
                  <c:v>1.36</c:v>
                </c:pt>
                <c:pt idx="29">
                  <c:v>0.65</c:v>
                </c:pt>
                <c:pt idx="30">
                  <c:v>0.34</c:v>
                </c:pt>
                <c:pt idx="31">
                  <c:v>0.2</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uncertainty'!$D$4:$D$35</c:f>
              <c:numCache>
                <c:formatCode>0.0</c:formatCode>
                <c:ptCount val="32"/>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pt idx="22">
                  <c:v>36.25</c:v>
                </c:pt>
                <c:pt idx="23">
                  <c:v>31.98</c:v>
                </c:pt>
                <c:pt idx="24">
                  <c:v>26.7</c:v>
                </c:pt>
                <c:pt idx="25">
                  <c:v>25.22</c:v>
                </c:pt>
                <c:pt idx="26">
                  <c:v>17.47</c:v>
                </c:pt>
                <c:pt idx="27">
                  <c:v>16.309999999999999</c:v>
                </c:pt>
                <c:pt idx="28">
                  <c:v>21.74</c:v>
                </c:pt>
                <c:pt idx="29">
                  <c:v>11.99</c:v>
                </c:pt>
                <c:pt idx="30">
                  <c:v>11.52</c:v>
                </c:pt>
                <c:pt idx="31">
                  <c:v>9.8699999999999992</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uncertainty'!$C$4:$C$35</c:f>
              <c:numCache>
                <c:formatCode>0.0</c:formatCode>
                <c:ptCount val="32"/>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pt idx="22">
                  <c:v>38.29</c:v>
                </c:pt>
                <c:pt idx="23">
                  <c:v>46.07</c:v>
                </c:pt>
                <c:pt idx="24">
                  <c:v>55.27</c:v>
                </c:pt>
                <c:pt idx="25">
                  <c:v>57.4</c:v>
                </c:pt>
                <c:pt idx="26">
                  <c:v>57.98</c:v>
                </c:pt>
                <c:pt idx="27">
                  <c:v>58.88</c:v>
                </c:pt>
                <c:pt idx="28">
                  <c:v>64.42</c:v>
                </c:pt>
                <c:pt idx="29">
                  <c:v>57.72</c:v>
                </c:pt>
                <c:pt idx="30">
                  <c:v>53.2</c:v>
                </c:pt>
                <c:pt idx="31">
                  <c:v>58.66</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uncertainty'!$B$4:$B$35</c:f>
              <c:numCache>
                <c:formatCode>0.0</c:formatCode>
                <c:ptCount val="32"/>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pt idx="22">
                  <c:v>2.5499999999999998</c:v>
                </c:pt>
                <c:pt idx="23">
                  <c:v>7.98</c:v>
                </c:pt>
                <c:pt idx="24">
                  <c:v>14.64</c:v>
                </c:pt>
                <c:pt idx="25">
                  <c:v>13.48</c:v>
                </c:pt>
                <c:pt idx="26">
                  <c:v>20.82</c:v>
                </c:pt>
                <c:pt idx="27">
                  <c:v>23.6</c:v>
                </c:pt>
                <c:pt idx="28">
                  <c:v>12.48</c:v>
                </c:pt>
                <c:pt idx="29">
                  <c:v>29.64</c:v>
                </c:pt>
                <c:pt idx="30">
                  <c:v>34.950000000000003</c:v>
                </c:pt>
                <c:pt idx="31">
                  <c:v>31.27</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8707194082305822"/>
          <c:y val="0.8888985724770597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4">
                <a:lumMod val="20000"/>
                <a:lumOff val="80000"/>
              </a:schemeClr>
            </a:solidFill>
            <a:ln>
              <a:solidFill>
                <a:schemeClr val="accent4">
                  <a:lumMod val="60000"/>
                  <a:lumOff val="4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impact'!$H$5:$H$28</c:f>
              <c:numCache>
                <c:formatCode>0.0</c:formatCode>
                <c:ptCount val="24"/>
                <c:pt idx="13">
                  <c:v>-1.69</c:v>
                </c:pt>
                <c:pt idx="14">
                  <c:v>-5.24</c:v>
                </c:pt>
                <c:pt idx="15">
                  <c:v>-1.27</c:v>
                </c:pt>
                <c:pt idx="16">
                  <c:v>-3.97</c:v>
                </c:pt>
                <c:pt idx="17">
                  <c:v>-5.51</c:v>
                </c:pt>
                <c:pt idx="18">
                  <c:v>-2.73</c:v>
                </c:pt>
                <c:pt idx="19">
                  <c:v>-5.3</c:v>
                </c:pt>
                <c:pt idx="20">
                  <c:v>-7.4467175000000001</c:v>
                </c:pt>
                <c:pt idx="21">
                  <c:v>-6.36</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19"/>
              <c:layout>
                <c:manualLayout>
                  <c:x val="1.0276172541630029E-2"/>
                  <c:y val="2.809123655360360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2FC-4C4C-9287-7D2AB69240C8}"/>
                </c:ext>
              </c:extLst>
            </c:dLbl>
            <c:dLbl>
              <c:idx val="20"/>
              <c:layout>
                <c:manualLayout>
                  <c:x val="1.2019903041774931E-2"/>
                  <c:y val="3.4309934932798394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dLbl>
              <c:idx val="21"/>
              <c:layout>
                <c:manualLayout>
                  <c:x val="8.6417282367751876E-3"/>
                  <c:y val="5.1116807262625706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5286619209994827E-2"/>
                      <c:h val="8.6015357167076395E-2"/>
                    </c:manualLayout>
                  </c15:layout>
                </c:ext>
                <c:ext xmlns:c16="http://schemas.microsoft.com/office/drawing/2014/chart" uri="{C3380CC4-5D6E-409C-BE32-E72D297353CC}">
                  <c16:uniqueId val="{00000002-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impact'!$I$5:$I$29</c:f>
              <c:numCache>
                <c:formatCode>0.0</c:formatCode>
                <c:ptCount val="25"/>
                <c:pt idx="19">
                  <c:v>-4.43</c:v>
                </c:pt>
                <c:pt idx="20">
                  <c:v>-7.3595347000000002</c:v>
                </c:pt>
                <c:pt idx="21">
                  <c:v>-6.31</c:v>
                </c:pt>
                <c:pt idx="22">
                  <c:v>-7.24</c:v>
                </c:pt>
                <c:pt idx="23">
                  <c:v>-4.25</c:v>
                </c:pt>
                <c:pt idx="24">
                  <c:v>-3.69</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chemeClr val="accent6">
                <a:lumMod val="60000"/>
                <a:lumOff val="40000"/>
              </a:schemeClr>
            </a:solidFill>
            <a:ln>
              <a:solidFill>
                <a:schemeClr val="bg1">
                  <a:lumMod val="85000"/>
                </a:schemeClr>
              </a:solidFill>
            </a:ln>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2FC-4C4C-9287-7D2AB69240C8}"/>
                </c:ext>
              </c:extLst>
            </c:dLbl>
            <c:dLbl>
              <c:idx val="20"/>
              <c:layout>
                <c:manualLayout>
                  <c:x val="9.1828025231690622E-3"/>
                  <c:y val="6.2425243184673178E-3"/>
                </c:manualLayout>
              </c:layout>
              <c:numFmt formatCode="0\%" sourceLinked="0"/>
              <c:spPr>
                <a:noFill/>
                <a:ln>
                  <a:noFill/>
                </a:ln>
                <a:effectLst/>
              </c:spPr>
              <c:txPr>
                <a:bodyPr wrap="square" lIns="38100" tIns="19050" rIns="38100" bIns="19050" anchor="ctr">
                  <a:no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dLbl>
              <c:idx val="21"/>
              <c:layout>
                <c:manualLayout>
                  <c:x val="1.0562112289391756E-2"/>
                  <c:y val="1.5489867675061147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AED-4FB3-934C-441A2239F9D3}"/>
                </c:ext>
              </c:extLst>
            </c:dLbl>
            <c:dLbl>
              <c:idx val="22"/>
              <c:layout>
                <c:manualLayout>
                  <c:x val="1.2482496342008605E-2"/>
                  <c:y val="1.239189414004889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impact'!$J$5:$J$29</c:f>
              <c:numCache>
                <c:formatCode>0.0</c:formatCode>
                <c:ptCount val="25"/>
                <c:pt idx="19">
                  <c:v>-1.93</c:v>
                </c:pt>
                <c:pt idx="20">
                  <c:v>-4.4026652999999998</c:v>
                </c:pt>
                <c:pt idx="21">
                  <c:v>-2.75</c:v>
                </c:pt>
                <c:pt idx="22">
                  <c:v>-3.67</c:v>
                </c:pt>
                <c:pt idx="23">
                  <c:v>-3.08</c:v>
                </c:pt>
                <c:pt idx="24">
                  <c:v>-2.84</c:v>
                </c:pt>
              </c:numCache>
            </c:numRef>
          </c:val>
          <c:extLst>
            <c:ext xmlns:c16="http://schemas.microsoft.com/office/drawing/2014/chart" uri="{C3380CC4-5D6E-409C-BE32-E72D297353CC}">
              <c16:uniqueId val="{00000001-82FC-4C4C-9287-7D2AB69240C8}"/>
            </c:ext>
          </c:extLst>
        </c:ser>
        <c:ser>
          <c:idx val="11"/>
          <c:order val="9"/>
          <c:tx>
            <c:strRef>
              <c:f>'Covid-19 impact'!$K$4</c:f>
              <c:strCache>
                <c:ptCount val="1"/>
                <c:pt idx="0">
                  <c:v>2022 Q3</c:v>
                </c:pt>
              </c:strCache>
            </c:strRef>
          </c:tx>
          <c:invertIfNegative val="0"/>
          <c:dPt>
            <c:idx val="22"/>
            <c:invertIfNegative val="0"/>
            <c:bubble3D val="0"/>
            <c:spPr>
              <a:solidFill>
                <a:srgbClr val="008C45"/>
              </a:solidFill>
              <a:ln>
                <a:solidFill>
                  <a:schemeClr val="bg1">
                    <a:lumMod val="85000"/>
                  </a:schemeClr>
                </a:solidFill>
              </a:ln>
            </c:spPr>
            <c:extLst>
              <c:ext xmlns:c16="http://schemas.microsoft.com/office/drawing/2014/chart" uri="{C3380CC4-5D6E-409C-BE32-E72D297353CC}">
                <c16:uniqueId val="{00000001-4AED-4FB3-934C-441A2239F9D3}"/>
              </c:ext>
            </c:extLst>
          </c:dPt>
          <c:dLbls>
            <c:dLbl>
              <c:idx val="22"/>
              <c:layout>
                <c:manualLayout>
                  <c:x val="-4.8009601315417713E-3"/>
                  <c:y val="5.8861741100156267E-2"/>
                </c:manualLayout>
              </c:layout>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AED-4FB3-934C-441A2239F9D3}"/>
                </c:ext>
              </c:extLst>
            </c:dLbl>
            <c:numFmt formatCode="0\%" sourceLinked="0"/>
            <c:spPr>
              <a:noFill/>
              <a:ln>
                <a:noFill/>
              </a:ln>
              <a:effectLst/>
            </c:spPr>
            <c:txPr>
              <a:bodyPr wrap="square" lIns="38100" tIns="19050" rIns="38100" bIns="19050" anchor="ctr">
                <a:spAutoFit/>
              </a:bodyPr>
              <a:lstStyle/>
              <a:p>
                <a:pPr>
                  <a:defRPr sz="800">
                    <a:solidFill>
                      <a:schemeClr val="accent6">
                        <a:lumMod val="75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impact'!$K$5:$K$29</c:f>
              <c:numCache>
                <c:formatCode>0.0</c:formatCode>
                <c:ptCount val="25"/>
                <c:pt idx="22">
                  <c:v>-0.2</c:v>
                </c:pt>
                <c:pt idx="23">
                  <c:v>-1.43</c:v>
                </c:pt>
                <c:pt idx="24">
                  <c:v>-1.28</c:v>
                </c:pt>
              </c:numCache>
            </c:numRef>
          </c:val>
          <c:extLst>
            <c:ext xmlns:c16="http://schemas.microsoft.com/office/drawing/2014/chart" uri="{C3380CC4-5D6E-409C-BE32-E72D297353CC}">
              <c16:uniqueId val="{00000000-4AED-4FB3-934C-441A2239F9D3}"/>
            </c:ext>
          </c:extLst>
        </c:ser>
        <c:ser>
          <c:idx val="3"/>
          <c:order val="10"/>
          <c:tx>
            <c:strRef>
              <c:f>'Covid-19 impact'!$L$4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impact'!$L$5:$L$28</c:f>
              <c:numCache>
                <c:formatCode>0.0</c:formatCode>
                <c:ptCount val="24"/>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1"/>
          <c:tx>
            <c:strRef>
              <c:f>'Covid-19 impact'!$M$4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impact'!$M$5:$M$29</c:f>
              <c:numCache>
                <c:formatCode>0.0</c:formatCode>
                <c:ptCount val="25"/>
                <c:pt idx="19">
                  <c:v>0.06</c:v>
                </c:pt>
                <c:pt idx="20">
                  <c:v>-0.81788430999999995</c:v>
                </c:pt>
                <c:pt idx="21">
                  <c:v>0.62</c:v>
                </c:pt>
                <c:pt idx="22">
                  <c:v>0.76</c:v>
                </c:pt>
                <c:pt idx="23">
                  <c:v>0.27</c:v>
                </c:pt>
                <c:pt idx="24">
                  <c:v>-0.25</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463637036526838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09292744081538E-2"/>
          <c:y val="0.10438658944331874"/>
          <c:w val="0.92973942886137417"/>
          <c:h val="0.77590841060033033"/>
        </c:manualLayout>
      </c:layout>
      <c:barChart>
        <c:barDir val="col"/>
        <c:grouping val="clustered"/>
        <c:varyColors val="0"/>
        <c:ser>
          <c:idx val="6"/>
          <c:order val="0"/>
          <c:tx>
            <c:strRef>
              <c:f>'Covid-19 impact'!$O$4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impact'!$O$5:$O$20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impact'!$P$4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impact'!$P$5:$P$20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impact'!$Q$4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impact'!$Q$5:$Q$20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impact'!$R$4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impact'!$R$5:$R$20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impact'!$S$4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impact'!$S$5:$S$20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impact'!$T$4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impact'!$T$5:$T$27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impact'!$U$4</c:f>
              <c:strCache>
                <c:ptCount val="1"/>
                <c:pt idx="0">
                  <c:v>2021 Q4</c:v>
                </c:pt>
              </c:strCache>
            </c:strRef>
          </c:tx>
          <c:spPr>
            <a:solidFill>
              <a:schemeClr val="accent4">
                <a:lumMod val="60000"/>
                <a:lumOff val="40000"/>
              </a:schemeClr>
            </a:solidFill>
            <a:ln>
              <a:solidFill>
                <a:schemeClr val="accent4">
                  <a:lumMod val="7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impact'!$U$5:$U$27</c:f>
              <c:numCache>
                <c:formatCode>0.0</c:formatCode>
                <c:ptCount val="23"/>
                <c:pt idx="13">
                  <c:v>-2.86</c:v>
                </c:pt>
                <c:pt idx="14">
                  <c:v>-3.43</c:v>
                </c:pt>
                <c:pt idx="15">
                  <c:v>-1.1499999999999999</c:v>
                </c:pt>
                <c:pt idx="16">
                  <c:v>-4.01</c:v>
                </c:pt>
                <c:pt idx="17">
                  <c:v>-4.76</c:v>
                </c:pt>
                <c:pt idx="18">
                  <c:v>-2.73</c:v>
                </c:pt>
                <c:pt idx="19">
                  <c:v>-2.39</c:v>
                </c:pt>
                <c:pt idx="20">
                  <c:v>-5.1641399000000003</c:v>
                </c:pt>
                <c:pt idx="21">
                  <c:v>-3.45</c:v>
                </c:pt>
              </c:numCache>
            </c:numRef>
          </c:val>
          <c:extLst>
            <c:ext xmlns:c16="http://schemas.microsoft.com/office/drawing/2014/chart" uri="{C3380CC4-5D6E-409C-BE32-E72D297353CC}">
              <c16:uniqueId val="{0000001A-8FB2-432D-98B6-8C406F41C073}"/>
            </c:ext>
          </c:extLst>
        </c:ser>
        <c:ser>
          <c:idx val="8"/>
          <c:order val="7"/>
          <c:tx>
            <c:strRef>
              <c:f>'Covid-19 impact'!$V$4</c:f>
              <c:strCache>
                <c:ptCount val="1"/>
                <c:pt idx="0">
                  <c:v>2022 Q1</c:v>
                </c:pt>
              </c:strCache>
            </c:strRef>
          </c:tx>
          <c:spPr>
            <a:solidFill>
              <a:srgbClr val="CCECCF"/>
            </a:solidFill>
          </c:spPr>
          <c:invertIfNegative val="0"/>
          <c:dLbls>
            <c:dLbl>
              <c:idx val="20"/>
              <c:layout>
                <c:manualLayout>
                  <c:x val="8.5306035402004689E-3"/>
                  <c:y val="0"/>
                </c:manualLayout>
              </c:layout>
              <c:numFmt formatCode="0\%" sourceLinked="0"/>
              <c:spPr>
                <a:noFill/>
                <a:ln>
                  <a:noFill/>
                </a:ln>
                <a:effectLst/>
              </c:spPr>
              <c:txPr>
                <a:bodyPr wrap="square" lIns="38100" tIns="19050" rIns="38100" bIns="19050" anchor="ctr">
                  <a:noAutofit/>
                </a:bodyPr>
                <a:lstStyle/>
                <a:p>
                  <a:pPr>
                    <a:defRPr sz="800"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impact'!$V$5:$V$29</c:f>
              <c:numCache>
                <c:formatCode>0.0</c:formatCode>
                <c:ptCount val="25"/>
                <c:pt idx="19">
                  <c:v>-2.68</c:v>
                </c:pt>
                <c:pt idx="20">
                  <c:v>-4.3520696000000001</c:v>
                </c:pt>
                <c:pt idx="21">
                  <c:v>-3.01</c:v>
                </c:pt>
                <c:pt idx="22">
                  <c:v>-4.04</c:v>
                </c:pt>
                <c:pt idx="23">
                  <c:v>-3.29</c:v>
                </c:pt>
                <c:pt idx="24">
                  <c:v>-2.96</c:v>
                </c:pt>
              </c:numCache>
            </c:numRef>
          </c:val>
          <c:extLst>
            <c:ext xmlns:c16="http://schemas.microsoft.com/office/drawing/2014/chart" uri="{C3380CC4-5D6E-409C-BE32-E72D297353CC}">
              <c16:uniqueId val="{00000001-15B1-48A9-8D3D-45B7BD0440DE}"/>
            </c:ext>
          </c:extLst>
        </c:ser>
        <c:ser>
          <c:idx val="9"/>
          <c:order val="8"/>
          <c:tx>
            <c:strRef>
              <c:f>'Covid-19 impact'!$W$4</c:f>
              <c:strCache>
                <c:ptCount val="1"/>
                <c:pt idx="0">
                  <c:v>2022 Q2</c:v>
                </c:pt>
              </c:strCache>
            </c:strRef>
          </c:tx>
          <c:spPr>
            <a:solidFill>
              <a:schemeClr val="accent6">
                <a:lumMod val="60000"/>
                <a:lumOff val="40000"/>
              </a:schemeClr>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sz="800"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impact'!$W$5:$W$29</c:f>
              <c:numCache>
                <c:formatCode>0.0</c:formatCode>
                <c:ptCount val="25"/>
                <c:pt idx="19">
                  <c:v>-1.44</c:v>
                </c:pt>
                <c:pt idx="20">
                  <c:v>-2.9101623999999999</c:v>
                </c:pt>
                <c:pt idx="21">
                  <c:v>-2.31</c:v>
                </c:pt>
                <c:pt idx="22">
                  <c:v>-2.23</c:v>
                </c:pt>
                <c:pt idx="23">
                  <c:v>-2.37</c:v>
                </c:pt>
                <c:pt idx="24">
                  <c:v>-1.98</c:v>
                </c:pt>
              </c:numCache>
            </c:numRef>
          </c:val>
          <c:extLst>
            <c:ext xmlns:c16="http://schemas.microsoft.com/office/drawing/2014/chart" uri="{C3380CC4-5D6E-409C-BE32-E72D297353CC}">
              <c16:uniqueId val="{00000002-15B1-48A9-8D3D-45B7BD0440DE}"/>
            </c:ext>
          </c:extLst>
        </c:ser>
        <c:ser>
          <c:idx val="11"/>
          <c:order val="9"/>
          <c:tx>
            <c:strRef>
              <c:f>'Covid-19 impact'!$X$4</c:f>
              <c:strCache>
                <c:ptCount val="1"/>
                <c:pt idx="0">
                  <c:v>2022 Q3</c:v>
                </c:pt>
              </c:strCache>
            </c:strRef>
          </c:tx>
          <c:invertIfNegative val="0"/>
          <c:dPt>
            <c:idx val="22"/>
            <c:invertIfNegative val="0"/>
            <c:bubble3D val="0"/>
            <c:spPr>
              <a:solidFill>
                <a:srgbClr val="008C45"/>
              </a:solidFill>
            </c:spPr>
            <c:extLst>
              <c:ext xmlns:c16="http://schemas.microsoft.com/office/drawing/2014/chart" uri="{C3380CC4-5D6E-409C-BE32-E72D297353CC}">
                <c16:uniqueId val="{00000001-0976-43BD-BDCE-A9A6C93B9A0D}"/>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impact'!$X$5:$X$29</c:f>
              <c:numCache>
                <c:formatCode>0.0</c:formatCode>
                <c:ptCount val="25"/>
                <c:pt idx="22">
                  <c:v>-0.68</c:v>
                </c:pt>
                <c:pt idx="23">
                  <c:v>-1.32</c:v>
                </c:pt>
                <c:pt idx="24">
                  <c:v>-1.33</c:v>
                </c:pt>
              </c:numCache>
            </c:numRef>
          </c:val>
          <c:extLst>
            <c:ext xmlns:c16="http://schemas.microsoft.com/office/drawing/2014/chart" uri="{C3380CC4-5D6E-409C-BE32-E72D297353CC}">
              <c16:uniqueId val="{00000000-0976-43BD-BDCE-A9A6C93B9A0D}"/>
            </c:ext>
          </c:extLst>
        </c:ser>
        <c:ser>
          <c:idx val="4"/>
          <c:order val="10"/>
          <c:tx>
            <c:strRef>
              <c:f>'Covid-19 impact'!$Y$4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impact'!$Y$5:$Y$28</c:f>
              <c:numCache>
                <c:formatCode>0.0</c:formatCode>
                <c:ptCount val="24"/>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1"/>
          <c:tx>
            <c:strRef>
              <c:f>'Covid-19 impact'!$Z$4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impact'!$Z$5:$Z$29</c:f>
              <c:numCache>
                <c:formatCode>0.0</c:formatCode>
                <c:ptCount val="25"/>
                <c:pt idx="19">
                  <c:v>-0.49</c:v>
                </c:pt>
                <c:pt idx="20">
                  <c:v>-1.4978537000000001</c:v>
                </c:pt>
                <c:pt idx="21">
                  <c:v>-0.57999999999999996</c:v>
                </c:pt>
                <c:pt idx="22">
                  <c:v>0.7</c:v>
                </c:pt>
                <c:pt idx="23">
                  <c:v>-0.65</c:v>
                </c:pt>
                <c:pt idx="24">
                  <c:v>-0.06</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3506835304704455"/>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impact'!$AB$4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impact'!$AB$5:$AB$24</c15:sqref>
                  </c15:fullRef>
                </c:ext>
              </c:extLst>
              <c:f>'Covid-19 impact'!$AB$5:$AB$24</c:f>
              <c:numCache>
                <c:formatCode>0.0</c:formatCode>
                <c:ptCount val="20"/>
                <c:pt idx="0">
                  <c:v>-49.5</c:v>
                </c:pt>
                <c:pt idx="1">
                  <c:v>-43.58</c:v>
                </c:pt>
                <c:pt idx="2">
                  <c:v>-40.630000000000003</c:v>
                </c:pt>
                <c:pt idx="3">
                  <c:v>-34.67</c:v>
                </c:pt>
              </c:numCache>
            </c:numRef>
          </c:val>
          <c:extLst>
            <c:ext xmlns:c16="http://schemas.microsoft.com/office/drawing/2014/chart" uri="{C3380CC4-5D6E-409C-BE32-E72D297353CC}">
              <c16:uniqueId val="{00000003-C6E1-4FBE-A6B9-D478D8A6D0A1}"/>
            </c:ext>
          </c:extLst>
        </c:ser>
        <c:ser>
          <c:idx val="7"/>
          <c:order val="1"/>
          <c:tx>
            <c:strRef>
              <c:f>'Covid-19 impact'!$AC$4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impact'!$AC$5:$AC$20</c15:sqref>
                  </c15:fullRef>
                </c:ext>
              </c:extLst>
              <c:f>'Covid-19 impact'!$AC$5:$AC$20</c:f>
              <c:numCache>
                <c:formatCode>0.0</c:formatCode>
                <c:ptCount val="16"/>
                <c:pt idx="1">
                  <c:v>-36.81</c:v>
                </c:pt>
                <c:pt idx="2">
                  <c:v>-34.32</c:v>
                </c:pt>
                <c:pt idx="3">
                  <c:v>-26.31</c:v>
                </c:pt>
                <c:pt idx="4">
                  <c:v>-33.22</c:v>
                </c:pt>
                <c:pt idx="5">
                  <c:v>-23.46</c:v>
                </c:pt>
                <c:pt idx="6">
                  <c:v>-25.44</c:v>
                </c:pt>
              </c:numCache>
            </c:numRef>
          </c:val>
          <c:extLst>
            <c:ext xmlns:c16="http://schemas.microsoft.com/office/drawing/2014/chart" uri="{C3380CC4-5D6E-409C-BE32-E72D297353CC}">
              <c16:uniqueId val="{00000007-C6E1-4FBE-A6B9-D478D8A6D0A1}"/>
            </c:ext>
          </c:extLst>
        </c:ser>
        <c:ser>
          <c:idx val="5"/>
          <c:order val="2"/>
          <c:tx>
            <c:strRef>
              <c:f>'Covid-19 impact'!$AD$4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impact'!$AD$5:$AD$20</c15:sqref>
                  </c15:fullRef>
                </c:ext>
              </c:extLst>
              <c:f>'Covid-19 impact'!$AD$5:$AD$20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numRef>
          </c:val>
          <c:extLst>
            <c:ext xmlns:c16="http://schemas.microsoft.com/office/drawing/2014/chart" uri="{C3380CC4-5D6E-409C-BE32-E72D297353CC}">
              <c16:uniqueId val="{0000000B-C6E1-4FBE-A6B9-D478D8A6D0A1}"/>
            </c:ext>
          </c:extLst>
        </c:ser>
        <c:ser>
          <c:idx val="0"/>
          <c:order val="3"/>
          <c:tx>
            <c:strRef>
              <c:f>'Covid-19 impact'!$AE$4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impact'!$AE$5:$AE$20</c15:sqref>
                  </c15:fullRef>
                </c:ext>
              </c:extLst>
              <c:f>'Covid-19 impact'!$AE$5:$AE$20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numRef>
          </c:val>
          <c:extLst>
            <c:ext xmlns:c16="http://schemas.microsoft.com/office/drawing/2014/chart" uri="{C3380CC4-5D6E-409C-BE32-E72D297353CC}">
              <c16:uniqueId val="{00000012-C6E1-4FBE-A6B9-D478D8A6D0A1}"/>
            </c:ext>
          </c:extLst>
        </c:ser>
        <c:ser>
          <c:idx val="1"/>
          <c:order val="4"/>
          <c:tx>
            <c:strRef>
              <c:f>'Covid-19 impact'!$AF$4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impact'!$AF$5:$AF$20</c15:sqref>
                  </c15:fullRef>
                </c:ext>
              </c:extLst>
              <c:f>'Covid-19 impact'!$AF$5:$AF$20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numRef>
          </c:val>
          <c:extLst>
            <c:ext xmlns:c16="http://schemas.microsoft.com/office/drawing/2014/chart" uri="{C3380CC4-5D6E-409C-BE32-E72D297353CC}">
              <c16:uniqueId val="{00000015-C6E1-4FBE-A6B9-D478D8A6D0A1}"/>
            </c:ext>
          </c:extLst>
        </c:ser>
        <c:ser>
          <c:idx val="2"/>
          <c:order val="5"/>
          <c:tx>
            <c:strRef>
              <c:f>'Covid-19 impact'!$AG$4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impact'!$AG$5:$AG$23</c15:sqref>
                  </c15:fullRef>
                </c:ext>
              </c:extLst>
              <c:f>'Covid-19 impact'!$AG$5:$AG$23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numRef>
          </c:val>
          <c:extLst>
            <c:ext xmlns:c16="http://schemas.microsoft.com/office/drawing/2014/chart" uri="{C3380CC4-5D6E-409C-BE32-E72D297353CC}">
              <c16:uniqueId val="{00000018-C6E1-4FBE-A6B9-D478D8A6D0A1}"/>
            </c:ext>
          </c:extLst>
        </c:ser>
        <c:ser>
          <c:idx val="3"/>
          <c:order val="6"/>
          <c:tx>
            <c:strRef>
              <c:f>'Covid-19 impact'!$AH$4</c:f>
              <c:strCache>
                <c:ptCount val="1"/>
                <c:pt idx="0">
                  <c:v>2021 Q4</c:v>
                </c:pt>
              </c:strCache>
            </c:strRef>
          </c:tx>
          <c:spPr>
            <a:solidFill>
              <a:schemeClr val="accent4">
                <a:lumMod val="60000"/>
                <a:lumOff val="40000"/>
              </a:schemeClr>
            </a:solidFill>
            <a:ln>
              <a:solidFill>
                <a:schemeClr val="accent4">
                  <a:lumMod val="60000"/>
                  <a:lumOff val="40000"/>
                </a:schemeClr>
              </a:solidFill>
            </a:ln>
          </c:spPr>
          <c:invertIfNegative val="0"/>
          <c:dLbls>
            <c:dLbl>
              <c:idx val="20"/>
              <c:layout>
                <c:manualLayout>
                  <c:x val="-1.37830051422547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strRef>
          </c:cat>
          <c:val>
            <c:numRef>
              <c:extLst>
                <c:ext xmlns:c15="http://schemas.microsoft.com/office/drawing/2012/chart" uri="{02D57815-91ED-43cb-92C2-25804820EDAC}">
                  <c15:fullRef>
                    <c15:sqref>'Covid-19 impact'!$AH$5:$AH$40</c15:sqref>
                  </c15:fullRef>
                </c:ext>
              </c:extLst>
              <c:f>'Covid-19 impact'!$AH$5:$AH$29</c:f>
              <c:numCache>
                <c:formatCode>0.0</c:formatCode>
                <c:ptCount val="25"/>
                <c:pt idx="13">
                  <c:v>-2.63</c:v>
                </c:pt>
                <c:pt idx="14">
                  <c:v>-6.55</c:v>
                </c:pt>
                <c:pt idx="15">
                  <c:v>-3.27</c:v>
                </c:pt>
                <c:pt idx="16">
                  <c:v>-4.4800000000000004</c:v>
                </c:pt>
                <c:pt idx="17">
                  <c:v>-6.61</c:v>
                </c:pt>
                <c:pt idx="18">
                  <c:v>-6.7</c:v>
                </c:pt>
                <c:pt idx="19">
                  <c:v>-7.74</c:v>
                </c:pt>
                <c:pt idx="20">
                  <c:v>-11.275587</c:v>
                </c:pt>
                <c:pt idx="21">
                  <c:v>-11.37</c:v>
                </c:pt>
              </c:numCache>
            </c:numRef>
          </c:val>
          <c:extLst>
            <c:ext xmlns:c16="http://schemas.microsoft.com/office/drawing/2014/chart" uri="{C3380CC4-5D6E-409C-BE32-E72D297353CC}">
              <c16:uniqueId val="{0000001C-C6E1-4FBE-A6B9-D478D8A6D0A1}"/>
            </c:ext>
          </c:extLst>
        </c:ser>
        <c:ser>
          <c:idx val="8"/>
          <c:order val="7"/>
          <c:tx>
            <c:strRef>
              <c:f>'Covid-19 impact'!$AI$4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impact'!$AI$5:$AI$29</c15:sqref>
                  </c15:fullRef>
                </c:ext>
              </c:extLst>
              <c:f>'Covid-19 impact'!$AI$5:$AI$29</c:f>
              <c:numCache>
                <c:formatCode>0.0</c:formatCode>
                <c:ptCount val="25"/>
                <c:pt idx="19">
                  <c:v>-2.31</c:v>
                </c:pt>
                <c:pt idx="20">
                  <c:v>-10.206541</c:v>
                </c:pt>
                <c:pt idx="21">
                  <c:v>-7.29</c:v>
                </c:pt>
                <c:pt idx="22">
                  <c:v>-6.19</c:v>
                </c:pt>
                <c:pt idx="23">
                  <c:v>-7.78</c:v>
                </c:pt>
                <c:pt idx="24">
                  <c:v>-3.17</c:v>
                </c:pt>
              </c:numCache>
            </c:numRef>
          </c:val>
          <c:extLst>
            <c:ext xmlns:c16="http://schemas.microsoft.com/office/drawing/2014/chart" uri="{C3380CC4-5D6E-409C-BE32-E72D297353CC}">
              <c16:uniqueId val="{00000000-531A-40BE-8120-A9B81224E473}"/>
            </c:ext>
          </c:extLst>
        </c:ser>
        <c:ser>
          <c:idx val="9"/>
          <c:order val="8"/>
          <c:tx>
            <c:strRef>
              <c:f>'Covid-19 impact'!$AJ$4</c:f>
              <c:strCache>
                <c:ptCount val="1"/>
                <c:pt idx="0">
                  <c:v>2022 Q2</c:v>
                </c:pt>
              </c:strCache>
            </c:strRef>
          </c:tx>
          <c:spPr>
            <a:solidFill>
              <a:schemeClr val="accent6">
                <a:lumMod val="60000"/>
                <a:lumOff val="40000"/>
              </a:schemeClr>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dLbl>
              <c:idx val="21"/>
              <c:layout>
                <c:manualLayout>
                  <c:x val="5.5382485289027349E-3"/>
                  <c:y val="6.19619100494849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6F-4D5C-AD87-FEC1DDFB013E}"/>
                </c:ext>
              </c:extLst>
            </c:dLbl>
            <c:dLbl>
              <c:idx val="22"/>
              <c:layout>
                <c:manualLayout>
                  <c:x val="5.5382485289027349E-3"/>
                  <c:y val="3.0979735350122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6F-4D5C-AD87-FEC1DDFB013E}"/>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impact'!$AJ$5:$AJ$29</c15:sqref>
                  </c15:fullRef>
                </c:ext>
              </c:extLst>
              <c:f>'Covid-19 impact'!$AJ$5:$AJ$29</c:f>
              <c:numCache>
                <c:formatCode>0.0</c:formatCode>
                <c:ptCount val="25"/>
                <c:pt idx="19">
                  <c:v>0.32</c:v>
                </c:pt>
                <c:pt idx="20">
                  <c:v>-5.2935214999999998</c:v>
                </c:pt>
                <c:pt idx="21">
                  <c:v>-2.76</c:v>
                </c:pt>
                <c:pt idx="22">
                  <c:v>-1.27</c:v>
                </c:pt>
                <c:pt idx="23">
                  <c:v>-5.27</c:v>
                </c:pt>
                <c:pt idx="24">
                  <c:v>0.23</c:v>
                </c:pt>
              </c:numCache>
            </c:numRef>
          </c:val>
          <c:extLst>
            <c:ext xmlns:c16="http://schemas.microsoft.com/office/drawing/2014/chart" uri="{C3380CC4-5D6E-409C-BE32-E72D297353CC}">
              <c16:uniqueId val="{00000001-531A-40BE-8120-A9B81224E473}"/>
            </c:ext>
          </c:extLst>
        </c:ser>
        <c:ser>
          <c:idx val="11"/>
          <c:order val="9"/>
          <c:tx>
            <c:strRef>
              <c:f>'Covid-19 impact'!$AK$4</c:f>
              <c:strCache>
                <c:ptCount val="1"/>
                <c:pt idx="0">
                  <c:v>2022 Q3</c:v>
                </c:pt>
              </c:strCache>
            </c:strRef>
          </c:tx>
          <c:invertIfNegative val="0"/>
          <c:dPt>
            <c:idx val="22"/>
            <c:invertIfNegative val="0"/>
            <c:bubble3D val="0"/>
            <c:spPr>
              <a:solidFill>
                <a:srgbClr val="008C45"/>
              </a:solidFill>
              <a:ln>
                <a:solidFill>
                  <a:schemeClr val="tx1"/>
                </a:solidFill>
              </a:ln>
            </c:spPr>
            <c:extLst>
              <c:ext xmlns:c16="http://schemas.microsoft.com/office/drawing/2014/chart" uri="{C3380CC4-5D6E-409C-BE32-E72D297353CC}">
                <c16:uniqueId val="{00000001-156F-4D5C-AD87-FEC1DDFB013E}"/>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impact'!$AK$5:$AK$29</c15:sqref>
                  </c15:fullRef>
                </c:ext>
              </c:extLst>
              <c:f>'Covid-19 impact'!$AK$5:$AK$29</c:f>
              <c:numCache>
                <c:formatCode>0.0</c:formatCode>
                <c:ptCount val="25"/>
                <c:pt idx="22">
                  <c:v>0.2</c:v>
                </c:pt>
                <c:pt idx="23">
                  <c:v>-1.73</c:v>
                </c:pt>
                <c:pt idx="24">
                  <c:v>1.72</c:v>
                </c:pt>
              </c:numCache>
            </c:numRef>
          </c:val>
          <c:extLst>
            <c:ext xmlns:c16="http://schemas.microsoft.com/office/drawing/2014/chart" uri="{C3380CC4-5D6E-409C-BE32-E72D297353CC}">
              <c16:uniqueId val="{00000000-156F-4D5C-AD87-FEC1DDFB013E}"/>
            </c:ext>
          </c:extLst>
        </c:ser>
        <c:ser>
          <c:idx val="4"/>
          <c:order val="10"/>
          <c:tx>
            <c:strRef>
              <c:f>'Covid-19 impact'!$AL$4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pt idx="37">
                  <c:v>Return to Contents</c:v>
                </c:pt>
              </c:strCache>
            </c:strRef>
          </c:cat>
          <c:val>
            <c:numRef>
              <c:extLst>
                <c:ext xmlns:c15="http://schemas.microsoft.com/office/drawing/2012/chart" uri="{02D57815-91ED-43cb-92C2-25804820EDAC}">
                  <c15:fullRef>
                    <c15:sqref>'Covid-19 impact'!$AL$5:$AL$27</c15:sqref>
                  </c15:fullRef>
                </c:ext>
              </c:extLst>
              <c:f>'Covid-19 impact'!$AL$5:$AL$27</c:f>
              <c:numCache>
                <c:formatCode>0.0</c:formatCode>
                <c:ptCount val="23"/>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numRef>
          </c:val>
          <c:extLst>
            <c:ext xmlns:c16="http://schemas.microsoft.com/office/drawing/2014/chart" uri="{C3380CC4-5D6E-409C-BE32-E72D297353CC}">
              <c16:uniqueId val="{00000000-C757-422D-B542-DD80519433E4}"/>
            </c:ext>
          </c:extLst>
        </c:ser>
        <c:ser>
          <c:idx val="10"/>
          <c:order val="11"/>
          <c:tx>
            <c:strRef>
              <c:f>'Covid-19 impact'!$AM$4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impact'!$AM$5:$AM$29</c15:sqref>
                  </c15:fullRef>
                </c:ext>
              </c:extLst>
              <c:f>'Covid-19 impact'!$AM$5:$AM$29</c:f>
              <c:numCache>
                <c:formatCode>0.0</c:formatCode>
                <c:ptCount val="25"/>
                <c:pt idx="19">
                  <c:v>1.2</c:v>
                </c:pt>
                <c:pt idx="20">
                  <c:v>-1.025692</c:v>
                </c:pt>
                <c:pt idx="21">
                  <c:v>4.01</c:v>
                </c:pt>
                <c:pt idx="22">
                  <c:v>1.37</c:v>
                </c:pt>
                <c:pt idx="23">
                  <c:v>0.67</c:v>
                </c:pt>
                <c:pt idx="24" formatCode="General">
                  <c:v>2.2999999999999998</c:v>
                </c:pt>
              </c:numCache>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tickMarkSkip val="2"/>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569705344464340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ind.'!$B$5:$E$5</c:f>
              <c:numCache>
                <c:formatCode>0.0</c:formatCode>
                <c:ptCount val="4"/>
                <c:pt idx="0">
                  <c:v>-4.08</c:v>
                </c:pt>
                <c:pt idx="1">
                  <c:v>-2.8</c:v>
                </c:pt>
                <c:pt idx="2">
                  <c:v>-1.25</c:v>
                </c:pt>
                <c:pt idx="3" formatCode="General">
                  <c:v>-0.3</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ind.'!$B$20:$E$20</c:f>
              <c:numCache>
                <c:formatCode>0.0</c:formatCode>
                <c:ptCount val="4"/>
                <c:pt idx="0">
                  <c:v>-2.87</c:v>
                </c:pt>
                <c:pt idx="1">
                  <c:v>-2.61</c:v>
                </c:pt>
                <c:pt idx="2">
                  <c:v>-2.04</c:v>
                </c:pt>
                <c:pt idx="3" formatCode="General">
                  <c:v>-1</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ind.'!$B$35:$E$35</c:f>
              <c:numCache>
                <c:formatCode>0.0</c:formatCode>
                <c:ptCount val="4"/>
                <c:pt idx="0">
                  <c:v>-4.51</c:v>
                </c:pt>
                <c:pt idx="1">
                  <c:v>-2.11</c:v>
                </c:pt>
                <c:pt idx="2">
                  <c:v>-0.34</c:v>
                </c:pt>
                <c:pt idx="3" formatCode="General">
                  <c:v>1.8</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ind.'!$B$6:$E$6</c:f>
              <c:numCache>
                <c:formatCode>0.0</c:formatCode>
                <c:ptCount val="4"/>
                <c:pt idx="0">
                  <c:v>-2.21</c:v>
                </c:pt>
                <c:pt idx="1">
                  <c:v>0.17</c:v>
                </c:pt>
                <c:pt idx="2">
                  <c:v>0.56999999999999995</c:v>
                </c:pt>
                <c:pt idx="3">
                  <c:v>0.4</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ind.'!$B$21:$E$21</c:f>
              <c:numCache>
                <c:formatCode>0.0</c:formatCode>
                <c:ptCount val="4"/>
                <c:pt idx="0">
                  <c:v>-1.44</c:v>
                </c:pt>
                <c:pt idx="1">
                  <c:v>-0.26</c:v>
                </c:pt>
                <c:pt idx="2">
                  <c:v>0.43</c:v>
                </c:pt>
                <c:pt idx="3">
                  <c:v>-0.1</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ind.'!$B$36:$E$36</c:f>
              <c:numCache>
                <c:formatCode>0.0</c:formatCode>
                <c:ptCount val="4"/>
                <c:pt idx="0">
                  <c:v>-7.04</c:v>
                </c:pt>
                <c:pt idx="1">
                  <c:v>-3.7</c:v>
                </c:pt>
                <c:pt idx="2">
                  <c:v>-4.07</c:v>
                </c:pt>
                <c:pt idx="3">
                  <c:v>1.1000000000000001</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ind.'!$B$7:$E$7</c:f>
              <c:numCache>
                <c:formatCode>0.0</c:formatCode>
                <c:ptCount val="4"/>
                <c:pt idx="0">
                  <c:v>-3.81</c:v>
                </c:pt>
                <c:pt idx="1">
                  <c:v>0.25</c:v>
                </c:pt>
                <c:pt idx="2">
                  <c:v>2.0499999999999998</c:v>
                </c:pt>
                <c:pt idx="3">
                  <c:v>1.5</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ind.'!$B$22:$E$22</c:f>
              <c:numCache>
                <c:formatCode>0.0</c:formatCode>
                <c:ptCount val="4"/>
                <c:pt idx="0">
                  <c:v>-0.54</c:v>
                </c:pt>
                <c:pt idx="1">
                  <c:v>1.44</c:v>
                </c:pt>
                <c:pt idx="2">
                  <c:v>1.48</c:v>
                </c:pt>
                <c:pt idx="3">
                  <c:v>1.3</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ind.'!$B$37:$E$37</c:f>
              <c:numCache>
                <c:formatCode>0.0</c:formatCode>
                <c:ptCount val="4"/>
                <c:pt idx="0">
                  <c:v>-2.48</c:v>
                </c:pt>
                <c:pt idx="1">
                  <c:v>-2.92</c:v>
                </c:pt>
                <c:pt idx="2">
                  <c:v>-1.1599999999999999</c:v>
                </c:pt>
                <c:pt idx="3">
                  <c:v>0.3</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ind.'!$B$8:$E$8</c:f>
              <c:numCache>
                <c:formatCode>0.0</c:formatCode>
                <c:ptCount val="4"/>
                <c:pt idx="0">
                  <c:v>-1.28</c:v>
                </c:pt>
                <c:pt idx="1">
                  <c:v>-2.6</c:v>
                </c:pt>
                <c:pt idx="2">
                  <c:v>-0.18</c:v>
                </c:pt>
                <c:pt idx="3">
                  <c:v>1.2</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ind.'!$B$23:$E$23</c:f>
              <c:numCache>
                <c:formatCode>0.0</c:formatCode>
                <c:ptCount val="4"/>
                <c:pt idx="0">
                  <c:v>-1.23</c:v>
                </c:pt>
                <c:pt idx="1">
                  <c:v>-0.7</c:v>
                </c:pt>
                <c:pt idx="2">
                  <c:v>-0.13</c:v>
                </c:pt>
                <c:pt idx="3">
                  <c:v>1</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ind.'!$B$38:$E$38</c:f>
              <c:numCache>
                <c:formatCode>0.0</c:formatCode>
                <c:ptCount val="4"/>
                <c:pt idx="0">
                  <c:v>-6.4</c:v>
                </c:pt>
                <c:pt idx="1">
                  <c:v>-1.84</c:v>
                </c:pt>
                <c:pt idx="2">
                  <c:v>-0.81</c:v>
                </c:pt>
                <c:pt idx="3">
                  <c:v>1.3</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ind.'!$B$9:$E$9</c:f>
              <c:numCache>
                <c:formatCode>0.0</c:formatCode>
                <c:ptCount val="4"/>
                <c:pt idx="0">
                  <c:v>-14.07</c:v>
                </c:pt>
                <c:pt idx="1">
                  <c:v>-8.52</c:v>
                </c:pt>
                <c:pt idx="2">
                  <c:v>-5.6</c:v>
                </c:pt>
                <c:pt idx="3">
                  <c:v>-3.6</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ind.'!$B$24:$E$24</c:f>
              <c:numCache>
                <c:formatCode>0.0</c:formatCode>
                <c:ptCount val="4"/>
                <c:pt idx="0">
                  <c:v>-5.5</c:v>
                </c:pt>
                <c:pt idx="1">
                  <c:v>-3.77</c:v>
                </c:pt>
                <c:pt idx="2">
                  <c:v>-1.82</c:v>
                </c:pt>
                <c:pt idx="3">
                  <c:v>-1.5</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ind.'!$B$39:$E$39</c:f>
              <c:numCache>
                <c:formatCode>0.0</c:formatCode>
                <c:ptCount val="4"/>
                <c:pt idx="0">
                  <c:v>-21.77</c:v>
                </c:pt>
                <c:pt idx="1">
                  <c:v>-21.58</c:v>
                </c:pt>
                <c:pt idx="2">
                  <c:v>13.63</c:v>
                </c:pt>
                <c:pt idx="3">
                  <c:v>-2.1</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ind.'!$B$10:$E$10</c:f>
              <c:numCache>
                <c:formatCode>0.0</c:formatCode>
                <c:ptCount val="4"/>
                <c:pt idx="0">
                  <c:v>-3.58</c:v>
                </c:pt>
                <c:pt idx="1">
                  <c:v>-2.81</c:v>
                </c:pt>
                <c:pt idx="2">
                  <c:v>0.04</c:v>
                </c:pt>
                <c:pt idx="3">
                  <c:v>0.8</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ind.'!$B$25:$E$25</c:f>
              <c:numCache>
                <c:formatCode>0.0</c:formatCode>
                <c:ptCount val="4"/>
                <c:pt idx="0">
                  <c:v>-3.44</c:v>
                </c:pt>
                <c:pt idx="1">
                  <c:v>-2.96</c:v>
                </c:pt>
                <c:pt idx="2">
                  <c:v>-0.19</c:v>
                </c:pt>
                <c:pt idx="3">
                  <c:v>-0.3</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ind.'!$B$40:$E$40</c:f>
              <c:numCache>
                <c:formatCode>0.0</c:formatCode>
                <c:ptCount val="4"/>
                <c:pt idx="0">
                  <c:v>-18.54</c:v>
                </c:pt>
                <c:pt idx="1">
                  <c:v>-16.05</c:v>
                </c:pt>
                <c:pt idx="2">
                  <c:v>-12.92</c:v>
                </c:pt>
                <c:pt idx="3">
                  <c:v>8.4</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ind.'!$B$11:$E$11</c:f>
              <c:numCache>
                <c:formatCode>0.0</c:formatCode>
                <c:ptCount val="4"/>
                <c:pt idx="0">
                  <c:v>-4.45</c:v>
                </c:pt>
                <c:pt idx="1">
                  <c:v>-3.14</c:v>
                </c:pt>
                <c:pt idx="2">
                  <c:v>-1.18</c:v>
                </c:pt>
                <c:pt idx="3">
                  <c:v>0.3</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ind.'!$B$26:$E$26</c:f>
              <c:numCache>
                <c:formatCode>0.0</c:formatCode>
                <c:ptCount val="4"/>
                <c:pt idx="0">
                  <c:v>-3.06</c:v>
                </c:pt>
                <c:pt idx="1">
                  <c:v>-2.12</c:v>
                </c:pt>
                <c:pt idx="2">
                  <c:v>-0.17</c:v>
                </c:pt>
                <c:pt idx="3">
                  <c:v>0.3</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ind.'!$B$41:$E$41</c:f>
              <c:numCache>
                <c:formatCode>0.0</c:formatCode>
                <c:ptCount val="4"/>
                <c:pt idx="0">
                  <c:v>-0.74</c:v>
                </c:pt>
                <c:pt idx="1">
                  <c:v>7.0000000000000007E-2</c:v>
                </c:pt>
                <c:pt idx="2">
                  <c:v>1.36</c:v>
                </c:pt>
                <c:pt idx="3">
                  <c:v>-0.2</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ind.'!$B$12:$E$12</c:f>
              <c:numCache>
                <c:formatCode>0.0</c:formatCode>
                <c:ptCount val="4"/>
                <c:pt idx="0">
                  <c:v>2.73</c:v>
                </c:pt>
                <c:pt idx="1">
                  <c:v>0.49</c:v>
                </c:pt>
                <c:pt idx="2">
                  <c:v>0.83</c:v>
                </c:pt>
                <c:pt idx="3">
                  <c:v>0.4</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ind.'!$B$27:$E$27</c:f>
              <c:numCache>
                <c:formatCode>0.0</c:formatCode>
                <c:ptCount val="4"/>
                <c:pt idx="0">
                  <c:v>0.04</c:v>
                </c:pt>
                <c:pt idx="1">
                  <c:v>0.17</c:v>
                </c:pt>
                <c:pt idx="2">
                  <c:v>0.93</c:v>
                </c:pt>
                <c:pt idx="3">
                  <c:v>0.2</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ind.'!$B$42:$E$42</c:f>
              <c:numCache>
                <c:formatCode>0.0</c:formatCode>
                <c:ptCount val="4"/>
                <c:pt idx="0">
                  <c:v>0.74</c:v>
                </c:pt>
                <c:pt idx="1">
                  <c:v>-2.1800000000000002</c:v>
                </c:pt>
                <c:pt idx="2">
                  <c:v>-1.08</c:v>
                </c:pt>
                <c:pt idx="3">
                  <c:v>-0.6</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ind.'!$B$13:$E$13</c:f>
              <c:numCache>
                <c:formatCode>0.0</c:formatCode>
                <c:ptCount val="4"/>
                <c:pt idx="0">
                  <c:v>-19.600000000000001</c:v>
                </c:pt>
                <c:pt idx="1">
                  <c:v>-15.59</c:v>
                </c:pt>
                <c:pt idx="2">
                  <c:v>-5.72</c:v>
                </c:pt>
                <c:pt idx="3">
                  <c:v>-2</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ind.'!$B$28:$E$28</c:f>
              <c:numCache>
                <c:formatCode>0.0</c:formatCode>
                <c:ptCount val="4"/>
                <c:pt idx="0">
                  <c:v>-0.51</c:v>
                </c:pt>
                <c:pt idx="1">
                  <c:v>-0.4</c:v>
                </c:pt>
                <c:pt idx="2">
                  <c:v>-5.61</c:v>
                </c:pt>
                <c:pt idx="3">
                  <c:v>-3.3</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ind.'!$B$43:$E$43</c:f>
              <c:numCache>
                <c:formatCode>0.0</c:formatCode>
                <c:ptCount val="4"/>
                <c:pt idx="0">
                  <c:v>-8.77</c:v>
                </c:pt>
                <c:pt idx="1">
                  <c:v>-3.29</c:v>
                </c:pt>
                <c:pt idx="2">
                  <c:v>-0.87</c:v>
                </c:pt>
                <c:pt idx="3">
                  <c:v>-2.1</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ind.'!$B$14:$E$14</c:f>
              <c:numCache>
                <c:formatCode>0.0</c:formatCode>
                <c:ptCount val="4"/>
                <c:pt idx="0">
                  <c:v>-7.12</c:v>
                </c:pt>
                <c:pt idx="1">
                  <c:v>-4.12</c:v>
                </c:pt>
                <c:pt idx="2">
                  <c:v>-1.89</c:v>
                </c:pt>
                <c:pt idx="3">
                  <c:v>-0.6</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ind.'!$B$29:$E$29</c:f>
              <c:numCache>
                <c:formatCode>0.0</c:formatCode>
                <c:ptCount val="4"/>
                <c:pt idx="0">
                  <c:v>-4.5199999999999996</c:v>
                </c:pt>
                <c:pt idx="1">
                  <c:v>-2.78</c:v>
                </c:pt>
                <c:pt idx="2">
                  <c:v>-1.02</c:v>
                </c:pt>
                <c:pt idx="3">
                  <c:v>-0.2</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ind.'!$B$44:$E$44</c:f>
              <c:numCache>
                <c:formatCode>0.0</c:formatCode>
                <c:ptCount val="4"/>
                <c:pt idx="0">
                  <c:v>-4.09</c:v>
                </c:pt>
                <c:pt idx="1">
                  <c:v>-1.82</c:v>
                </c:pt>
                <c:pt idx="2">
                  <c:v>0.57999999999999996</c:v>
                </c:pt>
                <c:pt idx="3">
                  <c:v>0.2</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ind.'!$B$15:$E$15</c:f>
              <c:numCache>
                <c:formatCode>0.0</c:formatCode>
                <c:ptCount val="4"/>
                <c:pt idx="0">
                  <c:v>-2.86</c:v>
                </c:pt>
                <c:pt idx="1">
                  <c:v>-1.25</c:v>
                </c:pt>
                <c:pt idx="2">
                  <c:v>-3.24</c:v>
                </c:pt>
                <c:pt idx="3">
                  <c:v>-1</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ind.'!$B$30:$E$30</c:f>
              <c:numCache>
                <c:formatCode>0.0</c:formatCode>
                <c:ptCount val="4"/>
                <c:pt idx="0">
                  <c:v>-9.18</c:v>
                </c:pt>
                <c:pt idx="1">
                  <c:v>-7.42</c:v>
                </c:pt>
                <c:pt idx="2">
                  <c:v>-5.8</c:v>
                </c:pt>
                <c:pt idx="3">
                  <c:v>-5.2</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ind.'!$B$45:$E$45</c:f>
              <c:numCache>
                <c:formatCode>0.0</c:formatCode>
                <c:ptCount val="4"/>
                <c:pt idx="0">
                  <c:v>-4.16</c:v>
                </c:pt>
                <c:pt idx="1">
                  <c:v>-2.48</c:v>
                </c:pt>
                <c:pt idx="2">
                  <c:v>-0.75</c:v>
                </c:pt>
                <c:pt idx="3">
                  <c:v>-1.2</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ind.'!$B$16:$D$16</c:f>
              <c:numCache>
                <c:formatCode>0.0</c:formatCode>
                <c:ptCount val="3"/>
                <c:pt idx="0">
                  <c:v>-7.33</c:v>
                </c:pt>
                <c:pt idx="1">
                  <c:v>-5.16</c:v>
                </c:pt>
                <c:pt idx="2">
                  <c:v>-3.77</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ind.'!$B$31:$D$31</c:f>
              <c:numCache>
                <c:formatCode>0.0</c:formatCode>
                <c:ptCount val="3"/>
                <c:pt idx="0">
                  <c:v>-2.6</c:v>
                </c:pt>
                <c:pt idx="1">
                  <c:v>-1.53</c:v>
                </c:pt>
                <c:pt idx="2">
                  <c:v>-1.39</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ind.'!$B$46:$D$46</c:f>
              <c:numCache>
                <c:formatCode>0.0</c:formatCode>
                <c:ptCount val="3"/>
                <c:pt idx="0">
                  <c:v>-11.48</c:v>
                </c:pt>
                <c:pt idx="1">
                  <c:v>-7.96</c:v>
                </c:pt>
                <c:pt idx="2">
                  <c:v>-9.24</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ind.'!$B$17:$E$17</c:f>
              <c:numCache>
                <c:formatCode>0.0</c:formatCode>
                <c:ptCount val="4"/>
                <c:pt idx="0">
                  <c:v>-6.13</c:v>
                </c:pt>
                <c:pt idx="1">
                  <c:v>-4.6500000000000004</c:v>
                </c:pt>
                <c:pt idx="2">
                  <c:v>-2.17</c:v>
                </c:pt>
                <c:pt idx="3">
                  <c:v>0.5</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ind.'!$B$32:$E$32</c:f>
              <c:numCache>
                <c:formatCode>0.0</c:formatCode>
                <c:ptCount val="4"/>
                <c:pt idx="0">
                  <c:v>-2.29</c:v>
                </c:pt>
                <c:pt idx="1">
                  <c:v>-1.88</c:v>
                </c:pt>
                <c:pt idx="2">
                  <c:v>-1.04</c:v>
                </c:pt>
                <c:pt idx="3">
                  <c:v>0.1</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ind.'!$B$47:$E$47</c:f>
              <c:numCache>
                <c:formatCode>0.0</c:formatCode>
                <c:ptCount val="4"/>
                <c:pt idx="0">
                  <c:v>-14.1</c:v>
                </c:pt>
                <c:pt idx="1">
                  <c:v>-7.62</c:v>
                </c:pt>
                <c:pt idx="2">
                  <c:v>-3.43</c:v>
                </c:pt>
                <c:pt idx="3">
                  <c:v>-5.9</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6574730017143986"/>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80911144966761472"/>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costs'!$H$15:$H$18</c:f>
              <c:numCache>
                <c:formatCode>0.0</c:formatCode>
                <c:ptCount val="4"/>
                <c:pt idx="0">
                  <c:v>4.5525447000000003</c:v>
                </c:pt>
                <c:pt idx="1">
                  <c:v>5.1023135999999996</c:v>
                </c:pt>
                <c:pt idx="2">
                  <c:v>7.6460825999999997</c:v>
                </c:pt>
                <c:pt idx="3">
                  <c:v>4.3102682999999997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costs'!$I$15:$I$18</c:f>
              <c:numCache>
                <c:formatCode>0.0</c:formatCode>
                <c:ptCount val="4"/>
                <c:pt idx="1">
                  <c:v>4.4294554000000002</c:v>
                </c:pt>
                <c:pt idx="2">
                  <c:v>7.2855992000000001</c:v>
                </c:pt>
                <c:pt idx="3">
                  <c:v>4.6125144000000002</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costs'!$J$15:$J$18</c:f>
              <c:numCache>
                <c:formatCode>0.0</c:formatCode>
                <c:ptCount val="4"/>
                <c:pt idx="1">
                  <c:v>3.2359274999999998</c:v>
                </c:pt>
                <c:pt idx="2">
                  <c:v>6.5331853000000004</c:v>
                </c:pt>
                <c:pt idx="3">
                  <c:v>3.7209357999999999</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costs'!$L$15:$L$18</c:f>
              <c:numCache>
                <c:formatCode>0.0</c:formatCode>
                <c:ptCount val="4"/>
                <c:pt idx="1">
                  <c:v>1.3323252000000001</c:v>
                </c:pt>
                <c:pt idx="2">
                  <c:v>5.04514</c:v>
                </c:pt>
                <c:pt idx="3">
                  <c:v>2.4352532999999998</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'Covid-19 impact on average hrs'!$F$3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workforce'!$C$4:$C$34</c:f>
              <c:numCache>
                <c:formatCode>0.0</c:formatCode>
                <c:ptCount val="31"/>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pt idx="21">
                  <c:v>6.26</c:v>
                </c:pt>
                <c:pt idx="22">
                  <c:v>4.0199999999999996</c:v>
                </c:pt>
                <c:pt idx="23">
                  <c:v>3.43</c:v>
                </c:pt>
                <c:pt idx="24">
                  <c:v>4.43</c:v>
                </c:pt>
                <c:pt idx="25">
                  <c:v>2.68</c:v>
                </c:pt>
                <c:pt idx="26">
                  <c:v>2.57</c:v>
                </c:pt>
                <c:pt idx="27">
                  <c:v>3.1324260000000002</c:v>
                </c:pt>
                <c:pt idx="28">
                  <c:v>2.5582886999999999</c:v>
                </c:pt>
                <c:pt idx="29">
                  <c:v>2.2945318000000001</c:v>
                </c:pt>
                <c:pt idx="30">
                  <c:v>2.4240219000000001</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4"/>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8A9-4A0A-849C-8C7BD8E073C0}"/>
                </c:ext>
              </c:extLst>
            </c:dLbl>
            <c:dLbl>
              <c:idx val="15"/>
              <c:layout>
                <c:manualLayout>
                  <c:x val="2.2522526516728946E-3"/>
                  <c:y val="-2.128674007927196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6.7308481823877747E-2"/>
                      <c:h val="0.11520094399825437"/>
                    </c:manualLayout>
                  </c15:layout>
                </c:ext>
                <c:ext xmlns:c16="http://schemas.microsoft.com/office/drawing/2014/chart" uri="{C3380CC4-5D6E-409C-BE32-E72D297353CC}">
                  <c16:uniqueId val="{00000021-B8F4-4019-AE12-9CCD7B4DE414}"/>
                </c:ext>
              </c:extLst>
            </c:dLbl>
            <c:dLbl>
              <c:idx val="16"/>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8A9-4A0A-849C-8C7BD8E073C0}"/>
                </c:ext>
              </c:extLst>
            </c:dLbl>
            <c:dLbl>
              <c:idx val="17"/>
              <c:layout>
                <c:manualLayout>
                  <c:x val="2.2522526516728118E-3"/>
                  <c:y val="-1.548137633092614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8A9-4A0A-849C-8C7BD8E073C0}"/>
                </c:ext>
              </c:extLst>
            </c:dLbl>
            <c:dLbl>
              <c:idx val="18"/>
              <c:delete val="1"/>
              <c:extLst>
                <c:ext xmlns:c15="http://schemas.microsoft.com/office/drawing/2012/chart" uri="{CE6537A1-D6FC-4f65-9D91-7224C49458BB}"/>
                <c:ext xmlns:c16="http://schemas.microsoft.com/office/drawing/2014/chart" uri="{C3380CC4-5D6E-409C-BE32-E72D297353CC}">
                  <c16:uniqueId val="{00000000-E8A9-4A0A-849C-8C7BD8E073C0}"/>
                </c:ext>
              </c:extLst>
            </c:dLbl>
            <c:dLbl>
              <c:idx val="19"/>
              <c:delete val="1"/>
              <c:extLst>
                <c:ext xmlns:c15="http://schemas.microsoft.com/office/drawing/2012/chart" uri="{CE6537A1-D6FC-4f65-9D91-7224C49458BB}"/>
                <c:ext xmlns:c16="http://schemas.microsoft.com/office/drawing/2014/chart" uri="{C3380CC4-5D6E-409C-BE32-E72D297353CC}">
                  <c16:uniqueId val="{00000001-E8A9-4A0A-849C-8C7BD8E073C0}"/>
                </c:ext>
              </c:extLst>
            </c:dLbl>
            <c:dLbl>
              <c:idx val="20"/>
              <c:delete val="1"/>
              <c:extLst>
                <c:ext xmlns:c15="http://schemas.microsoft.com/office/drawing/2012/chart" uri="{CE6537A1-D6FC-4f65-9D91-7224C49458BB}"/>
                <c:ext xmlns:c16="http://schemas.microsoft.com/office/drawing/2014/chart" uri="{C3380CC4-5D6E-409C-BE32-E72D297353CC}">
                  <c16:uniqueId val="{00000002-B8F4-4019-AE12-9CCD7B4DE414}"/>
                </c:ext>
              </c:extLst>
            </c:dLbl>
            <c:dLbl>
              <c:idx val="21"/>
              <c:delete val="1"/>
              <c:extLst>
                <c:ext xmlns:c15="http://schemas.microsoft.com/office/drawing/2012/chart" uri="{CE6537A1-D6FC-4f65-9D91-7224C49458BB}"/>
                <c:ext xmlns:c16="http://schemas.microsoft.com/office/drawing/2014/chart" uri="{C3380CC4-5D6E-409C-BE32-E72D297353CC}">
                  <c16:uniqueId val="{00000000-B8F4-4019-AE12-9CCD7B4DE414}"/>
                </c:ext>
              </c:extLst>
            </c:dLbl>
            <c:dLbl>
              <c:idx val="22"/>
              <c:delete val="1"/>
              <c:extLst>
                <c:ext xmlns:c15="http://schemas.microsoft.com/office/drawing/2012/chart" uri="{CE6537A1-D6FC-4f65-9D91-7224C49458BB}"/>
                <c:ext xmlns:c16="http://schemas.microsoft.com/office/drawing/2014/chart" uri="{C3380CC4-5D6E-409C-BE32-E72D297353CC}">
                  <c16:uniqueId val="{00000001-B8F4-4019-AE12-9CCD7B4DE414}"/>
                </c:ext>
              </c:extLst>
            </c:dLbl>
            <c:dLbl>
              <c:idx val="23"/>
              <c:delete val="1"/>
              <c:extLst>
                <c:ext xmlns:c15="http://schemas.microsoft.com/office/drawing/2012/chart" uri="{CE6537A1-D6FC-4f65-9D91-7224C49458BB}"/>
                <c:ext xmlns:c16="http://schemas.microsoft.com/office/drawing/2014/chart" uri="{C3380CC4-5D6E-409C-BE32-E72D297353CC}">
                  <c16:uniqueId val="{00000000-57E5-4E13-B6ED-B4BF161C5C5D}"/>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workforce'!$B$4:$B$34</c:f>
              <c:numCache>
                <c:formatCode>0.0</c:formatCode>
                <c:ptCount val="31"/>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0.4</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workforce'!$D$4:$D$34</c:f>
              <c:numCache>
                <c:formatCode>0.0</c:formatCode>
                <c:ptCount val="31"/>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pt idx="21">
                  <c:v>63.83</c:v>
                </c:pt>
                <c:pt idx="22">
                  <c:v>72.12</c:v>
                </c:pt>
                <c:pt idx="23">
                  <c:v>73.47</c:v>
                </c:pt>
                <c:pt idx="24">
                  <c:v>72.739999999999995</c:v>
                </c:pt>
                <c:pt idx="25">
                  <c:v>75.73</c:v>
                </c:pt>
                <c:pt idx="26">
                  <c:v>75.599999999999994</c:v>
                </c:pt>
                <c:pt idx="27">
                  <c:v>75.392193000000006</c:v>
                </c:pt>
                <c:pt idx="28">
                  <c:v>76.253726999999998</c:v>
                </c:pt>
                <c:pt idx="29">
                  <c:v>76.464821000000001</c:v>
                </c:pt>
                <c:pt idx="30">
                  <c:v>76.191918000000001</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workforce'!$E$4:$E$34</c:f>
              <c:numCache>
                <c:formatCode>0.0</c:formatCode>
                <c:ptCount val="31"/>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pt idx="21">
                  <c:v>29.92</c:v>
                </c:pt>
                <c:pt idx="22">
                  <c:v>23.86</c:v>
                </c:pt>
                <c:pt idx="23">
                  <c:v>23.1</c:v>
                </c:pt>
                <c:pt idx="24">
                  <c:v>22.83</c:v>
                </c:pt>
                <c:pt idx="25">
                  <c:v>21.59</c:v>
                </c:pt>
                <c:pt idx="26">
                  <c:v>21.8</c:v>
                </c:pt>
                <c:pt idx="27">
                  <c:v>21.475380999999999</c:v>
                </c:pt>
                <c:pt idx="28">
                  <c:v>21.187985000000001</c:v>
                </c:pt>
                <c:pt idx="29">
                  <c:v>21.240646999999999</c:v>
                </c:pt>
                <c:pt idx="30">
                  <c:v>21.384060000000002</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mmm\ 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0.36093058911278797"/>
                  <c:y val="-0.4785990876029466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15038771462628592"/>
                  <c:y val="-0.11119515222728911"/>
                </c:manualLayout>
              </c:layout>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persistence'!$K$4:$K$26</c:f>
              <c:numCache>
                <c:formatCode>0.0</c:formatCode>
                <c:ptCount val="23"/>
                <c:pt idx="15">
                  <c:v>34.47</c:v>
                </c:pt>
                <c:pt idx="16">
                  <c:v>38.729999999999997</c:v>
                </c:pt>
                <c:pt idx="17">
                  <c:v>33.520000000000003</c:v>
                </c:pt>
                <c:pt idx="18">
                  <c:v>40.97</c:v>
                </c:pt>
                <c:pt idx="19">
                  <c:v>30.67</c:v>
                </c:pt>
                <c:pt idx="20">
                  <c:v>13.51</c:v>
                </c:pt>
                <c:pt idx="21">
                  <c:v>23.08</c:v>
                </c:pt>
                <c:pt idx="22">
                  <c:v>20.63</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3.0077468915555079E-2"/>
                  <c:y val="4.3058951299096294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4969202342673504"/>
                      <c:h val="0.18930746844393079"/>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persistence'!$L$4:$L$26</c:f>
              <c:numCache>
                <c:formatCode>0.0</c:formatCode>
                <c:ptCount val="23"/>
                <c:pt idx="15">
                  <c:v>25.81</c:v>
                </c:pt>
                <c:pt idx="16">
                  <c:v>29.52</c:v>
                </c:pt>
                <c:pt idx="17">
                  <c:v>28.98</c:v>
                </c:pt>
                <c:pt idx="18">
                  <c:v>25.21</c:v>
                </c:pt>
                <c:pt idx="19">
                  <c:v>28.77</c:v>
                </c:pt>
                <c:pt idx="20">
                  <c:v>25.37</c:v>
                </c:pt>
                <c:pt idx="21">
                  <c:v>26.37</c:v>
                </c:pt>
                <c:pt idx="22">
                  <c:v>31.14</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6.9554318014657182E-2"/>
                  <c:y val="-3.779634544436695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persistence'!$M$4:$M$26</c:f>
              <c:numCache>
                <c:formatCode>0.0</c:formatCode>
                <c:ptCount val="23"/>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pt idx="21">
                  <c:v>50.55</c:v>
                </c:pt>
                <c:pt idx="22">
                  <c:v>48.23</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date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Offset val="0"/>
        <c:baseTimeUnit val="months"/>
        <c:majorUnit val="3"/>
        <c:majorTimeUnit val="months"/>
        <c:minorUnit val="1"/>
      </c:date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rgbClr val="FF9999"/>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42.51</c:v>
                </c:pt>
                <c:pt idx="1">
                  <c:v>17.21</c:v>
                </c:pt>
                <c:pt idx="2">
                  <c:v>17.09</c:v>
                </c:pt>
                <c:pt idx="3">
                  <c:v>12.93</c:v>
                </c:pt>
                <c:pt idx="4">
                  <c:v>10.25</c:v>
                </c:pt>
                <c:pt idx="5">
                  <c:v>18.45</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32.18</c:v>
                </c:pt>
                <c:pt idx="2">
                  <c:v>18.010000000000002</c:v>
                </c:pt>
                <c:pt idx="3">
                  <c:v>8.8699999999999992</c:v>
                </c:pt>
                <c:pt idx="4">
                  <c:v>9.9700000000000006</c:v>
                </c:pt>
                <c:pt idx="5">
                  <c:v>16.739999999999998</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bg1">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35.130000000000003</c:v>
                </c:pt>
                <c:pt idx="1">
                  <c:v>27.99</c:v>
                </c:pt>
                <c:pt idx="2">
                  <c:v>21.38</c:v>
                </c:pt>
                <c:pt idx="3">
                  <c:v>9.2100000000000009</c:v>
                </c:pt>
                <c:pt idx="4">
                  <c:v>6.29</c:v>
                </c:pt>
                <c:pt idx="5">
                  <c:v>14.6</c:v>
                </c:pt>
              </c:numCache>
            </c:numRef>
          </c:val>
          <c:extLst>
            <c:ext xmlns:c16="http://schemas.microsoft.com/office/drawing/2014/chart" uri="{C3380CC4-5D6E-409C-BE32-E72D297353CC}">
              <c16:uniqueId val="{00000000-032D-407F-9B7F-780E5407B199}"/>
            </c:ext>
          </c:extLst>
        </c:ser>
        <c:ser>
          <c:idx val="3"/>
          <c:order val="3"/>
          <c:tx>
            <c:strRef>
              <c:f>'Non-labour inputs disruption'!$A$7</c:f>
              <c:strCache>
                <c:ptCount val="1"/>
                <c:pt idx="0">
                  <c:v>Jan-22</c:v>
                </c:pt>
              </c:strCache>
            </c:strRef>
          </c:tx>
          <c:spPr>
            <a:solidFill>
              <a:schemeClr val="bg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37.24</c:v>
                </c:pt>
                <c:pt idx="1">
                  <c:v>27.53</c:v>
                </c:pt>
                <c:pt idx="2">
                  <c:v>19.100000000000001</c:v>
                </c:pt>
                <c:pt idx="3">
                  <c:v>11.84</c:v>
                </c:pt>
                <c:pt idx="4">
                  <c:v>4.29</c:v>
                </c:pt>
                <c:pt idx="5">
                  <c:v>13.38592</c:v>
                </c:pt>
              </c:numCache>
            </c:numRef>
          </c:val>
          <c:extLst>
            <c:ext xmlns:c16="http://schemas.microsoft.com/office/drawing/2014/chart" uri="{C3380CC4-5D6E-409C-BE32-E72D297353CC}">
              <c16:uniqueId val="{00000000-A7B1-40DA-9C58-57AC6D80D564}"/>
            </c:ext>
          </c:extLst>
        </c:ser>
        <c:ser>
          <c:idx val="4"/>
          <c:order val="4"/>
          <c:tx>
            <c:strRef>
              <c:f>'Non-labour inputs disruption'!$A$8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34.69</c:v>
                </c:pt>
                <c:pt idx="1">
                  <c:v>34.58</c:v>
                </c:pt>
                <c:pt idx="2">
                  <c:v>14.35</c:v>
                </c:pt>
                <c:pt idx="3">
                  <c:v>11.44</c:v>
                </c:pt>
                <c:pt idx="4">
                  <c:v>4.9400000000000004</c:v>
                </c:pt>
                <c:pt idx="5">
                  <c:v>13.16286</c:v>
                </c:pt>
              </c:numCache>
            </c:numRef>
          </c:val>
          <c:extLst>
            <c:ext xmlns:c16="http://schemas.microsoft.com/office/drawing/2014/chart" uri="{C3380CC4-5D6E-409C-BE32-E72D297353CC}">
              <c16:uniqueId val="{00000000-7101-4225-9A56-E91E4E515720}"/>
            </c:ext>
          </c:extLst>
        </c:ser>
        <c:ser>
          <c:idx val="5"/>
          <c:order val="5"/>
          <c:tx>
            <c:strRef>
              <c:f>'Non-labour inputs disruption'!$A$9</c:f>
              <c:strCache>
                <c:ptCount val="1"/>
                <c:pt idx="0">
                  <c:v>Mar-22</c:v>
                </c:pt>
              </c:strCache>
            </c:strRef>
          </c:tx>
          <c:spPr>
            <a:solidFill>
              <a:schemeClr val="accent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33.68</c:v>
                </c:pt>
                <c:pt idx="1">
                  <c:v>33.58</c:v>
                </c:pt>
                <c:pt idx="2">
                  <c:v>19</c:v>
                </c:pt>
                <c:pt idx="3">
                  <c:v>9.2100000000000009</c:v>
                </c:pt>
                <c:pt idx="4">
                  <c:v>4.53</c:v>
                </c:pt>
                <c:pt idx="5">
                  <c:v>13.24709</c:v>
                </c:pt>
              </c:numCache>
            </c:numRef>
          </c:val>
          <c:extLst>
            <c:ext xmlns:c16="http://schemas.microsoft.com/office/drawing/2014/chart" uri="{C3380CC4-5D6E-409C-BE32-E72D297353CC}">
              <c16:uniqueId val="{00000000-D83F-4A7A-8735-B693F28C2AD3}"/>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31.95</c:v>
                </c:pt>
                <c:pt idx="1">
                  <c:v>33.130000000000003</c:v>
                </c:pt>
                <c:pt idx="2">
                  <c:v>17.440000000000001</c:v>
                </c:pt>
                <c:pt idx="3">
                  <c:v>11.9</c:v>
                </c:pt>
                <c:pt idx="4">
                  <c:v>5.58</c:v>
                </c:pt>
                <c:pt idx="5">
                  <c:v>14.528320000000001</c:v>
                </c:pt>
              </c:numCache>
            </c:numRef>
          </c:val>
          <c:extLst>
            <c:ext xmlns:c16="http://schemas.microsoft.com/office/drawing/2014/chart" uri="{C3380CC4-5D6E-409C-BE32-E72D297353CC}">
              <c16:uniqueId val="{00000001-A38C-4BA7-8FC7-B0CA54BD7C02}"/>
            </c:ext>
          </c:extLst>
        </c:ser>
        <c:ser>
          <c:idx val="7"/>
          <c:order val="7"/>
          <c:tx>
            <c:strRef>
              <c:f>'Non-labour inputs disruption'!$A$11</c:f>
              <c:strCache>
                <c:ptCount val="1"/>
                <c:pt idx="0">
                  <c:v>May-22</c:v>
                </c:pt>
              </c:strCache>
            </c:strRef>
          </c:tx>
          <c:spPr>
            <a:solidFill>
              <a:schemeClr val="accent5">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34.18</c:v>
                </c:pt>
                <c:pt idx="1">
                  <c:v>27.14</c:v>
                </c:pt>
                <c:pt idx="2">
                  <c:v>18.670000000000002</c:v>
                </c:pt>
                <c:pt idx="3">
                  <c:v>11.76</c:v>
                </c:pt>
                <c:pt idx="4">
                  <c:v>8.25</c:v>
                </c:pt>
                <c:pt idx="5">
                  <c:v>17.05151</c:v>
                </c:pt>
              </c:numCache>
            </c:numRef>
          </c:val>
          <c:extLst>
            <c:ext xmlns:c16="http://schemas.microsoft.com/office/drawing/2014/chart" uri="{C3380CC4-5D6E-409C-BE32-E72D297353CC}">
              <c16:uniqueId val="{00000000-560F-409A-A743-5FBA5204C699}"/>
            </c:ext>
          </c:extLst>
        </c:ser>
        <c:ser>
          <c:idx val="8"/>
          <c:order val="8"/>
          <c:tx>
            <c:strRef>
              <c:f>'Non-labour inputs disruption'!$A$12</c:f>
              <c:strCache>
                <c:ptCount val="1"/>
                <c:pt idx="0">
                  <c:v>Jun-22</c:v>
                </c:pt>
              </c:strCache>
            </c:strRef>
          </c:tx>
          <c:spPr>
            <a:solidFill>
              <a:schemeClr val="accent6">
                <a:lumMod val="75000"/>
              </a:schemeClr>
            </a:solidFill>
            <a:ln>
              <a:solidFill>
                <a:srgbClr val="008C4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31.6</c:v>
                </c:pt>
                <c:pt idx="1">
                  <c:v>31.41</c:v>
                </c:pt>
                <c:pt idx="2">
                  <c:v>18.829999999999998</c:v>
                </c:pt>
                <c:pt idx="3">
                  <c:v>11.22</c:v>
                </c:pt>
                <c:pt idx="4">
                  <c:v>6.94</c:v>
                </c:pt>
                <c:pt idx="5">
                  <c:v>15.738849999999999</c:v>
                </c:pt>
              </c:numCache>
            </c:numRef>
          </c:val>
          <c:extLst>
            <c:ext xmlns:c16="http://schemas.microsoft.com/office/drawing/2014/chart" uri="{C3380CC4-5D6E-409C-BE32-E72D297353CC}">
              <c16:uniqueId val="{00000000-2B50-468F-A3F9-BDBA0BA07C15}"/>
            </c:ext>
          </c:extLst>
        </c:ser>
        <c:ser>
          <c:idx val="9"/>
          <c:order val="9"/>
          <c:tx>
            <c:strRef>
              <c:f>'Non-labour inputs disruption'!$A$13</c:f>
              <c:strCache>
                <c:ptCount val="1"/>
                <c:pt idx="0">
                  <c:v>Jul-22</c:v>
                </c:pt>
              </c:strCache>
            </c:strRef>
          </c:tx>
          <c:spPr>
            <a:solidFill>
              <a:schemeClr val="accent6">
                <a:lumMod val="40000"/>
                <a:lumOff val="6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37.090000000000003</c:v>
                </c:pt>
                <c:pt idx="1">
                  <c:v>31.96</c:v>
                </c:pt>
                <c:pt idx="2">
                  <c:v>13.89</c:v>
                </c:pt>
                <c:pt idx="3">
                  <c:v>9.92</c:v>
                </c:pt>
                <c:pt idx="4">
                  <c:v>7.14</c:v>
                </c:pt>
                <c:pt idx="5">
                  <c:v>14.134650000000001</c:v>
                </c:pt>
              </c:numCache>
            </c:numRef>
          </c:val>
          <c:extLst>
            <c:ext xmlns:c16="http://schemas.microsoft.com/office/drawing/2014/chart" uri="{C3380CC4-5D6E-409C-BE32-E72D297353CC}">
              <c16:uniqueId val="{00000000-43A3-46AE-97D3-6A3B9FBB91B6}"/>
            </c:ext>
          </c:extLst>
        </c:ser>
        <c:ser>
          <c:idx val="10"/>
          <c:order val="10"/>
          <c:tx>
            <c:strRef>
              <c:f>'Non-labour inputs disruption'!$A$14</c:f>
              <c:strCache>
                <c:ptCount val="1"/>
                <c:pt idx="0">
                  <c:v>Aug-22</c:v>
                </c:pt>
              </c:strCache>
            </c:strRef>
          </c:tx>
          <c:spPr>
            <a:solidFill>
              <a:schemeClr val="accent6">
                <a:lumMod val="20000"/>
                <a:lumOff val="8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35.24</c:v>
                </c:pt>
                <c:pt idx="1">
                  <c:v>30.14</c:v>
                </c:pt>
                <c:pt idx="2">
                  <c:v>17.29</c:v>
                </c:pt>
                <c:pt idx="3">
                  <c:v>9.92</c:v>
                </c:pt>
                <c:pt idx="4">
                  <c:v>7.41</c:v>
                </c:pt>
                <c:pt idx="5">
                  <c:v>15.178190000000001</c:v>
                </c:pt>
              </c:numCache>
            </c:numRef>
          </c:val>
          <c:extLst>
            <c:ext xmlns:c16="http://schemas.microsoft.com/office/drawing/2014/chart" uri="{C3380CC4-5D6E-409C-BE32-E72D297353CC}">
              <c16:uniqueId val="{00000000-F990-49CD-BC38-4A4F1559FB94}"/>
            </c:ext>
          </c:extLst>
        </c:ser>
        <c:ser>
          <c:idx val="11"/>
          <c:order val="11"/>
          <c:tx>
            <c:strRef>
              <c:f>'Non-labour inputs disruption'!$A$15</c:f>
              <c:strCache>
                <c:ptCount val="1"/>
                <c:pt idx="0">
                  <c:v>Sep-22</c:v>
                </c:pt>
              </c:strCache>
            </c:strRef>
          </c:tx>
          <c:spPr>
            <a:solidFill>
              <a:schemeClr val="accent4">
                <a:lumMod val="40000"/>
                <a:lumOff val="60000"/>
              </a:schemeClr>
            </a:solidFill>
            <a:ln>
              <a:solidFill>
                <a:schemeClr val="accent4">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37.79</c:v>
                </c:pt>
                <c:pt idx="1">
                  <c:v>27.32</c:v>
                </c:pt>
                <c:pt idx="2">
                  <c:v>16.82</c:v>
                </c:pt>
                <c:pt idx="3">
                  <c:v>9.65</c:v>
                </c:pt>
                <c:pt idx="4">
                  <c:v>8.41</c:v>
                </c:pt>
                <c:pt idx="5">
                  <c:v>15.236599999999999</c:v>
                </c:pt>
              </c:numCache>
            </c:numRef>
          </c:val>
          <c:extLst>
            <c:ext xmlns:c16="http://schemas.microsoft.com/office/drawing/2014/chart" uri="{C3380CC4-5D6E-409C-BE32-E72D297353CC}">
              <c16:uniqueId val="{00000000-D3F1-4116-B3EF-5FF6176DF537}"/>
            </c:ext>
          </c:extLst>
        </c:ser>
        <c:ser>
          <c:idx val="12"/>
          <c:order val="12"/>
          <c:tx>
            <c:strRef>
              <c:f>'Non-labour inputs disruption'!$A$16</c:f>
              <c:strCache>
                <c:ptCount val="1"/>
                <c:pt idx="0">
                  <c:v>Oct-22</c:v>
                </c:pt>
              </c:strCache>
            </c:strRef>
          </c:tx>
          <c:spPr>
            <a:solidFill>
              <a:srgbClr val="FFC000"/>
            </a:solidFill>
            <a:ln>
              <a:solidFill>
                <a:srgbClr val="FFC000"/>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35.58</c:v>
                </c:pt>
                <c:pt idx="1">
                  <c:v>34.47</c:v>
                </c:pt>
                <c:pt idx="2">
                  <c:v>15</c:v>
                </c:pt>
                <c:pt idx="3">
                  <c:v>8.3699999999999992</c:v>
                </c:pt>
                <c:pt idx="4">
                  <c:v>6.58</c:v>
                </c:pt>
                <c:pt idx="5">
                  <c:v>13.093389999999999</c:v>
                </c:pt>
              </c:numCache>
            </c:numRef>
          </c:val>
          <c:extLst>
            <c:ext xmlns:c16="http://schemas.microsoft.com/office/drawing/2014/chart" uri="{C3380CC4-5D6E-409C-BE32-E72D297353CC}">
              <c16:uniqueId val="{00000000-35E9-44D3-8767-9864001CAEC7}"/>
            </c:ext>
          </c:extLst>
        </c:ser>
        <c:ser>
          <c:idx val="13"/>
          <c:order val="13"/>
          <c:tx>
            <c:strRef>
              <c:f>'Non-labour inputs disruption'!$A$17</c:f>
              <c:strCache>
                <c:ptCount val="1"/>
                <c:pt idx="0">
                  <c:v>Nov-22</c:v>
                </c:pt>
              </c:strCache>
            </c:strRef>
          </c:tx>
          <c:spPr>
            <a:solidFill>
              <a:schemeClr val="accent2">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disruption'!$B$17:$G$17</c:f>
              <c:numCache>
                <c:formatCode>0.0</c:formatCode>
                <c:ptCount val="6"/>
                <c:pt idx="0">
                  <c:v>43.76</c:v>
                </c:pt>
                <c:pt idx="1">
                  <c:v>28.73</c:v>
                </c:pt>
                <c:pt idx="2">
                  <c:v>14.19</c:v>
                </c:pt>
                <c:pt idx="3">
                  <c:v>9.0299999999999994</c:v>
                </c:pt>
                <c:pt idx="4">
                  <c:v>4.28</c:v>
                </c:pt>
                <c:pt idx="5">
                  <c:v>11.545439999999999</c:v>
                </c:pt>
              </c:numCache>
            </c:numRef>
          </c:val>
          <c:extLst>
            <c:ext xmlns:c16="http://schemas.microsoft.com/office/drawing/2014/chart" uri="{C3380CC4-5D6E-409C-BE32-E72D297353CC}">
              <c16:uniqueId val="{00000000-2581-4156-9569-C371542B4819}"/>
            </c:ext>
          </c:extLst>
        </c:ser>
        <c:ser>
          <c:idx val="14"/>
          <c:order val="14"/>
          <c:tx>
            <c:strRef>
              <c:f>'Non-labour inputs disruption'!$A$18</c:f>
              <c:strCache>
                <c:ptCount val="1"/>
                <c:pt idx="0">
                  <c:v>Dec-22</c:v>
                </c:pt>
              </c:strCache>
            </c:strRef>
          </c:tx>
          <c:spPr>
            <a:solidFill>
              <a:srgbClr val="FF505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disruption'!$B$18:$G$18</c:f>
              <c:numCache>
                <c:formatCode>0.0</c:formatCode>
                <c:ptCount val="6"/>
                <c:pt idx="0">
                  <c:v>44.89</c:v>
                </c:pt>
                <c:pt idx="1">
                  <c:v>29.06</c:v>
                </c:pt>
                <c:pt idx="2">
                  <c:v>16.12</c:v>
                </c:pt>
                <c:pt idx="3">
                  <c:v>7.67</c:v>
                </c:pt>
                <c:pt idx="4">
                  <c:v>2.27</c:v>
                </c:pt>
                <c:pt idx="5">
                  <c:v>10.199999999999999</c:v>
                </c:pt>
              </c:numCache>
            </c:numRef>
          </c:val>
          <c:extLst>
            <c:ext xmlns:c16="http://schemas.microsoft.com/office/drawing/2014/chart" uri="{C3380CC4-5D6E-409C-BE32-E72D297353CC}">
              <c16:uniqueId val="{00000000-9F47-4DB4-B83C-622B4BD5EB13}"/>
            </c:ext>
          </c:extLst>
        </c:ser>
        <c:ser>
          <c:idx val="15"/>
          <c:order val="15"/>
          <c:tx>
            <c:strRef>
              <c:f>'Non-labour inputs disruption'!$A$19</c:f>
              <c:strCache>
                <c:ptCount val="1"/>
                <c:pt idx="0">
                  <c:v>Jan-23</c:v>
                </c:pt>
              </c:strCache>
            </c:strRef>
          </c:tx>
          <c:spPr>
            <a:solidFill>
              <a:srgbClr val="CC0066"/>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disruption'!$B$19:$G$19</c:f>
              <c:numCache>
                <c:formatCode>0.0</c:formatCode>
                <c:ptCount val="6"/>
                <c:pt idx="0">
                  <c:v>49.71</c:v>
                </c:pt>
                <c:pt idx="1">
                  <c:v>26.26</c:v>
                </c:pt>
                <c:pt idx="2">
                  <c:v>15.36</c:v>
                </c:pt>
                <c:pt idx="3">
                  <c:v>6.45</c:v>
                </c:pt>
                <c:pt idx="4">
                  <c:v>2.2200000000000002</c:v>
                </c:pt>
                <c:pt idx="5">
                  <c:v>8.86</c:v>
                </c:pt>
              </c:numCache>
            </c:numRef>
          </c:val>
          <c:extLst>
            <c:ext xmlns:c16="http://schemas.microsoft.com/office/drawing/2014/chart" uri="{C3380CC4-5D6E-409C-BE32-E72D297353CC}">
              <c16:uniqueId val="{00000000-0081-458D-A768-B10E9840AB5F}"/>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'Russia-Ukraine Uncertainty'!$A$4</c:f>
              <c:strCache>
                <c:ptCount val="1"/>
                <c:pt idx="0">
                  <c:v>Mar-22</c:v>
                </c:pt>
              </c:strCache>
            </c:strRef>
          </c:tx>
          <c:spPr>
            <a:solidFill>
              <a:srgbClr val="FF9999"/>
            </a:solidFill>
            <a:ln>
              <a:solidFill>
                <a:srgbClr val="FF9999"/>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Uncertainty'!$B$4:$E$4</c:f>
              <c:numCache>
                <c:formatCode>0.0</c:formatCode>
                <c:ptCount val="4"/>
                <c:pt idx="0">
                  <c:v>10.88</c:v>
                </c:pt>
                <c:pt idx="1">
                  <c:v>45.55</c:v>
                </c:pt>
                <c:pt idx="2">
                  <c:v>33.31</c:v>
                </c:pt>
                <c:pt idx="3">
                  <c:v>10.27</c:v>
                </c:pt>
              </c:numCache>
            </c:numRef>
          </c:val>
          <c:extLst>
            <c:ext xmlns:c16="http://schemas.microsoft.com/office/drawing/2014/chart" uri="{C3380CC4-5D6E-409C-BE32-E72D297353CC}">
              <c16:uniqueId val="{00000000-232D-4562-B84E-68550B005F0D}"/>
            </c:ext>
          </c:extLst>
        </c:ser>
        <c:ser>
          <c:idx val="1"/>
          <c:order val="1"/>
          <c:tx>
            <c:strRef>
              <c:f>'Russia-Ukraine Uncertainty'!$A$5</c:f>
              <c:strCache>
                <c:ptCount val="1"/>
                <c:pt idx="0">
                  <c:v>Apr-22</c:v>
                </c:pt>
              </c:strCache>
            </c:strRef>
          </c:tx>
          <c:spPr>
            <a:solidFill>
              <a:srgbClr val="C00000"/>
            </a:solidFill>
            <a:ln>
              <a:solidFill>
                <a:srgbClr val="C00000"/>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Uncertainty'!$B$5:$E$5</c:f>
              <c:numCache>
                <c:formatCode>0.0</c:formatCode>
                <c:ptCount val="4"/>
                <c:pt idx="0">
                  <c:v>10.88</c:v>
                </c:pt>
                <c:pt idx="1">
                  <c:v>53.36</c:v>
                </c:pt>
                <c:pt idx="2">
                  <c:v>31.96</c:v>
                </c:pt>
                <c:pt idx="3">
                  <c:v>3.81</c:v>
                </c:pt>
              </c:numCache>
            </c:numRef>
          </c:val>
          <c:extLst>
            <c:ext xmlns:c16="http://schemas.microsoft.com/office/drawing/2014/chart" uri="{C3380CC4-5D6E-409C-BE32-E72D297353CC}">
              <c16:uniqueId val="{00000001-CBD3-4DE6-B12D-8CEA34C40862}"/>
            </c:ext>
          </c:extLst>
        </c:ser>
        <c:ser>
          <c:idx val="2"/>
          <c:order val="2"/>
          <c:tx>
            <c:strRef>
              <c:f>'Russia-Ukraine Uncertainty'!$A$6</c:f>
              <c:strCache>
                <c:ptCount val="1"/>
                <c:pt idx="0">
                  <c:v>May-22</c:v>
                </c:pt>
              </c:strCache>
            </c:strRef>
          </c:tx>
          <c:spPr>
            <a:solidFill>
              <a:schemeClr val="bg1">
                <a:lumMod val="8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Uncertainty'!$B$6:$E$6</c:f>
              <c:numCache>
                <c:formatCode>0.0</c:formatCode>
                <c:ptCount val="4"/>
                <c:pt idx="0">
                  <c:v>12.56</c:v>
                </c:pt>
                <c:pt idx="1">
                  <c:v>54.23</c:v>
                </c:pt>
                <c:pt idx="2">
                  <c:v>27.85</c:v>
                </c:pt>
                <c:pt idx="3">
                  <c:v>5.36</c:v>
                </c:pt>
              </c:numCache>
            </c:numRef>
          </c:val>
          <c:extLst>
            <c:ext xmlns:c16="http://schemas.microsoft.com/office/drawing/2014/chart" uri="{C3380CC4-5D6E-409C-BE32-E72D297353CC}">
              <c16:uniqueId val="{00000001-5F87-44D1-9DD8-BFEC78C067FE}"/>
            </c:ext>
          </c:extLst>
        </c:ser>
        <c:ser>
          <c:idx val="3"/>
          <c:order val="3"/>
          <c:tx>
            <c:strRef>
              <c:f>'Russia-Ukraine Uncertainty'!$A$7</c:f>
              <c:strCache>
                <c:ptCount val="1"/>
                <c:pt idx="0">
                  <c:v>Jun-22</c:v>
                </c:pt>
              </c:strCache>
            </c:strRef>
          </c:tx>
          <c:spPr>
            <a:solidFill>
              <a:schemeClr val="bg1">
                <a:lumMod val="6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Uncertainty'!$B$7:$E$7</c:f>
              <c:numCache>
                <c:formatCode>0.0</c:formatCode>
                <c:ptCount val="4"/>
                <c:pt idx="0">
                  <c:v>8.9</c:v>
                </c:pt>
                <c:pt idx="1">
                  <c:v>60.1</c:v>
                </c:pt>
                <c:pt idx="2">
                  <c:v>27.91</c:v>
                </c:pt>
                <c:pt idx="3">
                  <c:v>3.09</c:v>
                </c:pt>
              </c:numCache>
            </c:numRef>
          </c:val>
          <c:extLst>
            <c:ext xmlns:c16="http://schemas.microsoft.com/office/drawing/2014/chart" uri="{C3380CC4-5D6E-409C-BE32-E72D297353CC}">
              <c16:uniqueId val="{00000000-15F3-49BF-9737-77F344D80D26}"/>
            </c:ext>
          </c:extLst>
        </c:ser>
        <c:ser>
          <c:idx val="4"/>
          <c:order val="4"/>
          <c:tx>
            <c:strRef>
              <c:f>'Russia-Ukraine Uncertainty'!$A$8</c:f>
              <c:strCache>
                <c:ptCount val="1"/>
                <c:pt idx="0">
                  <c:v>Jul-22</c:v>
                </c:pt>
              </c:strCache>
            </c:strRef>
          </c:tx>
          <c:spPr>
            <a:solidFill>
              <a:schemeClr val="accent5"/>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Uncertainty'!$B$8:$E$8</c:f>
              <c:numCache>
                <c:formatCode>0.0</c:formatCode>
                <c:ptCount val="4"/>
                <c:pt idx="0">
                  <c:v>10.61</c:v>
                </c:pt>
                <c:pt idx="1">
                  <c:v>60.61</c:v>
                </c:pt>
                <c:pt idx="2">
                  <c:v>23.86</c:v>
                </c:pt>
                <c:pt idx="3">
                  <c:v>4.92</c:v>
                </c:pt>
              </c:numCache>
            </c:numRef>
          </c:val>
          <c:extLst>
            <c:ext xmlns:c16="http://schemas.microsoft.com/office/drawing/2014/chart" uri="{C3380CC4-5D6E-409C-BE32-E72D297353CC}">
              <c16:uniqueId val="{00000000-5773-4CC4-BB77-BED2F64C7433}"/>
            </c:ext>
          </c:extLst>
        </c:ser>
        <c:ser>
          <c:idx val="5"/>
          <c:order val="5"/>
          <c:tx>
            <c:strRef>
              <c:f>'Russia-Ukraine Uncertainty'!$A$9</c:f>
              <c:strCache>
                <c:ptCount val="1"/>
                <c:pt idx="0">
                  <c:v>Aug-22</c:v>
                </c:pt>
              </c:strCache>
            </c:strRef>
          </c:tx>
          <c:spPr>
            <a:solidFill>
              <a:schemeClr val="accent6"/>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Uncertainty'!$B$9:$E$9</c:f>
              <c:numCache>
                <c:formatCode>0.0</c:formatCode>
                <c:ptCount val="4"/>
                <c:pt idx="0">
                  <c:v>8.6999999999999993</c:v>
                </c:pt>
                <c:pt idx="1">
                  <c:v>60.91</c:v>
                </c:pt>
                <c:pt idx="2">
                  <c:v>25.46</c:v>
                </c:pt>
                <c:pt idx="3">
                  <c:v>4.93</c:v>
                </c:pt>
              </c:numCache>
            </c:numRef>
          </c:val>
          <c:extLst>
            <c:ext xmlns:c16="http://schemas.microsoft.com/office/drawing/2014/chart" uri="{C3380CC4-5D6E-409C-BE32-E72D297353CC}">
              <c16:uniqueId val="{00000000-0F9E-426F-B700-503543953421}"/>
            </c:ext>
          </c:extLst>
        </c:ser>
        <c:ser>
          <c:idx val="6"/>
          <c:order val="6"/>
          <c:tx>
            <c:strRef>
              <c:f>'Russia-Ukraine Uncertainty'!$A$10</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Uncertainty'!$B$10:$E$10</c:f>
              <c:numCache>
                <c:formatCode>0.0</c:formatCode>
                <c:ptCount val="4"/>
                <c:pt idx="0">
                  <c:v>7.86</c:v>
                </c:pt>
                <c:pt idx="1">
                  <c:v>52.07</c:v>
                </c:pt>
                <c:pt idx="2">
                  <c:v>31.92</c:v>
                </c:pt>
                <c:pt idx="3">
                  <c:v>8.15</c:v>
                </c:pt>
              </c:numCache>
            </c:numRef>
          </c:val>
          <c:extLst>
            <c:ext xmlns:c16="http://schemas.microsoft.com/office/drawing/2014/chart" uri="{C3380CC4-5D6E-409C-BE32-E72D297353CC}">
              <c16:uniqueId val="{00000000-4AD5-4981-B2DB-8F60849B7C78}"/>
            </c:ext>
          </c:extLst>
        </c:ser>
        <c:ser>
          <c:idx val="7"/>
          <c:order val="7"/>
          <c:tx>
            <c:strRef>
              <c:f>'Russia-Ukraine Uncertainty'!$A$11</c:f>
              <c:strCache>
                <c:ptCount val="1"/>
                <c:pt idx="0">
                  <c:v>Oct-22</c:v>
                </c:pt>
              </c:strCache>
            </c:strRef>
          </c:tx>
          <c:spPr>
            <a:solidFill>
              <a:schemeClr val="accent4">
                <a:lumMod val="40000"/>
                <a:lumOff val="60000"/>
              </a:schemeClr>
            </a:solidFill>
            <a:ln>
              <a:solidFill>
                <a:schemeClr val="accent4">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Uncertainty'!$B$11:$E$11</c:f>
              <c:numCache>
                <c:formatCode>0.0</c:formatCode>
                <c:ptCount val="4"/>
                <c:pt idx="0">
                  <c:v>5.13</c:v>
                </c:pt>
                <c:pt idx="1">
                  <c:v>56.05</c:v>
                </c:pt>
                <c:pt idx="2">
                  <c:v>33.19</c:v>
                </c:pt>
                <c:pt idx="3">
                  <c:v>5.63</c:v>
                </c:pt>
              </c:numCache>
            </c:numRef>
          </c:val>
          <c:extLst>
            <c:ext xmlns:c16="http://schemas.microsoft.com/office/drawing/2014/chart" uri="{C3380CC4-5D6E-409C-BE32-E72D297353CC}">
              <c16:uniqueId val="{00000000-CF1B-46A9-A583-252BA72A9821}"/>
            </c:ext>
          </c:extLst>
        </c:ser>
        <c:dLbls>
          <c:showLegendKey val="0"/>
          <c:showVal val="0"/>
          <c:showCatName val="0"/>
          <c:showSerName val="0"/>
          <c:showPercent val="0"/>
          <c:showBubbleSize val="0"/>
        </c:dLbls>
        <c:gapWidth val="84"/>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bar"/>
        <c:grouping val="clustered"/>
        <c:varyColors val="0"/>
        <c:ser>
          <c:idx val="0"/>
          <c:order val="0"/>
          <c:tx>
            <c:strRef>
              <c:f>'Russia-Ukraine Sales Impact'!$A$4</c:f>
              <c:strCache>
                <c:ptCount val="1"/>
                <c:pt idx="0">
                  <c:v>Mar-22</c:v>
                </c:pt>
              </c:strCache>
            </c:strRef>
          </c:tx>
          <c:spPr>
            <a:solidFill>
              <a:srgbClr val="FF9999"/>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Impact'!$B$4:$E$4</c:f>
              <c:numCache>
                <c:formatCode>0.0</c:formatCode>
                <c:ptCount val="4"/>
                <c:pt idx="0">
                  <c:v>48.5</c:v>
                </c:pt>
                <c:pt idx="1">
                  <c:v>45.5</c:v>
                </c:pt>
                <c:pt idx="2">
                  <c:v>6</c:v>
                </c:pt>
                <c:pt idx="3">
                  <c:v>-3.2</c:v>
                </c:pt>
              </c:numCache>
            </c:numRef>
          </c:val>
          <c:extLst>
            <c:ext xmlns:c16="http://schemas.microsoft.com/office/drawing/2014/chart" uri="{C3380CC4-5D6E-409C-BE32-E72D297353CC}">
              <c16:uniqueId val="{00000000-EE70-4240-BF14-FF9A679E86B3}"/>
            </c:ext>
          </c:extLst>
        </c:ser>
        <c:ser>
          <c:idx val="1"/>
          <c:order val="1"/>
          <c:tx>
            <c:strRef>
              <c:f>'Russia-Ukraine Sales Impact'!$A$5</c:f>
              <c:strCache>
                <c:ptCount val="1"/>
                <c:pt idx="0">
                  <c:v>Apr-22</c:v>
                </c:pt>
              </c:strCache>
            </c:strRef>
          </c:tx>
          <c:spPr>
            <a:solidFill>
              <a:srgbClr val="C00000"/>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Impact'!$B$5:$E$5</c:f>
              <c:numCache>
                <c:formatCode>0.0</c:formatCode>
                <c:ptCount val="4"/>
                <c:pt idx="0">
                  <c:v>44.76</c:v>
                </c:pt>
                <c:pt idx="1">
                  <c:v>47.2</c:v>
                </c:pt>
                <c:pt idx="2">
                  <c:v>8.01</c:v>
                </c:pt>
                <c:pt idx="3">
                  <c:v>-2.7</c:v>
                </c:pt>
              </c:numCache>
            </c:numRef>
          </c:val>
          <c:extLst>
            <c:ext xmlns:c16="http://schemas.microsoft.com/office/drawing/2014/chart" uri="{C3380CC4-5D6E-409C-BE32-E72D297353CC}">
              <c16:uniqueId val="{00000001-C4DC-4A00-85C5-368D1B3F5675}"/>
            </c:ext>
          </c:extLst>
        </c:ser>
        <c:ser>
          <c:idx val="2"/>
          <c:order val="2"/>
          <c:tx>
            <c:strRef>
              <c:f>'Russia-Ukraine Sales Impact'!$A$6</c:f>
              <c:strCache>
                <c:ptCount val="1"/>
                <c:pt idx="0">
                  <c:v>May-22</c:v>
                </c:pt>
              </c:strCache>
            </c:strRef>
          </c:tx>
          <c:spPr>
            <a:solidFill>
              <a:schemeClr val="bg1">
                <a:lumMod val="7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Impact'!$B$6:$E$6</c:f>
              <c:numCache>
                <c:formatCode>0.0</c:formatCode>
                <c:ptCount val="4"/>
                <c:pt idx="0">
                  <c:v>44.95</c:v>
                </c:pt>
                <c:pt idx="1">
                  <c:v>50.1</c:v>
                </c:pt>
                <c:pt idx="2">
                  <c:v>4.96</c:v>
                </c:pt>
                <c:pt idx="3">
                  <c:v>-3.2</c:v>
                </c:pt>
              </c:numCache>
            </c:numRef>
          </c:val>
          <c:extLst>
            <c:ext xmlns:c16="http://schemas.microsoft.com/office/drawing/2014/chart" uri="{C3380CC4-5D6E-409C-BE32-E72D297353CC}">
              <c16:uniqueId val="{00000000-C3B2-4F61-903E-DBA741D9B833}"/>
            </c:ext>
          </c:extLst>
        </c:ser>
        <c:ser>
          <c:idx val="3"/>
          <c:order val="3"/>
          <c:tx>
            <c:strRef>
              <c:f>'Russia-Ukraine Sales Impact'!$A$7</c:f>
              <c:strCache>
                <c:ptCount val="1"/>
                <c:pt idx="0">
                  <c:v>Jun-22</c:v>
                </c:pt>
              </c:strCache>
            </c:strRef>
          </c:tx>
          <c:spPr>
            <a:solidFill>
              <a:schemeClr val="bg1">
                <a:lumMod val="6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Impact'!$B$7:$E$7</c:f>
              <c:numCache>
                <c:formatCode>0.0</c:formatCode>
                <c:ptCount val="4"/>
                <c:pt idx="0">
                  <c:v>51.11</c:v>
                </c:pt>
                <c:pt idx="1">
                  <c:v>42.27</c:v>
                </c:pt>
                <c:pt idx="2">
                  <c:v>6.62</c:v>
                </c:pt>
                <c:pt idx="3">
                  <c:v>-3.4</c:v>
                </c:pt>
              </c:numCache>
            </c:numRef>
          </c:val>
          <c:extLst>
            <c:ext xmlns:c16="http://schemas.microsoft.com/office/drawing/2014/chart" uri="{C3380CC4-5D6E-409C-BE32-E72D297353CC}">
              <c16:uniqueId val="{00000000-DE3F-48AF-A553-DA42A1C5443B}"/>
            </c:ext>
          </c:extLst>
        </c:ser>
        <c:dLbls>
          <c:showLegendKey val="0"/>
          <c:showVal val="0"/>
          <c:showCatName val="0"/>
          <c:showSerName val="0"/>
          <c:showPercent val="0"/>
          <c:showBubbleSize val="0"/>
        </c:dLbls>
        <c:gapWidth val="60"/>
        <c:overlap val="3"/>
        <c:axId val="997155712"/>
        <c:axId val="997155056"/>
      </c:barChart>
      <c:catAx>
        <c:axId val="9971557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0"/>
        <c:noMultiLvlLbl val="0"/>
      </c:catAx>
      <c:valAx>
        <c:axId val="9971550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89302770868518733"/>
          <c:h val="0.68262092908709471"/>
        </c:manualLayout>
      </c:layout>
      <c:barChart>
        <c:barDir val="col"/>
        <c:grouping val="stack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53122975907947"/>
          <c:y val="0.20370370370370369"/>
          <c:w val="0.84676111818929367"/>
          <c:h val="0.59688028579760866"/>
        </c:manualLayout>
      </c:layout>
      <c:barChart>
        <c:barDir val="col"/>
        <c:grouping val="clustered"/>
        <c:varyColors val="0"/>
        <c:ser>
          <c:idx val="3"/>
          <c:order val="0"/>
          <c:tx>
            <c:strRef>
              <c:f>'Current recruitment difficulty'!$A$4</c:f>
              <c:strCache>
                <c:ptCount val="1"/>
                <c:pt idx="0">
                  <c:v>Oct-21</c:v>
                </c:pt>
              </c:strCache>
            </c:strRef>
          </c:tx>
          <c:spPr>
            <a:solidFill>
              <a:srgbClr val="C00000"/>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1.49</c:v>
                </c:pt>
                <c:pt idx="2">
                  <c:v>11.5</c:v>
                </c:pt>
                <c:pt idx="3">
                  <c:v>27.87</c:v>
                </c:pt>
                <c:pt idx="4">
                  <c:v>54.71</c:v>
                </c:pt>
                <c:pt idx="5">
                  <c:v>4.37</c:v>
                </c:pt>
              </c:numCache>
            </c:numRef>
          </c:val>
          <c:extLst>
            <c:ext xmlns:c16="http://schemas.microsoft.com/office/drawing/2014/chart" uri="{C3380CC4-5D6E-409C-BE32-E72D297353CC}">
              <c16:uniqueId val="{00000000-5081-44CF-BE12-E5706A078347}"/>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0.24</c:v>
                </c:pt>
                <c:pt idx="1">
                  <c:v>1.51</c:v>
                </c:pt>
                <c:pt idx="2">
                  <c:v>6.37</c:v>
                </c:pt>
                <c:pt idx="3">
                  <c:v>26.68</c:v>
                </c:pt>
                <c:pt idx="4">
                  <c:v>61.6</c:v>
                </c:pt>
                <c:pt idx="5">
                  <c:v>3.59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chemeClr val="bg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0.09</c:v>
                </c:pt>
                <c:pt idx="1">
                  <c:v>1.03</c:v>
                </c:pt>
                <c:pt idx="2">
                  <c:v>9.08</c:v>
                </c:pt>
                <c:pt idx="3">
                  <c:v>22.94</c:v>
                </c:pt>
                <c:pt idx="4">
                  <c:v>63.43</c:v>
                </c:pt>
                <c:pt idx="5">
                  <c:v>3.42</c:v>
                </c:pt>
              </c:numCache>
            </c:numRef>
          </c:val>
          <c:extLst>
            <c:ext xmlns:c16="http://schemas.microsoft.com/office/drawing/2014/chart" uri="{C3380CC4-5D6E-409C-BE32-E72D297353CC}">
              <c16:uniqueId val="{00000000-0266-4E7A-BF3E-C1D93A44BF52}"/>
            </c:ext>
          </c:extLst>
        </c:ser>
        <c:ser>
          <c:idx val="0"/>
          <c:order val="3"/>
          <c:tx>
            <c:strRef>
              <c:f>'Current recruitment difficulty'!$A$7</c:f>
              <c:strCache>
                <c:ptCount val="1"/>
                <c:pt idx="0">
                  <c:v>Jan-22</c:v>
                </c:pt>
              </c:strCache>
            </c:strRef>
          </c:tx>
          <c:spPr>
            <a:solidFill>
              <a:schemeClr val="bg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0.34</c:v>
                </c:pt>
                <c:pt idx="1">
                  <c:v>1.1599999999999999</c:v>
                </c:pt>
                <c:pt idx="2">
                  <c:v>11.19</c:v>
                </c:pt>
                <c:pt idx="3">
                  <c:v>28.49</c:v>
                </c:pt>
                <c:pt idx="4">
                  <c:v>54.88</c:v>
                </c:pt>
                <c:pt idx="5">
                  <c:v>3.95</c:v>
                </c:pt>
              </c:numCache>
            </c:numRef>
          </c:val>
          <c:extLst>
            <c:ext xmlns:c16="http://schemas.microsoft.com/office/drawing/2014/chart" uri="{C3380CC4-5D6E-409C-BE32-E72D297353CC}">
              <c16:uniqueId val="{00000008-CCE8-4B41-9741-A48ED635A28E}"/>
            </c:ext>
          </c:extLst>
        </c:ser>
        <c:ser>
          <c:idx val="4"/>
          <c:order val="4"/>
          <c:tx>
            <c:strRef>
              <c:f>'Current recruitment difficulty'!$A$8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0.33</c:v>
                </c:pt>
                <c:pt idx="1">
                  <c:v>1.38</c:v>
                </c:pt>
                <c:pt idx="2">
                  <c:v>8.34</c:v>
                </c:pt>
                <c:pt idx="3">
                  <c:v>26.74</c:v>
                </c:pt>
                <c:pt idx="4">
                  <c:v>59.25</c:v>
                </c:pt>
                <c:pt idx="5">
                  <c:v>3.95</c:v>
                </c:pt>
              </c:numCache>
            </c:numRef>
          </c:val>
          <c:extLst>
            <c:ext xmlns:c16="http://schemas.microsoft.com/office/drawing/2014/chart" uri="{C3380CC4-5D6E-409C-BE32-E72D297353CC}">
              <c16:uniqueId val="{00000000-568B-43C1-9F00-D15ACDDA8172}"/>
            </c:ext>
          </c:extLst>
        </c:ser>
        <c:ser>
          <c:idx val="5"/>
          <c:order val="5"/>
          <c:tx>
            <c:strRef>
              <c:f>'Current recruitment difficulty'!$A$9</c:f>
              <c:strCache>
                <c:ptCount val="1"/>
                <c:pt idx="0">
                  <c:v>Mar-22</c:v>
                </c:pt>
              </c:strCache>
            </c:strRef>
          </c:tx>
          <c:spPr>
            <a:solidFill>
              <a:srgbClr val="6699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0.16</c:v>
                </c:pt>
                <c:pt idx="1">
                  <c:v>1.63</c:v>
                </c:pt>
                <c:pt idx="2">
                  <c:v>8.35</c:v>
                </c:pt>
                <c:pt idx="3">
                  <c:v>34.96</c:v>
                </c:pt>
                <c:pt idx="4">
                  <c:v>52.61</c:v>
                </c:pt>
                <c:pt idx="5">
                  <c:v>2.29</c:v>
                </c:pt>
              </c:numCache>
            </c:numRef>
          </c:val>
          <c:extLst>
            <c:ext xmlns:c16="http://schemas.microsoft.com/office/drawing/2014/chart" uri="{C3380CC4-5D6E-409C-BE32-E72D297353CC}">
              <c16:uniqueId val="{00000000-ECD3-448E-9BDC-5BC6EE220FB3}"/>
            </c:ext>
          </c:extLst>
        </c:ser>
        <c:ser>
          <c:idx val="6"/>
          <c:order val="6"/>
          <c:tx>
            <c:strRef>
              <c:f>'Current recruitment difficulty'!$A$10</c:f>
              <c:strCache>
                <c:ptCount val="1"/>
                <c:pt idx="0">
                  <c:v>Apr-22</c:v>
                </c:pt>
              </c:strCache>
            </c:strRef>
          </c:tx>
          <c:spPr>
            <a:solidFill>
              <a:srgbClr val="0066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1.56</c:v>
                </c:pt>
                <c:pt idx="2">
                  <c:v>8.25</c:v>
                </c:pt>
                <c:pt idx="3">
                  <c:v>28.3</c:v>
                </c:pt>
                <c:pt idx="4">
                  <c:v>58.16</c:v>
                </c:pt>
                <c:pt idx="5">
                  <c:v>3.73</c:v>
                </c:pt>
              </c:numCache>
            </c:numRef>
          </c:val>
          <c:extLst>
            <c:ext xmlns:c16="http://schemas.microsoft.com/office/drawing/2014/chart" uri="{C3380CC4-5D6E-409C-BE32-E72D297353CC}">
              <c16:uniqueId val="{00000001-FDED-45BE-8750-B3CD11C1D881}"/>
            </c:ext>
          </c:extLst>
        </c:ser>
        <c:ser>
          <c:idx val="7"/>
          <c:order val="7"/>
          <c:tx>
            <c:strRef>
              <c:f>'Current recruitment difficulty'!$A$11</c:f>
              <c:strCache>
                <c:ptCount val="1"/>
                <c:pt idx="0">
                  <c:v>May-22</c:v>
                </c:pt>
              </c:strCache>
            </c:strRef>
          </c:tx>
          <c:spPr>
            <a:solidFill>
              <a:srgbClr val="0033CC"/>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1.45</c:v>
                </c:pt>
                <c:pt idx="2">
                  <c:v>7.68</c:v>
                </c:pt>
                <c:pt idx="3">
                  <c:v>23.41</c:v>
                </c:pt>
                <c:pt idx="4">
                  <c:v>63.42</c:v>
                </c:pt>
                <c:pt idx="5">
                  <c:v>3.77</c:v>
                </c:pt>
              </c:numCache>
            </c:numRef>
          </c:val>
          <c:extLst>
            <c:ext xmlns:c16="http://schemas.microsoft.com/office/drawing/2014/chart" uri="{C3380CC4-5D6E-409C-BE32-E72D297353CC}">
              <c16:uniqueId val="{00000000-BC94-4DFF-BB0D-34976080437E}"/>
            </c:ext>
          </c:extLst>
        </c:ser>
        <c:ser>
          <c:idx val="8"/>
          <c:order val="8"/>
          <c:tx>
            <c:strRef>
              <c:f>'Current recruitment difficulty'!$A$12</c:f>
              <c:strCache>
                <c:ptCount val="1"/>
                <c:pt idx="0">
                  <c:v>Jun-22</c:v>
                </c:pt>
              </c:strCache>
            </c:strRef>
          </c:tx>
          <c:spPr>
            <a:solidFill>
              <a:srgbClr val="003399"/>
            </a:solidFill>
            <a:ln>
              <a:solidFill>
                <a:srgbClr val="008C45"/>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0.33</c:v>
                </c:pt>
                <c:pt idx="1">
                  <c:v>2.0299999999999998</c:v>
                </c:pt>
                <c:pt idx="2">
                  <c:v>6.7</c:v>
                </c:pt>
                <c:pt idx="3">
                  <c:v>22.67</c:v>
                </c:pt>
                <c:pt idx="4">
                  <c:v>65.64</c:v>
                </c:pt>
                <c:pt idx="5">
                  <c:v>2.63</c:v>
                </c:pt>
              </c:numCache>
            </c:numRef>
          </c:val>
          <c:extLst>
            <c:ext xmlns:c16="http://schemas.microsoft.com/office/drawing/2014/chart" uri="{C3380CC4-5D6E-409C-BE32-E72D297353CC}">
              <c16:uniqueId val="{00000000-D0C5-473D-AC51-45E281CDF5AE}"/>
            </c:ext>
          </c:extLst>
        </c:ser>
        <c:ser>
          <c:idx val="9"/>
          <c:order val="9"/>
          <c:tx>
            <c:strRef>
              <c:f>'Current recruitment difficulty'!$A$13</c:f>
              <c:strCache>
                <c:ptCount val="1"/>
                <c:pt idx="0">
                  <c:v>Jul-22</c:v>
                </c:pt>
              </c:strCache>
            </c:strRef>
          </c:tx>
          <c:spPr>
            <a:solidFill>
              <a:schemeClr val="accent6">
                <a:lumMod val="75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2.0299999999999998</c:v>
                </c:pt>
                <c:pt idx="2">
                  <c:v>7.73</c:v>
                </c:pt>
                <c:pt idx="3">
                  <c:v>26.93</c:v>
                </c:pt>
                <c:pt idx="4">
                  <c:v>59.89</c:v>
                </c:pt>
                <c:pt idx="5">
                  <c:v>3.38</c:v>
                </c:pt>
              </c:numCache>
            </c:numRef>
          </c:val>
          <c:extLst>
            <c:ext xmlns:c16="http://schemas.microsoft.com/office/drawing/2014/chart" uri="{C3380CC4-5D6E-409C-BE32-E72D297353CC}">
              <c16:uniqueId val="{00000000-28C4-4369-B9A7-4098E536282C}"/>
            </c:ext>
          </c:extLst>
        </c:ser>
        <c:ser>
          <c:idx val="10"/>
          <c:order val="10"/>
          <c:tx>
            <c:strRef>
              <c:f>'Current recruitment difficulty'!$A$14</c:f>
              <c:strCache>
                <c:ptCount val="1"/>
                <c:pt idx="0">
                  <c:v>Aug-22</c:v>
                </c:pt>
              </c:strCache>
            </c:strRef>
          </c:tx>
          <c:spPr>
            <a:solidFill>
              <a:schemeClr val="accent6">
                <a:lumMod val="60000"/>
                <a:lumOff val="4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2.09</c:v>
                </c:pt>
                <c:pt idx="2">
                  <c:v>8.16</c:v>
                </c:pt>
                <c:pt idx="3">
                  <c:v>22.55</c:v>
                </c:pt>
                <c:pt idx="4">
                  <c:v>63.34</c:v>
                </c:pt>
                <c:pt idx="5">
                  <c:v>3.86</c:v>
                </c:pt>
              </c:numCache>
            </c:numRef>
          </c:val>
          <c:extLst>
            <c:ext xmlns:c16="http://schemas.microsoft.com/office/drawing/2014/chart" uri="{C3380CC4-5D6E-409C-BE32-E72D297353CC}">
              <c16:uniqueId val="{00000000-9173-40FC-8F7C-0449C6DAD2F2}"/>
            </c:ext>
          </c:extLst>
        </c:ser>
        <c:ser>
          <c:idx val="11"/>
          <c:order val="11"/>
          <c:tx>
            <c:strRef>
              <c:f>'Current recruitment difficulty'!$A$15</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difficulty'!$B$15:$G$15</c:f>
              <c:numCache>
                <c:formatCode>0.0</c:formatCode>
                <c:ptCount val="6"/>
                <c:pt idx="0">
                  <c:v>0.21</c:v>
                </c:pt>
                <c:pt idx="1">
                  <c:v>2.48</c:v>
                </c:pt>
                <c:pt idx="2">
                  <c:v>10.39</c:v>
                </c:pt>
                <c:pt idx="3">
                  <c:v>25.32</c:v>
                </c:pt>
                <c:pt idx="4">
                  <c:v>58.92</c:v>
                </c:pt>
                <c:pt idx="5">
                  <c:v>2.69</c:v>
                </c:pt>
              </c:numCache>
            </c:numRef>
          </c:val>
          <c:extLst>
            <c:ext xmlns:c16="http://schemas.microsoft.com/office/drawing/2014/chart" uri="{C3380CC4-5D6E-409C-BE32-E72D297353CC}">
              <c16:uniqueId val="{00000000-E4FD-457B-BB79-09068A330D2F}"/>
            </c:ext>
          </c:extLst>
        </c:ser>
        <c:ser>
          <c:idx val="12"/>
          <c:order val="12"/>
          <c:tx>
            <c:strRef>
              <c:f>'Current recruitment difficulty'!$A$16</c:f>
              <c:strCache>
                <c:ptCount val="1"/>
                <c:pt idx="0">
                  <c:v>Oct-22</c:v>
                </c:pt>
              </c:strCache>
            </c:strRef>
          </c:tx>
          <c:spPr>
            <a:solidFill>
              <a:schemeClr val="accent6">
                <a:lumMod val="20000"/>
                <a:lumOff val="80000"/>
              </a:schemeClr>
            </a:solidFill>
            <a:ln>
              <a:solidFill>
                <a:schemeClr val="accent6">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difficulty'!$B$16:$G$16</c:f>
              <c:numCache>
                <c:formatCode>0.0</c:formatCode>
                <c:ptCount val="6"/>
                <c:pt idx="0">
                  <c:v>0.1</c:v>
                </c:pt>
                <c:pt idx="1">
                  <c:v>4.59</c:v>
                </c:pt>
                <c:pt idx="2">
                  <c:v>9</c:v>
                </c:pt>
                <c:pt idx="3">
                  <c:v>28.84</c:v>
                </c:pt>
                <c:pt idx="4">
                  <c:v>53.91</c:v>
                </c:pt>
                <c:pt idx="5">
                  <c:v>3.55</c:v>
                </c:pt>
              </c:numCache>
            </c:numRef>
          </c:val>
          <c:extLst>
            <c:ext xmlns:c16="http://schemas.microsoft.com/office/drawing/2014/chart" uri="{C3380CC4-5D6E-409C-BE32-E72D297353CC}">
              <c16:uniqueId val="{00000000-D888-4B74-8DEE-CA9087A142EC}"/>
            </c:ext>
          </c:extLst>
        </c:ser>
        <c:ser>
          <c:idx val="13"/>
          <c:order val="13"/>
          <c:tx>
            <c:strRef>
              <c:f>'Current recruitment difficulty'!$A$17</c:f>
              <c:strCache>
                <c:ptCount val="1"/>
                <c:pt idx="0">
                  <c:v>Nov-22</c:v>
                </c:pt>
              </c:strCache>
            </c:strRef>
          </c:tx>
          <c:spPr>
            <a:solidFill>
              <a:schemeClr val="accent4">
                <a:lumMod val="20000"/>
                <a:lumOff val="80000"/>
              </a:schemeClr>
            </a:solidFill>
            <a:ln>
              <a:solidFill>
                <a:schemeClr val="accent4">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difficulty'!$B$17:$G$17</c:f>
              <c:numCache>
                <c:formatCode>0.0</c:formatCode>
                <c:ptCount val="6"/>
                <c:pt idx="0">
                  <c:v>0.2</c:v>
                </c:pt>
                <c:pt idx="1">
                  <c:v>5.89</c:v>
                </c:pt>
                <c:pt idx="2">
                  <c:v>11.64</c:v>
                </c:pt>
                <c:pt idx="3">
                  <c:v>31.51</c:v>
                </c:pt>
                <c:pt idx="4">
                  <c:v>46.41</c:v>
                </c:pt>
                <c:pt idx="5">
                  <c:v>4.34</c:v>
                </c:pt>
              </c:numCache>
            </c:numRef>
          </c:val>
          <c:extLst>
            <c:ext xmlns:c16="http://schemas.microsoft.com/office/drawing/2014/chart" uri="{C3380CC4-5D6E-409C-BE32-E72D297353CC}">
              <c16:uniqueId val="{00000000-8530-40D9-9AB6-FF02C2D49554}"/>
            </c:ext>
          </c:extLst>
        </c:ser>
        <c:ser>
          <c:idx val="14"/>
          <c:order val="14"/>
          <c:tx>
            <c:strRef>
              <c:f>'Current recruitment difficulty'!$A$18</c:f>
              <c:strCache>
                <c:ptCount val="1"/>
                <c:pt idx="0">
                  <c:v>Dec-22</c:v>
                </c:pt>
              </c:strCache>
            </c:strRef>
          </c:tx>
          <c:spPr>
            <a:solidFill>
              <a:schemeClr val="accent4">
                <a:lumMod val="40000"/>
                <a:lumOff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difficulty'!$B$18:$G$18</c:f>
              <c:numCache>
                <c:formatCode>0.0</c:formatCode>
                <c:ptCount val="6"/>
                <c:pt idx="0">
                  <c:v>1.29</c:v>
                </c:pt>
                <c:pt idx="1">
                  <c:v>9.7899999999999991</c:v>
                </c:pt>
                <c:pt idx="2">
                  <c:v>14.75</c:v>
                </c:pt>
                <c:pt idx="3">
                  <c:v>32.1</c:v>
                </c:pt>
                <c:pt idx="4">
                  <c:v>38.5</c:v>
                </c:pt>
                <c:pt idx="5">
                  <c:v>3.57</c:v>
                </c:pt>
              </c:numCache>
            </c:numRef>
          </c:val>
          <c:extLst>
            <c:ext xmlns:c16="http://schemas.microsoft.com/office/drawing/2014/chart" uri="{C3380CC4-5D6E-409C-BE32-E72D297353CC}">
              <c16:uniqueId val="{00000000-FF95-44B9-A24E-AF74EA295F06}"/>
            </c:ext>
          </c:extLst>
        </c:ser>
        <c:ser>
          <c:idx val="15"/>
          <c:order val="15"/>
          <c:tx>
            <c:strRef>
              <c:f>'Current recruitment difficulty'!$A$19</c:f>
              <c:strCache>
                <c:ptCount val="1"/>
                <c:pt idx="0">
                  <c:v>Jan-23</c:v>
                </c:pt>
              </c:strCache>
            </c:strRef>
          </c:tx>
          <c:spPr>
            <a:solidFill>
              <a:schemeClr val="accent4">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difficulty'!$B$19:$G$19</c:f>
              <c:numCache>
                <c:formatCode>0.0</c:formatCode>
                <c:ptCount val="6"/>
                <c:pt idx="0">
                  <c:v>0.46</c:v>
                </c:pt>
                <c:pt idx="1">
                  <c:v>11.39</c:v>
                </c:pt>
                <c:pt idx="2">
                  <c:v>15.36</c:v>
                </c:pt>
                <c:pt idx="3">
                  <c:v>34.17</c:v>
                </c:pt>
                <c:pt idx="4">
                  <c:v>34.78</c:v>
                </c:pt>
                <c:pt idx="5">
                  <c:v>3.85</c:v>
                </c:pt>
              </c:numCache>
            </c:numRef>
          </c:val>
          <c:extLst>
            <c:ext xmlns:c16="http://schemas.microsoft.com/office/drawing/2014/chart" uri="{C3380CC4-5D6E-409C-BE32-E72D297353CC}">
              <c16:uniqueId val="{00000000-5089-4B06-9490-9C9064FE4917}"/>
            </c:ext>
          </c:extLst>
        </c:ser>
        <c:dLbls>
          <c:showLegendKey val="0"/>
          <c:showVal val="0"/>
          <c:showCatName val="0"/>
          <c:showSerName val="0"/>
          <c:showPercent val="0"/>
          <c:showBubbleSize val="0"/>
        </c:dLbls>
        <c:gapWidth val="100"/>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7.5238956362606413E-2"/>
          <c:y val="0.87509165400518552"/>
          <c:w val="0.72391424237587343"/>
          <c:h val="0.1076509361936942"/>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'CPI expectations'!$A$4</c:f>
              <c:strCache>
                <c:ptCount val="1"/>
                <c:pt idx="0">
                  <c:v>May-22</c:v>
                </c:pt>
              </c:strCache>
            </c:strRef>
          </c:tx>
          <c:spPr>
            <a:solidFill>
              <a:srgbClr val="C000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7.63</c:v>
                </c:pt>
                <c:pt idx="1">
                  <c:v>6.91</c:v>
                </c:pt>
                <c:pt idx="2">
                  <c:v>3.81</c:v>
                </c:pt>
              </c:numCache>
            </c:numRef>
          </c:val>
          <c:extLst>
            <c:ext xmlns:c16="http://schemas.microsoft.com/office/drawing/2014/chart" uri="{C3380CC4-5D6E-409C-BE32-E72D297353CC}">
              <c16:uniqueId val="{00000000-3F98-4A1A-820D-1135F6890F0C}"/>
            </c:ext>
          </c:extLst>
        </c:ser>
        <c:ser>
          <c:idx val="1"/>
          <c:order val="1"/>
          <c:tx>
            <c:strRef>
              <c:f>'CPI expectations'!$A$5</c:f>
              <c:strCache>
                <c:ptCount val="1"/>
                <c:pt idx="0">
                  <c:v>Jun-22</c:v>
                </c:pt>
              </c:strCache>
            </c:strRef>
          </c:tx>
          <c:spPr>
            <a:solidFill>
              <a:srgbClr val="FF2121"/>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8.73</c:v>
                </c:pt>
                <c:pt idx="1">
                  <c:v>7.38</c:v>
                </c:pt>
                <c:pt idx="2">
                  <c:v>3.95</c:v>
                </c:pt>
              </c:numCache>
            </c:numRef>
          </c:val>
          <c:extLst>
            <c:ext xmlns:c16="http://schemas.microsoft.com/office/drawing/2014/chart" uri="{C3380CC4-5D6E-409C-BE32-E72D297353CC}">
              <c16:uniqueId val="{00000000-00EA-415A-878F-6C409348426A}"/>
            </c:ext>
          </c:extLst>
        </c:ser>
        <c:ser>
          <c:idx val="2"/>
          <c:order val="2"/>
          <c:tx>
            <c:strRef>
              <c:f>'CPI expectations'!$A$6</c:f>
              <c:strCache>
                <c:ptCount val="1"/>
                <c:pt idx="0">
                  <c:v>Jul-22</c:v>
                </c:pt>
              </c:strCache>
            </c:strRef>
          </c:tx>
          <c:spPr>
            <a:solidFill>
              <a:srgbClr val="FF9999"/>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9.2108019999999993</c:v>
                </c:pt>
                <c:pt idx="1">
                  <c:v>7.3479029000000002</c:v>
                </c:pt>
                <c:pt idx="2">
                  <c:v>4.0530175000000002</c:v>
                </c:pt>
              </c:numCache>
            </c:numRef>
          </c:val>
          <c:extLst>
            <c:ext xmlns:c16="http://schemas.microsoft.com/office/drawing/2014/chart" uri="{C3380CC4-5D6E-409C-BE32-E72D297353CC}">
              <c16:uniqueId val="{00000000-B5E7-4FAB-B60A-8F2CCB91DB16}"/>
            </c:ext>
          </c:extLst>
        </c:ser>
        <c:ser>
          <c:idx val="3"/>
          <c:order val="3"/>
          <c:tx>
            <c:strRef>
              <c:f>'CPI expectations'!$A$7</c:f>
              <c:strCache>
                <c:ptCount val="1"/>
                <c:pt idx="0">
                  <c:v>Aug-22</c:v>
                </c:pt>
              </c:strCache>
            </c:strRef>
          </c:tx>
          <c:spPr>
            <a:solidFill>
              <a:schemeClr val="accent6">
                <a:lumMod val="40000"/>
                <a:lumOff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9.5962724999999995</c:v>
                </c:pt>
                <c:pt idx="1">
                  <c:v>8.3575929000000002</c:v>
                </c:pt>
                <c:pt idx="2">
                  <c:v>4.2350231999999997</c:v>
                </c:pt>
              </c:numCache>
            </c:numRef>
          </c:val>
          <c:extLst>
            <c:ext xmlns:c16="http://schemas.microsoft.com/office/drawing/2014/chart" uri="{C3380CC4-5D6E-409C-BE32-E72D297353CC}">
              <c16:uniqueId val="{00000000-2B49-499E-BE61-0EC961228F16}"/>
            </c:ext>
          </c:extLst>
        </c:ser>
        <c:ser>
          <c:idx val="4"/>
          <c:order val="4"/>
          <c:tx>
            <c:strRef>
              <c:f>'CPI expectations'!$A$8</c:f>
              <c:strCache>
                <c:ptCount val="1"/>
                <c:pt idx="0">
                  <c:v>Sep-22</c:v>
                </c:pt>
              </c:strCache>
            </c:strRef>
          </c:tx>
          <c:spPr>
            <a:solidFill>
              <a:schemeClr val="accent6">
                <a:lumMod val="60000"/>
                <a:lumOff val="40000"/>
              </a:schemeClr>
            </a:solidFill>
            <a:ln>
              <a:solidFill>
                <a:schemeClr val="accent6">
                  <a:lumMod val="40000"/>
                  <a:lumOff val="60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10.197926000000001</c:v>
                </c:pt>
                <c:pt idx="1">
                  <c:v>9.4848604999999999</c:v>
                </c:pt>
                <c:pt idx="2">
                  <c:v>4.7853389999999996</c:v>
                </c:pt>
              </c:numCache>
            </c:numRef>
          </c:val>
          <c:extLst>
            <c:ext xmlns:c16="http://schemas.microsoft.com/office/drawing/2014/chart" uri="{C3380CC4-5D6E-409C-BE32-E72D297353CC}">
              <c16:uniqueId val="{00000000-9827-47E6-90AB-4F81E27F8758}"/>
            </c:ext>
          </c:extLst>
        </c:ser>
        <c:ser>
          <c:idx val="5"/>
          <c:order val="5"/>
          <c:tx>
            <c:strRef>
              <c:f>'CPI expectations'!$A$9</c:f>
              <c:strCache>
                <c:ptCount val="1"/>
                <c:pt idx="0">
                  <c:v>Oct-22</c:v>
                </c:pt>
              </c:strCache>
            </c:strRef>
          </c:tx>
          <c:spPr>
            <a:solidFill>
              <a:schemeClr val="accent6">
                <a:lumMod val="7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expectations'!$B$9:$D$9</c:f>
              <c:numCache>
                <c:formatCode>0.0</c:formatCode>
                <c:ptCount val="3"/>
                <c:pt idx="0">
                  <c:v>9.7461777999999999</c:v>
                </c:pt>
                <c:pt idx="1">
                  <c:v>7.5831305999999996</c:v>
                </c:pt>
                <c:pt idx="2">
                  <c:v>4.0068980999999999</c:v>
                </c:pt>
              </c:numCache>
            </c:numRef>
          </c:val>
          <c:extLst>
            <c:ext xmlns:c16="http://schemas.microsoft.com/office/drawing/2014/chart" uri="{C3380CC4-5D6E-409C-BE32-E72D297353CC}">
              <c16:uniqueId val="{00000000-8701-40DE-8292-2DCDE9F969A6}"/>
            </c:ext>
          </c:extLst>
        </c:ser>
        <c:ser>
          <c:idx val="6"/>
          <c:order val="6"/>
          <c:tx>
            <c:strRef>
              <c:f>'CPI expectations'!$A$10</c:f>
              <c:strCache>
                <c:ptCount val="1"/>
                <c:pt idx="0">
                  <c:v>Nov-22</c:v>
                </c:pt>
              </c:strCache>
            </c:strRef>
          </c:tx>
          <c:spPr>
            <a:solidFill>
              <a:schemeClr val="accent1">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expectations'!$B$10:$D$10</c:f>
              <c:numCache>
                <c:formatCode>0.0</c:formatCode>
                <c:ptCount val="3"/>
                <c:pt idx="0">
                  <c:v>10.275065</c:v>
                </c:pt>
                <c:pt idx="1">
                  <c:v>7.1746634</c:v>
                </c:pt>
                <c:pt idx="2">
                  <c:v>3.8873084000000002</c:v>
                </c:pt>
              </c:numCache>
            </c:numRef>
          </c:val>
          <c:extLst>
            <c:ext xmlns:c16="http://schemas.microsoft.com/office/drawing/2014/chart" uri="{C3380CC4-5D6E-409C-BE32-E72D297353CC}">
              <c16:uniqueId val="{00000000-1D45-4E61-8748-E032D9E9CC5D}"/>
            </c:ext>
          </c:extLst>
        </c:ser>
        <c:ser>
          <c:idx val="7"/>
          <c:order val="7"/>
          <c:tx>
            <c:strRef>
              <c:f>'CPI expectations'!$A$11</c:f>
              <c:strCache>
                <c:ptCount val="1"/>
                <c:pt idx="0">
                  <c:v>Dec-22</c:v>
                </c:pt>
              </c:strCache>
            </c:strRef>
          </c:tx>
          <c:spPr>
            <a:solidFill>
              <a:schemeClr val="accent1">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expectations'!$B$11:$D$11</c:f>
              <c:numCache>
                <c:formatCode>0.0</c:formatCode>
                <c:ptCount val="3"/>
                <c:pt idx="0">
                  <c:v>10.548999999999999</c:v>
                </c:pt>
                <c:pt idx="1">
                  <c:v>7.383</c:v>
                </c:pt>
                <c:pt idx="2">
                  <c:v>3.9980000000000002</c:v>
                </c:pt>
              </c:numCache>
            </c:numRef>
          </c:val>
          <c:extLst>
            <c:ext xmlns:c16="http://schemas.microsoft.com/office/drawing/2014/chart" uri="{C3380CC4-5D6E-409C-BE32-E72D297353CC}">
              <c16:uniqueId val="{00000000-01DA-4600-9DFC-8FA38A8A1B7A}"/>
            </c:ext>
          </c:extLst>
        </c:ser>
        <c:ser>
          <c:idx val="8"/>
          <c:order val="8"/>
          <c:tx>
            <c:strRef>
              <c:f>'CPI expectations'!$A$12</c:f>
              <c:strCache>
                <c:ptCount val="1"/>
                <c:pt idx="0">
                  <c:v>Jan-23</c:v>
                </c:pt>
              </c:strCache>
            </c:strRef>
          </c:tx>
          <c:spPr>
            <a:solidFill>
              <a:schemeClr val="accent3">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expectations'!$B$12:$D$12</c:f>
              <c:numCache>
                <c:formatCode>0.0</c:formatCode>
                <c:ptCount val="3"/>
                <c:pt idx="0">
                  <c:v>10.247999999999999</c:v>
                </c:pt>
                <c:pt idx="1">
                  <c:v>6.3579999999999997</c:v>
                </c:pt>
                <c:pt idx="2">
                  <c:v>3.6640000000000001</c:v>
                </c:pt>
              </c:numCache>
            </c:numRef>
          </c:val>
          <c:extLst>
            <c:ext xmlns:c16="http://schemas.microsoft.com/office/drawing/2014/chart" uri="{C3380CC4-5D6E-409C-BE32-E72D297353CC}">
              <c16:uniqueId val="{00000000-7EC5-46B8-B79A-919574067D33}"/>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81159836315295197"/>
          <c:y val="0.10308153463417359"/>
          <c:w val="0.18840183028205726"/>
          <c:h val="7.047820432082424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'Borrowing rates'!$A$4</c:f>
              <c:strCache>
                <c:ptCount val="1"/>
                <c:pt idx="0">
                  <c:v>Nov-22</c:v>
                </c:pt>
              </c:strCache>
            </c:strRef>
          </c:tx>
          <c:spPr>
            <a:solidFill>
              <a:srgbClr val="C0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3.5466836000000002</c:v>
                </c:pt>
                <c:pt idx="1">
                  <c:v>4.846991</c:v>
                </c:pt>
                <c:pt idx="2">
                  <c:v>5.8462578000000001</c:v>
                </c:pt>
              </c:numCache>
            </c:numRef>
          </c:val>
          <c:extLst>
            <c:ext xmlns:c16="http://schemas.microsoft.com/office/drawing/2014/chart" uri="{C3380CC4-5D6E-409C-BE32-E72D297353CC}">
              <c16:uniqueId val="{00000000-1B62-40B1-BBE1-5FCFD6BE93B7}"/>
            </c:ext>
          </c:extLst>
        </c:ser>
        <c:ser>
          <c:idx val="1"/>
          <c:order val="1"/>
          <c:tx>
            <c:strRef>
              <c:f>'Borrowing rates'!$A$5</c:f>
              <c:strCache>
                <c:ptCount val="1"/>
                <c:pt idx="0">
                  <c:v>Dec-22</c:v>
                </c:pt>
              </c:strCache>
            </c:strRef>
          </c:tx>
          <c:spPr>
            <a:solidFill>
              <a:srgbClr val="FF212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3.532</c:v>
                </c:pt>
                <c:pt idx="1">
                  <c:v>5.1989999999999998</c:v>
                </c:pt>
                <c:pt idx="2">
                  <c:v>5.8689999999999998</c:v>
                </c:pt>
              </c:numCache>
            </c:numRef>
          </c:val>
          <c:extLst>
            <c:ext xmlns:c16="http://schemas.microsoft.com/office/drawing/2014/chart" uri="{C3380CC4-5D6E-409C-BE32-E72D297353CC}">
              <c16:uniqueId val="{00000001-1B62-40B1-BBE1-5FCFD6BE93B7}"/>
            </c:ext>
          </c:extLst>
        </c:ser>
        <c:ser>
          <c:idx val="2"/>
          <c:order val="2"/>
          <c:tx>
            <c:strRef>
              <c:f>'Borrowing rates'!$A$6</c:f>
              <c:strCache>
                <c:ptCount val="1"/>
                <c:pt idx="0">
                  <c:v>Jan-23</c:v>
                </c:pt>
              </c:strCache>
            </c:strRef>
          </c:tx>
          <c:spPr>
            <a:solidFill>
              <a:schemeClr val="accent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3.4380000000000002</c:v>
                </c:pt>
                <c:pt idx="1">
                  <c:v>5.1840000000000002</c:v>
                </c:pt>
                <c:pt idx="2">
                  <c:v>5.7409999999999997</c:v>
                </c:pt>
              </c:numCache>
            </c:numRef>
          </c:val>
          <c:extLst>
            <c:ext xmlns:c16="http://schemas.microsoft.com/office/drawing/2014/chart" uri="{C3380CC4-5D6E-409C-BE32-E72D297353CC}">
              <c16:uniqueId val="{00000000-2980-4AF6-BA7A-31EC93A5D0A4}"/>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3.6540056323622547E-2"/>
          <c:y val="0.87064104986016744"/>
          <c:w val="0.3109106836819473"/>
          <c:h val="7.07795613340960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'Interest rate impact'!$A$4</c:f>
              <c:strCache>
                <c:ptCount val="1"/>
                <c:pt idx="0">
                  <c:v>Nov-22</c:v>
                </c:pt>
              </c:strCache>
            </c:strRef>
          </c:tx>
          <c:spPr>
            <a:solidFill>
              <a:srgbClr val="0070C0"/>
            </a:solidFill>
            <a:ln>
              <a:noFill/>
            </a:ln>
            <a:effectLst/>
          </c:spPr>
          <c:invertIfNegative val="0"/>
          <c:cat>
            <c:strRef>
              <c:f>'Interest rate impact'!$B$3:$C$3</c:f>
              <c:strCache>
                <c:ptCount val="2"/>
                <c:pt idx="0">
                  <c:v>Impact on employment</c:v>
                </c:pt>
                <c:pt idx="1">
                  <c:v>Impact on capital expenditure</c:v>
                </c:pt>
              </c:strCache>
            </c:strRef>
          </c:cat>
          <c:val>
            <c:numRef>
              <c:f>'Interest rate impact'!$B$4:$C$4</c:f>
              <c:numCache>
                <c:formatCode>0.0</c:formatCode>
                <c:ptCount val="2"/>
                <c:pt idx="0">
                  <c:v>-2.3185717000000001</c:v>
                </c:pt>
                <c:pt idx="1">
                  <c:v>-8.4247286999999993</c:v>
                </c:pt>
              </c:numCache>
            </c:numRef>
          </c:val>
          <c:extLst>
            <c:ext xmlns:c16="http://schemas.microsoft.com/office/drawing/2014/chart" uri="{C3380CC4-5D6E-409C-BE32-E72D297353CC}">
              <c16:uniqueId val="{00000000-D722-4FEA-A63D-DF47D91B3DD2}"/>
            </c:ext>
          </c:extLst>
        </c:ser>
        <c:ser>
          <c:idx val="1"/>
          <c:order val="1"/>
          <c:tx>
            <c:strRef>
              <c:f>'Interest rate impact'!$A$5</c:f>
              <c:strCache>
                <c:ptCount val="1"/>
                <c:pt idx="0">
                  <c:v>Dec-22</c:v>
                </c:pt>
              </c:strCache>
            </c:strRef>
          </c:tx>
          <c:spPr>
            <a:solidFill>
              <a:srgbClr val="00B0F0"/>
            </a:solidFill>
            <a:ln>
              <a:noFill/>
            </a:ln>
            <a:effectLst/>
          </c:spPr>
          <c:invertIfNegative val="0"/>
          <c:cat>
            <c:strRef>
              <c:f>'Interest rate impact'!$B$3:$C$3</c:f>
              <c:strCache>
                <c:ptCount val="2"/>
                <c:pt idx="0">
                  <c:v>Impact on employment</c:v>
                </c:pt>
                <c:pt idx="1">
                  <c:v>Impact on capital expenditure</c:v>
                </c:pt>
              </c:strCache>
            </c:strRef>
          </c:cat>
          <c:val>
            <c:numRef>
              <c:f>'Interest rate impact'!$B$5:$C$5</c:f>
              <c:numCache>
                <c:formatCode>0.0</c:formatCode>
                <c:ptCount val="2"/>
                <c:pt idx="0">
                  <c:v>-2.141</c:v>
                </c:pt>
                <c:pt idx="1">
                  <c:v>-8.1059999999999999</c:v>
                </c:pt>
              </c:numCache>
            </c:numRef>
          </c:val>
          <c:extLst>
            <c:ext xmlns:c16="http://schemas.microsoft.com/office/drawing/2014/chart" uri="{C3380CC4-5D6E-409C-BE32-E72D297353CC}">
              <c16:uniqueId val="{00000001-D722-4FEA-A63D-DF47D91B3DD2}"/>
            </c:ext>
          </c:extLst>
        </c:ser>
        <c:ser>
          <c:idx val="2"/>
          <c:order val="2"/>
          <c:tx>
            <c:strRef>
              <c:f>'Interest rate impact'!$A$6</c:f>
              <c:strCache>
                <c:ptCount val="1"/>
                <c:pt idx="0">
                  <c:v>Jan-23</c:v>
                </c:pt>
              </c:strCache>
            </c:strRef>
          </c:tx>
          <c:spPr>
            <a:solidFill>
              <a:schemeClr val="accent3"/>
            </a:solidFill>
            <a:ln>
              <a:noFill/>
            </a:ln>
            <a:effectLst/>
          </c:spPr>
          <c:invertIfNegative val="0"/>
          <c:cat>
            <c:strRef>
              <c:f>'Interest rate impact'!$B$3:$C$3</c:f>
              <c:strCache>
                <c:ptCount val="2"/>
                <c:pt idx="0">
                  <c:v>Impact on employment</c:v>
                </c:pt>
                <c:pt idx="1">
                  <c:v>Impact on capital expenditure</c:v>
                </c:pt>
              </c:strCache>
            </c:strRef>
          </c:cat>
          <c:val>
            <c:numRef>
              <c:f>'Interest rate impact'!$B$6:$C$6</c:f>
              <c:numCache>
                <c:formatCode>0.0</c:formatCode>
                <c:ptCount val="2"/>
                <c:pt idx="0">
                  <c:v>-1.671</c:v>
                </c:pt>
                <c:pt idx="1">
                  <c:v>-8.125</c:v>
                </c:pt>
              </c:numCache>
            </c:numRef>
          </c:val>
          <c:extLst>
            <c:ext xmlns:c16="http://schemas.microsoft.com/office/drawing/2014/chart" uri="{C3380CC4-5D6E-409C-BE32-E72D297353CC}">
              <c16:uniqueId val="{00000000-B061-4354-B024-2387BF9BED80}"/>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75255755392199597"/>
          <c:y val="0.50992995168284394"/>
          <c:w val="0.24744244607800409"/>
          <c:h val="7.077951458266594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Reversed" id="23">
  <a:schemeClr val="accent3"/>
</cs:colorStyle>
</file>

<file path=xl/charts/colors11.xml><?xml version="1.0" encoding="utf-8"?>
<cs:colorStyle xmlns:cs="http://schemas.microsoft.com/office/drawing/2012/chartStyle" xmlns:a="http://schemas.openxmlformats.org/drawingml/2006/main" meth="withinLinearReversed" id="23">
  <a:schemeClr val="accent3"/>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Reversed" id="23">
  <a:schemeClr val="accent3"/>
</cs:colorStyle>
</file>

<file path=xl/charts/colors14.xml><?xml version="1.0" encoding="utf-8"?>
<cs:colorStyle xmlns:cs="http://schemas.microsoft.com/office/drawing/2012/chartStyle" xmlns:a="http://schemas.openxmlformats.org/drawingml/2006/main" meth="withinLinearReversed" id="23">
  <a:schemeClr val="accent3"/>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3">
  <a:schemeClr val="accent3"/>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9.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9.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s>
</file>

<file path=xl/drawings/_rels/drawing43.xml.rels><?xml version="1.0" encoding="UTF-8" standalone="yes"?>
<Relationships xmlns="http://schemas.openxmlformats.org/package/2006/relationships"><Relationship Id="rId8" Type="http://schemas.openxmlformats.org/officeDocument/2006/relationships/chart" Target="../charts/chart39.xml"/><Relationship Id="rId13" Type="http://schemas.openxmlformats.org/officeDocument/2006/relationships/chart" Target="../charts/chart44.xml"/><Relationship Id="rId3" Type="http://schemas.openxmlformats.org/officeDocument/2006/relationships/chart" Target="../charts/chart34.xml"/><Relationship Id="rId7" Type="http://schemas.openxmlformats.org/officeDocument/2006/relationships/chart" Target="../charts/chart38.xml"/><Relationship Id="rId12" Type="http://schemas.openxmlformats.org/officeDocument/2006/relationships/chart" Target="../charts/chart43.xml"/><Relationship Id="rId2" Type="http://schemas.openxmlformats.org/officeDocument/2006/relationships/chart" Target="../charts/chart33.xml"/><Relationship Id="rId1" Type="http://schemas.openxmlformats.org/officeDocument/2006/relationships/chart" Target="../charts/chart32.xml"/><Relationship Id="rId6" Type="http://schemas.openxmlformats.org/officeDocument/2006/relationships/chart" Target="../charts/chart37.xml"/><Relationship Id="rId11" Type="http://schemas.openxmlformats.org/officeDocument/2006/relationships/chart" Target="../charts/chart42.xml"/><Relationship Id="rId5" Type="http://schemas.openxmlformats.org/officeDocument/2006/relationships/chart" Target="../charts/chart36.xml"/><Relationship Id="rId10" Type="http://schemas.openxmlformats.org/officeDocument/2006/relationships/chart" Target="../charts/chart41.xml"/><Relationship Id="rId4" Type="http://schemas.openxmlformats.org/officeDocument/2006/relationships/chart" Target="../charts/chart35.xml"/><Relationship Id="rId9" Type="http://schemas.openxmlformats.org/officeDocument/2006/relationships/chart" Target="../charts/chart40.xml"/><Relationship Id="rId14"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78.xml.rels><?xml version="1.0" encoding="UTF-8" standalone="yes"?>
<Relationships xmlns="http://schemas.openxmlformats.org/package/2006/relationships"><Relationship Id="rId3" Type="http://schemas.openxmlformats.org/officeDocument/2006/relationships/chart" Target="../charts/chart59.xml"/><Relationship Id="rId2" Type="http://schemas.openxmlformats.org/officeDocument/2006/relationships/chart" Target="../charts/chart58.xml"/><Relationship Id="rId1" Type="http://schemas.openxmlformats.org/officeDocument/2006/relationships/chart" Target="../charts/chart57.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68.xml"/></Relationships>
</file>

<file path=xl/drawings/drawing1.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12</xdr:col>
      <xdr:colOff>614363</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6</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6</xdr:col>
      <xdr:colOff>233362</xdr:colOff>
      <xdr:row>3</xdr:row>
      <xdr:rowOff>95249</xdr:rowOff>
    </xdr:from>
    <xdr:to>
      <xdr:col>19</xdr:col>
      <xdr:colOff>76199</xdr:colOff>
      <xdr:row>17</xdr:row>
      <xdr:rowOff>52388</xdr:rowOff>
    </xdr:to>
    <xdr:grpSp>
      <xdr:nvGrpSpPr>
        <xdr:cNvPr id="57" name="Skupina 56">
          <a:extLst>
            <a:ext uri="{FF2B5EF4-FFF2-40B4-BE49-F238E27FC236}">
              <a16:creationId xmlns:a16="http://schemas.microsoft.com/office/drawing/2014/main" id="{00000000-0008-0000-0700-000039000000}"/>
            </a:ext>
          </a:extLst>
        </xdr:cNvPr>
        <xdr:cNvGrpSpPr/>
      </xdr:nvGrpSpPr>
      <xdr:grpSpPr>
        <a:xfrm>
          <a:off x="7110412" y="819149"/>
          <a:ext cx="8262937" cy="4119564"/>
          <a:chOff x="7058025" y="857249"/>
          <a:chExt cx="8262937" cy="4119564"/>
        </a:xfrm>
      </xdr:grpSpPr>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7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7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7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7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7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7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7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7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7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7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7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7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7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7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7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7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7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7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7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7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7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7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7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7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7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7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7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7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7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7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7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7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7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7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7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15.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16.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280988</xdr:colOff>
      <xdr:row>19</xdr:row>
      <xdr:rowOff>19051</xdr:rowOff>
    </xdr:from>
    <xdr:to>
      <xdr:col>9</xdr:col>
      <xdr:colOff>323848</xdr:colOff>
      <xdr:row>20</xdr:row>
      <xdr:rowOff>133351</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928688" y="3262314"/>
          <a:ext cx="5224460"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8: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14</xdr:col>
      <xdr:colOff>242888</xdr:colOff>
      <xdr:row>31</xdr:row>
      <xdr:rowOff>38100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0.89221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981451"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t>
          </a:r>
          <a:r>
            <a:rPr lang="cs-CZ" sz="1200" b="1" baseline="0">
              <a:solidFill>
                <a:sysClr val="windowText" lastClr="000000"/>
              </a:solidFill>
              <a:effectLst/>
              <a:latin typeface="+mn-lt"/>
              <a:ea typeface="+mn-ea"/>
              <a:cs typeface="+mn-cs"/>
            </a:rPr>
            <a:t>: Expected year-ahead sales growth and subjective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uncertainty</a:t>
          </a:r>
          <a:r>
            <a:rPr lang="en-GB" sz="1200" b="1" baseline="0">
              <a:solidFill>
                <a:sysClr val="windowText" lastClr="000000"/>
              </a:solidFill>
              <a:effectLst/>
              <a:latin typeface="+mn-lt"/>
              <a:ea typeface="+mn-ea"/>
              <a:cs typeface="+mn-cs"/>
            </a:rPr>
            <a:t> </a:t>
          </a:r>
          <a:r>
            <a:rPr lang="cs-CZ" sz="1200" b="1" baseline="0">
              <a:solidFill>
                <a:sysClr val="windowText" lastClr="000000"/>
              </a:solidFill>
              <a:effectLst/>
              <a:latin typeface="+mn-lt"/>
              <a:ea typeface="+mn-ea"/>
              <a:cs typeface="+mn-cs"/>
            </a:rPr>
            <a:t>around expected sales growth</a:t>
          </a:r>
          <a:r>
            <a:rPr lang="en-GB" sz="1200" b="1" baseline="0">
              <a:solidFill>
                <a:sysClr val="windowText" lastClr="000000"/>
              </a:solidFill>
              <a:effectLst/>
              <a:latin typeface="+mn-lt"/>
              <a:ea typeface="+mn-ea"/>
              <a:cs typeface="+mn-cs"/>
            </a:rPr>
            <a:t> </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0.6722</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052888" y="354869"/>
          <a:ext cx="1718142"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0.67186</cdr:x>
      <cdr:y>0.1261</cdr:y>
    </cdr:from>
    <cdr:to>
      <cdr:x>0.67186</cdr:x>
      <cdr:y>0.86765</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050886" y="350120"/>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25</xdr:col>
      <xdr:colOff>81587</xdr:colOff>
      <xdr:row>5</xdr:row>
      <xdr:rowOff>27276</xdr:rowOff>
    </xdr:from>
    <xdr:to>
      <xdr:col>33</xdr:col>
      <xdr:colOff>577608</xdr:colOff>
      <xdr:row>24</xdr:row>
      <xdr:rowOff>65760</xdr:rowOff>
    </xdr:to>
    <xdr:grpSp>
      <xdr:nvGrpSpPr>
        <xdr:cNvPr id="4" name="Group 3">
          <a:extLst>
            <a:ext uri="{FF2B5EF4-FFF2-40B4-BE49-F238E27FC236}">
              <a16:creationId xmlns:a16="http://schemas.microsoft.com/office/drawing/2014/main" id="{00000000-0008-0000-0D00-000004000000}"/>
            </a:ext>
          </a:extLst>
        </xdr:cNvPr>
        <xdr:cNvGrpSpPr/>
      </xdr:nvGrpSpPr>
      <xdr:grpSpPr>
        <a:xfrm>
          <a:off x="26677504" y="926859"/>
          <a:ext cx="5660687" cy="3456901"/>
          <a:chOff x="3304693" y="3813223"/>
          <a:chExt cx="5691476" cy="3511742"/>
        </a:xfrm>
      </xdr:grpSpPr>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D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34</xdr:col>
      <xdr:colOff>86591</xdr:colOff>
      <xdr:row>5</xdr:row>
      <xdr:rowOff>28864</xdr:rowOff>
    </xdr:from>
    <xdr:to>
      <xdr:col>42</xdr:col>
      <xdr:colOff>582612</xdr:colOff>
      <xdr:row>24</xdr:row>
      <xdr:rowOff>67348</xdr:rowOff>
    </xdr:to>
    <xdr:grpSp>
      <xdr:nvGrpSpPr>
        <xdr:cNvPr id="8" name="Group 7">
          <a:extLst>
            <a:ext uri="{FF2B5EF4-FFF2-40B4-BE49-F238E27FC236}">
              <a16:creationId xmlns:a16="http://schemas.microsoft.com/office/drawing/2014/main" id="{00000000-0008-0000-0D00-000008000000}"/>
            </a:ext>
          </a:extLst>
        </xdr:cNvPr>
        <xdr:cNvGrpSpPr/>
      </xdr:nvGrpSpPr>
      <xdr:grpSpPr>
        <a:xfrm>
          <a:off x="32492758" y="928447"/>
          <a:ext cx="5660687" cy="3456901"/>
          <a:chOff x="3304693" y="3813223"/>
          <a:chExt cx="5691476" cy="3511742"/>
        </a:xfrm>
      </xdr:grpSpPr>
      <xdr:graphicFrame macro="">
        <xdr:nvGraphicFramePr>
          <xdr:cNvPr id="9" name="Chart 8">
            <a:extLst>
              <a:ext uri="{FF2B5EF4-FFF2-40B4-BE49-F238E27FC236}">
                <a16:creationId xmlns:a16="http://schemas.microsoft.com/office/drawing/2014/main" id="{00000000-0008-0000-0D00-000009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D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13b</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Sales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16" name="Group 15">
          <a:extLst>
            <a:ext uri="{FF2B5EF4-FFF2-40B4-BE49-F238E27FC236}">
              <a16:creationId xmlns:a16="http://schemas.microsoft.com/office/drawing/2014/main" id="{00000000-0008-0000-0F00-000010000000}"/>
            </a:ext>
          </a:extLst>
        </xdr:cNvPr>
        <xdr:cNvGrpSpPr/>
      </xdr:nvGrpSpPr>
      <xdr:grpSpPr>
        <a:xfrm>
          <a:off x="23983950" y="819150"/>
          <a:ext cx="5688012" cy="3523095"/>
          <a:chOff x="22507575" y="1219200"/>
          <a:chExt cx="5345112" cy="3704070"/>
        </a:xfrm>
      </xdr:grpSpPr>
      <xdr:graphicFrame macro="">
        <xdr:nvGraphicFramePr>
          <xdr:cNvPr id="14" name="Chart 13">
            <a:extLst>
              <a:ext uri="{FF2B5EF4-FFF2-40B4-BE49-F238E27FC236}">
                <a16:creationId xmlns:a16="http://schemas.microsoft.com/office/drawing/2014/main" id="{00000000-0008-0000-0F00-00000E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 name="TextBox 1">
            <a:extLst>
              <a:ext uri="{FF2B5EF4-FFF2-40B4-BE49-F238E27FC236}">
                <a16:creationId xmlns:a16="http://schemas.microsoft.com/office/drawing/2014/main" id="{00000000-0008-0000-0F00-00000F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17" name="Group 16">
          <a:extLst>
            <a:ext uri="{FF2B5EF4-FFF2-40B4-BE49-F238E27FC236}">
              <a16:creationId xmlns:a16="http://schemas.microsoft.com/office/drawing/2014/main" id="{00000000-0008-0000-0F00-000011000000}"/>
            </a:ext>
          </a:extLst>
        </xdr:cNvPr>
        <xdr:cNvGrpSpPr/>
      </xdr:nvGrpSpPr>
      <xdr:grpSpPr>
        <a:xfrm>
          <a:off x="29879925" y="836080"/>
          <a:ext cx="5688012" cy="3468065"/>
          <a:chOff x="27774900" y="721780"/>
          <a:chExt cx="5345112" cy="3649040"/>
        </a:xfrm>
      </xdr:grpSpPr>
      <xdr:graphicFrame macro="">
        <xdr:nvGraphicFramePr>
          <xdr:cNvPr id="18" name="Chart 17">
            <a:extLst>
              <a:ext uri="{FF2B5EF4-FFF2-40B4-BE49-F238E27FC236}">
                <a16:creationId xmlns:a16="http://schemas.microsoft.com/office/drawing/2014/main" id="{00000000-0008-0000-0F00-000012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9" name="TextBox 1">
            <a:extLst>
              <a:ext uri="{FF2B5EF4-FFF2-40B4-BE49-F238E27FC236}">
                <a16:creationId xmlns:a16="http://schemas.microsoft.com/office/drawing/2014/main" id="{00000000-0008-0000-0F00-000013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 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6.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8" name="Group 1">
          <a:extLst>
            <a:ext uri="{FF2B5EF4-FFF2-40B4-BE49-F238E27FC236}">
              <a16:creationId xmlns:a16="http://schemas.microsoft.com/office/drawing/2014/main" id="{00000000-0008-0000-1100-000008000000}"/>
            </a:ext>
          </a:extLst>
        </xdr:cNvPr>
        <xdr:cNvGrpSpPr/>
      </xdr:nvGrpSpPr>
      <xdr:grpSpPr>
        <a:xfrm>
          <a:off x="23994596" y="812426"/>
          <a:ext cx="5708182" cy="3491159"/>
          <a:chOff x="22507575" y="1219200"/>
          <a:chExt cx="5345112" cy="3704070"/>
        </a:xfrm>
      </xdr:grpSpPr>
      <xdr:graphicFrame macro="">
        <xdr:nvGraphicFramePr>
          <xdr:cNvPr id="9" name="Chart 2">
            <a:extLst>
              <a:ext uri="{FF2B5EF4-FFF2-40B4-BE49-F238E27FC236}">
                <a16:creationId xmlns:a16="http://schemas.microsoft.com/office/drawing/2014/main" id="{00000000-0008-0000-1100-000009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TextBox 1">
            <a:extLst>
              <a:ext uri="{FF2B5EF4-FFF2-40B4-BE49-F238E27FC236}">
                <a16:creationId xmlns:a16="http://schemas.microsoft.com/office/drawing/2014/main" id="{00000000-0008-0000-1100-00000A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5" name="Group 4">
          <a:extLst>
            <a:ext uri="{FF2B5EF4-FFF2-40B4-BE49-F238E27FC236}">
              <a16:creationId xmlns:a16="http://schemas.microsoft.com/office/drawing/2014/main" id="{00000000-0008-0000-1100-000005000000}"/>
            </a:ext>
          </a:extLst>
        </xdr:cNvPr>
        <xdr:cNvGrpSpPr/>
      </xdr:nvGrpSpPr>
      <xdr:grpSpPr>
        <a:xfrm>
          <a:off x="29910741" y="829356"/>
          <a:ext cx="5708183" cy="3436129"/>
          <a:chOff x="27774900" y="721780"/>
          <a:chExt cx="5345112" cy="3649040"/>
        </a:xfrm>
      </xdr:grpSpPr>
      <xdr:graphicFrame macro="">
        <xdr:nvGraphicFramePr>
          <xdr:cNvPr id="6" name="Chart 5">
            <a:extLst>
              <a:ext uri="{FF2B5EF4-FFF2-40B4-BE49-F238E27FC236}">
                <a16:creationId xmlns:a16="http://schemas.microsoft.com/office/drawing/2014/main" id="{00000000-0008-0000-1100-000006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1">
            <a:extLst>
              <a:ext uri="{FF2B5EF4-FFF2-40B4-BE49-F238E27FC236}">
                <a16:creationId xmlns:a16="http://schemas.microsoft.com/office/drawing/2014/main" id="{00000000-0008-0000-1100-000007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6</xdr:col>
      <xdr:colOff>152400</xdr:colOff>
      <xdr:row>5</xdr:row>
      <xdr:rowOff>96837</xdr:rowOff>
    </xdr:from>
    <xdr:to>
      <xdr:col>16</xdr:col>
      <xdr:colOff>247644</xdr:colOff>
      <xdr:row>30</xdr:row>
      <xdr:rowOff>6349</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9.xml><?xml version="1.0" encoding="utf-8"?>
<xdr:wsDr xmlns:xdr="http://schemas.openxmlformats.org/drawingml/2006/spreadsheetDrawing" xmlns:a="http://schemas.openxmlformats.org/drawingml/2006/main">
  <xdr:twoCellAnchor editAs="oneCell">
    <xdr:from>
      <xdr:col>14</xdr:col>
      <xdr:colOff>333376</xdr:colOff>
      <xdr:row>7</xdr:row>
      <xdr:rowOff>104775</xdr:rowOff>
    </xdr:from>
    <xdr:to>
      <xdr:col>15</xdr:col>
      <xdr:colOff>14288</xdr:colOff>
      <xdr:row>20</xdr:row>
      <xdr:rowOff>109538</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rotWithShape="1">
        <a:blip xmlns:r="http://schemas.openxmlformats.org/officeDocument/2006/relationships" r:embed="rId1"/>
        <a:srcRect r="2817" b="8687"/>
        <a:stretch/>
      </xdr:blipFill>
      <xdr:spPr>
        <a:xfrm>
          <a:off x="13716001" y="1371600"/>
          <a:ext cx="328612" cy="2252663"/>
        </a:xfrm>
        <a:prstGeom prst="rect">
          <a:avLst/>
        </a:prstGeom>
      </xdr:spPr>
    </xdr:pic>
    <xdr:clientData/>
  </xdr:twoCellAnchor>
  <xdr:twoCellAnchor>
    <xdr:from>
      <xdr:col>1</xdr:col>
      <xdr:colOff>504824</xdr:colOff>
      <xdr:row>27</xdr:row>
      <xdr:rowOff>23812</xdr:rowOff>
    </xdr:from>
    <xdr:to>
      <xdr:col>13</xdr:col>
      <xdr:colOff>257175</xdr:colOff>
      <xdr:row>46</xdr:row>
      <xdr:rowOff>116945</xdr:rowOff>
    </xdr:to>
    <xdr:grpSp>
      <xdr:nvGrpSpPr>
        <xdr:cNvPr id="9" name="Group 8">
          <a:extLst>
            <a:ext uri="{FF2B5EF4-FFF2-40B4-BE49-F238E27FC236}">
              <a16:creationId xmlns:a16="http://schemas.microsoft.com/office/drawing/2014/main" id="{00000000-0008-0000-1300-000009000000}"/>
            </a:ext>
          </a:extLst>
        </xdr:cNvPr>
        <xdr:cNvGrpSpPr/>
      </xdr:nvGrpSpPr>
      <xdr:grpSpPr>
        <a:xfrm>
          <a:off x="1152524" y="4595812"/>
          <a:ext cx="11839576" cy="3531658"/>
          <a:chOff x="8268680" y="1057275"/>
          <a:chExt cx="7547505" cy="3522133"/>
        </a:xfrm>
      </xdr:grpSpPr>
      <xdr:graphicFrame macro="">
        <xdr:nvGraphicFramePr>
          <xdr:cNvPr id="6" name="Diagramm 2">
            <a:extLst>
              <a:ext uri="{FF2B5EF4-FFF2-40B4-BE49-F238E27FC236}">
                <a16:creationId xmlns:a16="http://schemas.microsoft.com/office/drawing/2014/main" id="{00000000-0008-0000-1300-000006000000}"/>
              </a:ext>
            </a:extLst>
          </xdr:cNvPr>
          <xdr:cNvGraphicFramePr>
            <a:graphicFrameLocks/>
          </xdr:cNvGraphicFramePr>
        </xdr:nvGraphicFramePr>
        <xdr:xfrm>
          <a:off x="8268680" y="1057275"/>
          <a:ext cx="7547505" cy="3522133"/>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7" name="Přímá spojnice 22">
            <a:extLst>
              <a:ext uri="{FF2B5EF4-FFF2-40B4-BE49-F238E27FC236}">
                <a16:creationId xmlns:a16="http://schemas.microsoft.com/office/drawing/2014/main" id="{00000000-0008-0000-1300-000007000000}"/>
              </a:ext>
            </a:extLst>
          </xdr:cNvPr>
          <xdr:cNvCxnSpPr/>
        </xdr:nvCxnSpPr>
        <xdr:spPr>
          <a:xfrm flipV="1">
            <a:off x="10649266" y="3849077"/>
            <a:ext cx="290513" cy="1"/>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5" name="Přímá spojnice 22">
            <a:extLst>
              <a:ext uri="{FF2B5EF4-FFF2-40B4-BE49-F238E27FC236}">
                <a16:creationId xmlns:a16="http://schemas.microsoft.com/office/drawing/2014/main" id="{00000000-0008-0000-1300-000005000000}"/>
              </a:ext>
            </a:extLst>
          </xdr:cNvPr>
          <xdr:cNvCxnSpPr/>
        </xdr:nvCxnSpPr>
        <xdr:spPr>
          <a:xfrm flipV="1">
            <a:off x="10492202" y="3679583"/>
            <a:ext cx="155572" cy="288604"/>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1081086</xdr:colOff>
      <xdr:row>29</xdr:row>
      <xdr:rowOff>9525</xdr:rowOff>
    </xdr:from>
    <xdr:to>
      <xdr:col>12</xdr:col>
      <xdr:colOff>295275</xdr:colOff>
      <xdr:row>43</xdr:row>
      <xdr:rowOff>180974</xdr:rowOff>
    </xdr:to>
    <xdr:graphicFrame macro="">
      <xdr:nvGraphicFramePr>
        <xdr:cNvPr id="10" name="Diagramm 2">
          <a:extLst>
            <a:ext uri="{FF2B5EF4-FFF2-40B4-BE49-F238E27FC236}">
              <a16:creationId xmlns:a16="http://schemas.microsoft.com/office/drawing/2014/main" id="{00000000-0008-0000-1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250624</xdr:colOff>
      <xdr:row>3</xdr:row>
      <xdr:rowOff>127993</xdr:rowOff>
    </xdr:from>
    <xdr:to>
      <xdr:col>14</xdr:col>
      <xdr:colOff>460174</xdr:colOff>
      <xdr:row>23</xdr:row>
      <xdr:rowOff>85725</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a:t>
          </a:r>
          <a:r>
            <a:rPr lang="en-GB" sz="1200" b="1" baseline="0">
              <a:solidFill>
                <a:sysClr val="windowText" lastClr="000000"/>
              </a:solidFill>
              <a:latin typeface="+mn-lt"/>
            </a:rPr>
            <a:t>Realised and Expected Wage Growth</a:t>
          </a:r>
          <a:endParaRPr lang="en-US" sz="1200" b="1">
            <a:solidFill>
              <a:sysClr val="windowText" lastClr="000000"/>
            </a:solidFill>
            <a:latin typeface="+mn-lt"/>
          </a:endParaRPr>
        </a:p>
      </cdr:txBody>
    </cdr:sp>
  </cdr:relSizeAnchor>
  <cdr:relSizeAnchor xmlns:cdr="http://schemas.openxmlformats.org/drawingml/2006/chartDrawing">
    <cdr:from>
      <cdr:x>0.30466</cdr:x>
      <cdr:y>0.7498</cdr:y>
    </cdr:from>
    <cdr:to>
      <cdr:x>0.32422</cdr:x>
      <cdr:y>0.82822</cdr:y>
    </cdr:to>
    <cdr:cxnSp macro="">
      <cdr:nvCxnSpPr>
        <cdr:cNvPr id="5" name="Přímá spojnice 22">
          <a:extLst xmlns:a="http://schemas.openxmlformats.org/drawingml/2006/main">
            <a:ext uri="{FF2B5EF4-FFF2-40B4-BE49-F238E27FC236}">
              <a16:creationId xmlns:a16="http://schemas.microsoft.com/office/drawing/2014/main" id="{00000000-0008-0000-0700-000017000000}"/>
            </a:ext>
          </a:extLst>
        </cdr:cNvPr>
        <cdr:cNvCxnSpPr/>
      </cdr:nvCxnSpPr>
      <cdr:spPr>
        <a:xfrm xmlns:a="http://schemas.openxmlformats.org/drawingml/2006/main" flipV="1">
          <a:off x="3374928" y="2783740"/>
          <a:ext cx="216678" cy="291145"/>
        </a:xfrm>
        <a:prstGeom xmlns:a="http://schemas.openxmlformats.org/drawingml/2006/main" prst="line">
          <a:avLst/>
        </a:prstGeom>
        <a:ln xmlns:a="http://schemas.openxmlformats.org/drawingml/2006/main" w="952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1.xml><?xml version="1.0" encoding="utf-8"?>
<xdr:wsDr xmlns:xdr="http://schemas.openxmlformats.org/drawingml/2006/spreadsheetDrawing" xmlns:a="http://schemas.openxmlformats.org/drawingml/2006/main">
  <xdr:twoCellAnchor>
    <xdr:from>
      <xdr:col>3</xdr:col>
      <xdr:colOff>2376489</xdr:colOff>
      <xdr:row>1</xdr:row>
      <xdr:rowOff>171452</xdr:rowOff>
    </xdr:from>
    <xdr:to>
      <xdr:col>28</xdr:col>
      <xdr:colOff>304800</xdr:colOff>
      <xdr:row>23</xdr:row>
      <xdr:rowOff>135994</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6300789" y="352427"/>
          <a:ext cx="16454436" cy="3945992"/>
          <a:chOff x="8255068" y="968175"/>
          <a:chExt cx="7547505" cy="3635045"/>
        </a:xfrm>
      </xdr:grpSpPr>
      <xdr:graphicFrame macro="">
        <xdr:nvGraphicFramePr>
          <xdr:cNvPr id="3" name="Diagramm 2">
            <a:extLst>
              <a:ext uri="{FF2B5EF4-FFF2-40B4-BE49-F238E27FC236}">
                <a16:creationId xmlns:a16="http://schemas.microsoft.com/office/drawing/2014/main" id="{00000000-0008-0000-1400-000003000000}"/>
              </a:ext>
            </a:extLst>
          </xdr:cNvPr>
          <xdr:cNvGraphicFramePr>
            <a:graphicFrameLocks/>
          </xdr:cNvGraphicFramePr>
        </xdr:nvGraphicFramePr>
        <xdr:xfrm>
          <a:off x="8255068" y="1081087"/>
          <a:ext cx="7547505" cy="352213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Diagramm 2">
            <a:extLst>
              <a:ext uri="{FF2B5EF4-FFF2-40B4-BE49-F238E27FC236}">
                <a16:creationId xmlns:a16="http://schemas.microsoft.com/office/drawing/2014/main" id="{00000000-0008-0000-1400-000004000000}"/>
              </a:ext>
            </a:extLst>
          </xdr:cNvPr>
          <xdr:cNvGraphicFramePr>
            <a:graphicFrameLocks/>
          </xdr:cNvGraphicFramePr>
        </xdr:nvGraphicFramePr>
        <xdr:xfrm>
          <a:off x="10649631" y="968175"/>
          <a:ext cx="1260133" cy="335279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15</xdr:col>
      <xdr:colOff>485773</xdr:colOff>
      <xdr:row>1</xdr:row>
      <xdr:rowOff>123827</xdr:rowOff>
    </xdr:from>
    <xdr:to>
      <xdr:col>27</xdr:col>
      <xdr:colOff>385763</xdr:colOff>
      <xdr:row>22</xdr:row>
      <xdr:rowOff>159810</xdr:rowOff>
    </xdr:to>
    <xdr:graphicFrame macro="">
      <xdr:nvGraphicFramePr>
        <xdr:cNvPr id="7" name="Diagramm 2">
          <a:extLst>
            <a:ext uri="{FF2B5EF4-FFF2-40B4-BE49-F238E27FC236}">
              <a16:creationId xmlns:a16="http://schemas.microsoft.com/office/drawing/2014/main" id="{00000000-0008-0000-1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338137</xdr:colOff>
      <xdr:row>19</xdr:row>
      <xdr:rowOff>76200</xdr:rowOff>
    </xdr:from>
    <xdr:to>
      <xdr:col>15</xdr:col>
      <xdr:colOff>614361</xdr:colOff>
      <xdr:row>19</xdr:row>
      <xdr:rowOff>76201</xdr:rowOff>
    </xdr:to>
    <xdr:cxnSp macro="">
      <xdr:nvCxnSpPr>
        <xdr:cNvPr id="17" name="Přímá spojnice 22">
          <a:extLst>
            <a:ext uri="{FF2B5EF4-FFF2-40B4-BE49-F238E27FC236}">
              <a16:creationId xmlns:a16="http://schemas.microsoft.com/office/drawing/2014/main" id="{00000000-0008-0000-1400-000011000000}"/>
            </a:ext>
          </a:extLst>
        </xdr:cNvPr>
        <xdr:cNvCxnSpPr/>
      </xdr:nvCxnSpPr>
      <xdr:spPr>
        <a:xfrm flipV="1">
          <a:off x="14368462" y="3514725"/>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547688</xdr:colOff>
      <xdr:row>19</xdr:row>
      <xdr:rowOff>71437</xdr:rowOff>
    </xdr:from>
    <xdr:to>
      <xdr:col>11</xdr:col>
      <xdr:colOff>176212</xdr:colOff>
      <xdr:row>19</xdr:row>
      <xdr:rowOff>71438</xdr:rowOff>
    </xdr:to>
    <xdr:cxnSp macro="">
      <xdr:nvCxnSpPr>
        <xdr:cNvPr id="16" name="Přímá spojnice 22">
          <a:extLst>
            <a:ext uri="{FF2B5EF4-FFF2-40B4-BE49-F238E27FC236}">
              <a16:creationId xmlns:a16="http://schemas.microsoft.com/office/drawing/2014/main" id="{00000000-0008-0000-1400-000010000000}"/>
            </a:ext>
          </a:extLst>
        </xdr:cNvPr>
        <xdr:cNvCxnSpPr/>
      </xdr:nvCxnSpPr>
      <xdr:spPr>
        <a:xfrm flipV="1">
          <a:off x="11339513" y="3509962"/>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300038</xdr:colOff>
      <xdr:row>18</xdr:row>
      <xdr:rowOff>76197</xdr:rowOff>
    </xdr:from>
    <xdr:to>
      <xdr:col>10</xdr:col>
      <xdr:colOff>576965</xdr:colOff>
      <xdr:row>20</xdr:row>
      <xdr:rowOff>27539</xdr:rowOff>
    </xdr:to>
    <xdr:cxnSp macro="">
      <xdr:nvCxnSpPr>
        <xdr:cNvPr id="18" name="Přímá spojnice 22">
          <a:extLst>
            <a:ext uri="{FF2B5EF4-FFF2-40B4-BE49-F238E27FC236}">
              <a16:creationId xmlns:a16="http://schemas.microsoft.com/office/drawing/2014/main" id="{00000000-0008-0000-1400-000012000000}"/>
            </a:ext>
          </a:extLst>
        </xdr:cNvPr>
        <xdr:cNvCxnSpPr/>
      </xdr:nvCxnSpPr>
      <xdr:spPr>
        <a:xfrm flipV="1">
          <a:off x="11091863" y="3333747"/>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419100</xdr:colOff>
      <xdr:row>18</xdr:row>
      <xdr:rowOff>76200</xdr:rowOff>
    </xdr:from>
    <xdr:to>
      <xdr:col>11</xdr:col>
      <xdr:colOff>48327</xdr:colOff>
      <xdr:row>20</xdr:row>
      <xdr:rowOff>27542</xdr:rowOff>
    </xdr:to>
    <xdr:cxnSp macro="">
      <xdr:nvCxnSpPr>
        <xdr:cNvPr id="12" name="Přímá spojnice 22">
          <a:extLst>
            <a:ext uri="{FF2B5EF4-FFF2-40B4-BE49-F238E27FC236}">
              <a16:creationId xmlns:a16="http://schemas.microsoft.com/office/drawing/2014/main" id="{00000000-0008-0000-1400-000012000000}"/>
            </a:ext>
          </a:extLst>
        </xdr:cNvPr>
        <xdr:cNvCxnSpPr/>
      </xdr:nvCxnSpPr>
      <xdr:spPr>
        <a:xfrm flipV="1">
          <a:off x="11210925" y="3333750"/>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228600</xdr:colOff>
      <xdr:row>18</xdr:row>
      <xdr:rowOff>66675</xdr:rowOff>
    </xdr:from>
    <xdr:to>
      <xdr:col>15</xdr:col>
      <xdr:colOff>505527</xdr:colOff>
      <xdr:row>20</xdr:row>
      <xdr:rowOff>18017</xdr:rowOff>
    </xdr:to>
    <xdr:cxnSp macro="">
      <xdr:nvCxnSpPr>
        <xdr:cNvPr id="14" name="Přímá spojnice 22">
          <a:extLst>
            <a:ext uri="{FF2B5EF4-FFF2-40B4-BE49-F238E27FC236}">
              <a16:creationId xmlns:a16="http://schemas.microsoft.com/office/drawing/2014/main" id="{00000000-0008-0000-1400-000012000000}"/>
            </a:ext>
          </a:extLst>
        </xdr:cNvPr>
        <xdr:cNvCxnSpPr/>
      </xdr:nvCxnSpPr>
      <xdr:spPr>
        <a:xfrm flipV="1">
          <a:off x="14258925" y="332422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109538</xdr:colOff>
      <xdr:row>18</xdr:row>
      <xdr:rowOff>71437</xdr:rowOff>
    </xdr:from>
    <xdr:to>
      <xdr:col>15</xdr:col>
      <xdr:colOff>386465</xdr:colOff>
      <xdr:row>20</xdr:row>
      <xdr:rowOff>22779</xdr:rowOff>
    </xdr:to>
    <xdr:cxnSp macro="">
      <xdr:nvCxnSpPr>
        <xdr:cNvPr id="15" name="Přímá spojnice 22">
          <a:extLst>
            <a:ext uri="{FF2B5EF4-FFF2-40B4-BE49-F238E27FC236}">
              <a16:creationId xmlns:a16="http://schemas.microsoft.com/office/drawing/2014/main" id="{00000000-0008-0000-1400-000012000000}"/>
            </a:ext>
          </a:extLst>
        </xdr:cNvPr>
        <xdr:cNvCxnSpPr/>
      </xdr:nvCxnSpPr>
      <xdr:spPr>
        <a:xfrm flipV="1">
          <a:off x="14139863" y="3328987"/>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32.xml><?xml version="1.0" encoding="utf-8"?>
<c:userShapes xmlns:c="http://schemas.openxmlformats.org/drawingml/2006/chart">
  <cdr:relSizeAnchor xmlns:cdr="http://schemas.openxmlformats.org/drawingml/2006/chartDrawing">
    <cdr:from>
      <cdr:x>0</cdr:x>
      <cdr:y>0</cdr:y>
    </cdr:from>
    <cdr:to>
      <cdr:x>0.33256</cdr:x>
      <cdr:y>0.08838</cdr:y>
    </cdr:to>
    <cdr:sp macro="" textlink="">
      <cdr:nvSpPr>
        <cdr:cNvPr id="6"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270559" cy="31128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17</a:t>
          </a:r>
          <a:r>
            <a:rPr lang="cs-CZ" sz="1200" b="1" baseline="0">
              <a:solidFill>
                <a:sysClr val="windowText" lastClr="000000"/>
              </a:solidFill>
              <a:latin typeface="+mn-lt"/>
            </a:rPr>
            <a:t>: </a:t>
          </a:r>
          <a:r>
            <a:rPr lang="en-GB" sz="1200" b="1" baseline="0">
              <a:solidFill>
                <a:sysClr val="windowText" lastClr="000000"/>
              </a:solidFill>
              <a:latin typeface="+mn-lt"/>
            </a:rPr>
            <a:t>Realised and Expected Unit Cost Growth</a:t>
          </a:r>
          <a:endParaRPr lang="en-US" sz="1200" b="1">
            <a:solidFill>
              <a:sysClr val="windowText" lastClr="000000"/>
            </a:solidFill>
            <a:latin typeface="+mn-lt"/>
          </a:endParaRPr>
        </a:p>
      </cdr:txBody>
    </cdr:sp>
  </cdr:relSizeAnchor>
</c:userShapes>
</file>

<file path=xl/drawings/drawing33.xml><?xml version="1.0" encoding="utf-8"?>
<xdr:wsDr xmlns:xdr="http://schemas.openxmlformats.org/drawingml/2006/spreadsheetDrawing" xmlns:a="http://schemas.openxmlformats.org/drawingml/2006/main">
  <xdr:twoCellAnchor>
    <xdr:from>
      <xdr:col>12</xdr:col>
      <xdr:colOff>314330</xdr:colOff>
      <xdr:row>4</xdr:row>
      <xdr:rowOff>38105</xdr:rowOff>
    </xdr:from>
    <xdr:to>
      <xdr:col>24</xdr:col>
      <xdr:colOff>339327</xdr:colOff>
      <xdr:row>31</xdr:row>
      <xdr:rowOff>66674</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0.00511</cdr:x>
      <cdr:y>0.00982</cdr:y>
    </cdr:from>
    <cdr:to>
      <cdr:x>0.83797</cdr:x>
      <cdr:y>0.1036</cdr:y>
    </cdr:to>
    <cdr:sp macro="" textlink="">
      <cdr:nvSpPr>
        <cdr:cNvPr id="2" name="TextBox 1">
          <a:extLst xmlns:a="http://schemas.openxmlformats.org/drawingml/2006/main">
            <a:ext uri="{FF2B5EF4-FFF2-40B4-BE49-F238E27FC236}">
              <a16:creationId xmlns:a16="http://schemas.microsoft.com/office/drawing/2014/main" id="{CB5E1D5F-CA18-429C-89FF-A4A4F59A56E2}"/>
            </a:ext>
          </a:extLst>
        </cdr:cNvPr>
        <cdr:cNvSpPr txBox="1"/>
      </cdr:nvSpPr>
      <cdr:spPr>
        <a:xfrm xmlns:a="http://schemas.openxmlformats.org/drawingml/2006/main">
          <a:off x="50799" y="50800"/>
          <a:ext cx="8274045"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11</a:t>
          </a:r>
          <a:r>
            <a:rPr lang="cs-CZ" sz="1200" b="1" baseline="0">
              <a:solidFill>
                <a:sysClr val="windowText" lastClr="000000"/>
              </a:solidFill>
              <a:effectLst/>
              <a:latin typeface="+mn-lt"/>
              <a:ea typeface="+mn-ea"/>
              <a:cs typeface="+mn-cs"/>
            </a:rPr>
            <a:t>: Subjective uncertainty around year-ahead sales, employment and price growth expectations</a:t>
          </a:r>
          <a:endParaRPr lang="cs-CZ" sz="1400">
            <a:solidFill>
              <a:sysClr val="windowText" lastClr="000000"/>
            </a:solidFill>
            <a:effectLst/>
          </a:endParaRPr>
        </a:p>
      </cdr:txBody>
    </cdr:sp>
  </cdr:relSizeAnchor>
</c:userShapes>
</file>

<file path=xl/drawings/drawing35.xml><?xml version="1.0" encoding="utf-8"?>
<xdr:wsDr xmlns:xdr="http://schemas.openxmlformats.org/drawingml/2006/spreadsheetDrawing" xmlns:a="http://schemas.openxmlformats.org/drawingml/2006/main">
  <xdr:twoCellAnchor>
    <xdr:from>
      <xdr:col>6</xdr:col>
      <xdr:colOff>622591</xdr:colOff>
      <xdr:row>3</xdr:row>
      <xdr:rowOff>83126</xdr:rowOff>
    </xdr:from>
    <xdr:to>
      <xdr:col>16</xdr:col>
      <xdr:colOff>513053</xdr:colOff>
      <xdr:row>27</xdr:row>
      <xdr:rowOff>73602</xdr:rowOff>
    </xdr:to>
    <xdr:graphicFrame macro="">
      <xdr:nvGraphicFramePr>
        <xdr:cNvPr id="2" name="Diagramm 2">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10</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7</xdr:col>
      <xdr:colOff>576264</xdr:colOff>
      <xdr:row>4</xdr:row>
      <xdr:rowOff>28578</xdr:rowOff>
    </xdr:from>
    <xdr:to>
      <xdr:col>20</xdr:col>
      <xdr:colOff>333375</xdr:colOff>
      <xdr:row>40</xdr:row>
      <xdr:rowOff>152401</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18</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39.xml><?xml version="1.0" encoding="utf-8"?>
<xdr:wsDr xmlns:xdr="http://schemas.openxmlformats.org/drawingml/2006/spreadsheetDrawing" xmlns:a="http://schemas.openxmlformats.org/drawingml/2006/main">
  <xdr:twoCellAnchor>
    <xdr:from>
      <xdr:col>1</xdr:col>
      <xdr:colOff>176213</xdr:colOff>
      <xdr:row>39</xdr:row>
      <xdr:rowOff>66675</xdr:rowOff>
    </xdr:from>
    <xdr:to>
      <xdr:col>17</xdr:col>
      <xdr:colOff>342900</xdr:colOff>
      <xdr:row>62</xdr:row>
      <xdr:rowOff>28046</xdr:rowOff>
    </xdr:to>
    <xdr:graphicFrame macro="">
      <xdr:nvGraphicFramePr>
        <xdr:cNvPr id="3" name="Diagramm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519112</xdr:colOff>
      <xdr:row>39</xdr:row>
      <xdr:rowOff>57150</xdr:rowOff>
    </xdr:from>
    <xdr:to>
      <xdr:col>37</xdr:col>
      <xdr:colOff>714375</xdr:colOff>
      <xdr:row>62</xdr:row>
      <xdr:rowOff>18521</xdr:rowOff>
    </xdr:to>
    <xdr:graphicFrame macro="">
      <xdr:nvGraphicFramePr>
        <xdr:cNvPr id="4" name="Diagramm 2">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138112</xdr:colOff>
      <xdr:row>39</xdr:row>
      <xdr:rowOff>57150</xdr:rowOff>
    </xdr:from>
    <xdr:to>
      <xdr:col>53</xdr:col>
      <xdr:colOff>391583</xdr:colOff>
      <xdr:row>62</xdr:row>
      <xdr:rowOff>18521</xdr:rowOff>
    </xdr:to>
    <xdr:graphicFrame macro="">
      <xdr:nvGraphicFramePr>
        <xdr:cNvPr id="5" name="Diagramm 2">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0.64274</cdr:x>
      <cdr:y>0.12532</cdr:y>
    </cdr:from>
    <cdr:to>
      <cdr:x>0.64462</cdr:x>
      <cdr:y>0.9472</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3881426" y="448285"/>
          <a:ext cx="11353" cy="2940055"/>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0.61172</cdr:x>
      <cdr:y>0.07725</cdr:y>
    </cdr:from>
    <cdr:to>
      <cdr:x>0.68857</cdr:x>
      <cdr:y>0.13789</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3694100" y="276351"/>
          <a:ext cx="464086"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0.19999</cdr:x>
      <cdr:y>0.13205</cdr:y>
    </cdr:from>
    <cdr:to>
      <cdr:x>0.19999</cdr:x>
      <cdr:y>0.89862</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07739" y="47238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0.7103</cdr:x>
      <cdr:y>0.16316</cdr:y>
    </cdr:from>
    <cdr:to>
      <cdr:x>0.77492</cdr:x>
      <cdr:y>0.22488</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89423" y="583676"/>
          <a:ext cx="390230"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23</a:t>
          </a:r>
          <a:r>
            <a:rPr lang="cs-CZ" sz="900" b="1" i="0">
              <a:solidFill>
                <a:sysClr val="windowText" lastClr="000000"/>
              </a:solidFill>
            </a:rPr>
            <a:t>%</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54</a:t>
          </a:r>
          <a:r>
            <a:rPr lang="cs-CZ" sz="900" b="1" i="0">
              <a:solidFill>
                <a:schemeClr val="bg1"/>
              </a:solidFill>
            </a:rPr>
            <a:t>%</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0.92955</cdr:x>
      <cdr:y>0.84755</cdr:y>
    </cdr:from>
    <cdr:to>
      <cdr:x>0.99417</cdr:x>
      <cdr:y>0.90928</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613384" y="3031888"/>
          <a:ext cx="390230" cy="22082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3</a:t>
          </a:r>
          <a:r>
            <a:rPr lang="cs-CZ" sz="900" b="1" i="0">
              <a:solidFill>
                <a:schemeClr val="bg1"/>
              </a:solidFill>
            </a:rPr>
            <a:t>%</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0.91456</cdr:x>
      <cdr:y>0.72004</cdr:y>
    </cdr:from>
    <cdr:to>
      <cdr:x>0.97918</cdr:x>
      <cdr:y>0.78176</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209288" y="2712912"/>
          <a:ext cx="368072" cy="232545"/>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20</a:t>
          </a:r>
          <a:r>
            <a:rPr lang="cs-CZ" sz="900" b="1" i="0">
              <a:solidFill>
                <a:sysClr val="windowText" lastClr="000000"/>
              </a:solidFill>
            </a:rPr>
            <a:t>%</a:t>
          </a:r>
        </a:p>
      </cdr:txBody>
    </cdr:sp>
  </cdr:relSizeAnchor>
</c:userShapes>
</file>

<file path=xl/drawings/drawing40.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41.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9b</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42.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9c</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700-00001B000000}"/>
            </a:ext>
          </a:extLst>
        </xdr:cNvPr>
        <xdr:cNvGrpSpPr/>
      </xdr:nvGrpSpPr>
      <xdr:grpSpPr>
        <a:xfrm>
          <a:off x="8054911" y="847895"/>
          <a:ext cx="16757687" cy="7193132"/>
          <a:chOff x="227241" y="6297092"/>
          <a:chExt cx="16708073" cy="7263243"/>
        </a:xfrm>
      </xdr:grpSpPr>
      <xdr:grpSp>
        <xdr:nvGrpSpPr>
          <xdr:cNvPr id="29" name="Group 2">
            <a:extLst>
              <a:ext uri="{FF2B5EF4-FFF2-40B4-BE49-F238E27FC236}">
                <a16:creationId xmlns:a16="http://schemas.microsoft.com/office/drawing/2014/main" id="{00000000-0008-0000-17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7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7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7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7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7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7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7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7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7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7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7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7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7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7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8285</xdr:colOff>
      <xdr:row>6</xdr:row>
      <xdr:rowOff>139065</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4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4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4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4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4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4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5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5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5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5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5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5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57.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59.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102130</xdr:colOff>
      <xdr:row>3</xdr:row>
      <xdr:rowOff>120122</xdr:rowOff>
    </xdr:from>
    <xdr:to>
      <xdr:col>27</xdr:col>
      <xdr:colOff>222249</xdr:colOff>
      <xdr:row>21</xdr:row>
      <xdr:rowOff>62970</xdr:rowOff>
    </xdr:to>
    <xdr:graphicFrame macro="">
      <xdr:nvGraphicFramePr>
        <xdr:cNvPr id="3" name="Diagramm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12699</xdr:colOff>
      <xdr:row>19</xdr:row>
      <xdr:rowOff>49213</xdr:rowOff>
    </xdr:from>
    <xdr:to>
      <xdr:col>24</xdr:col>
      <xdr:colOff>269874</xdr:colOff>
      <xdr:row>19</xdr:row>
      <xdr:rowOff>54396</xdr:rowOff>
    </xdr:to>
    <xdr:cxnSp macro="">
      <xdr:nvCxnSpPr>
        <xdr:cNvPr id="4" name="Přímá spojnice 37">
          <a:extLst>
            <a:ext uri="{FF2B5EF4-FFF2-40B4-BE49-F238E27FC236}">
              <a16:creationId xmlns:a16="http://schemas.microsoft.com/office/drawing/2014/main" id="{00000000-0008-0000-1900-000004000000}"/>
            </a:ext>
          </a:extLst>
        </xdr:cNvPr>
        <xdr:cNvCxnSpPr/>
      </xdr:nvCxnSpPr>
      <xdr:spPr>
        <a:xfrm flipV="1">
          <a:off x="18554699" y="3467630"/>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516468</xdr:colOff>
      <xdr:row>18</xdr:row>
      <xdr:rowOff>124884</xdr:rowOff>
    </xdr:from>
    <xdr:to>
      <xdr:col>23</xdr:col>
      <xdr:colOff>630767</xdr:colOff>
      <xdr:row>19</xdr:row>
      <xdr:rowOff>144355</xdr:rowOff>
    </xdr:to>
    <xdr:cxnSp macro="">
      <xdr:nvCxnSpPr>
        <xdr:cNvPr id="5" name="Přímá spojnice 37">
          <a:extLst>
            <a:ext uri="{FF2B5EF4-FFF2-40B4-BE49-F238E27FC236}">
              <a16:creationId xmlns:a16="http://schemas.microsoft.com/office/drawing/2014/main" id="{00000000-0008-0000-1900-000005000000}"/>
            </a:ext>
          </a:extLst>
        </xdr:cNvPr>
        <xdr:cNvCxnSpPr/>
      </xdr:nvCxnSpPr>
      <xdr:spPr>
        <a:xfrm flipV="1">
          <a:off x="18412885" y="3363384"/>
          <a:ext cx="114299"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596900</xdr:colOff>
      <xdr:row>18</xdr:row>
      <xdr:rowOff>124354</xdr:rowOff>
    </xdr:from>
    <xdr:to>
      <xdr:col>24</xdr:col>
      <xdr:colOff>65617</xdr:colOff>
      <xdr:row>19</xdr:row>
      <xdr:rowOff>143825</xdr:rowOff>
    </xdr:to>
    <xdr:cxnSp macro="">
      <xdr:nvCxnSpPr>
        <xdr:cNvPr id="6" name="Přímá spojnice 37">
          <a:extLst>
            <a:ext uri="{FF2B5EF4-FFF2-40B4-BE49-F238E27FC236}">
              <a16:creationId xmlns:a16="http://schemas.microsoft.com/office/drawing/2014/main" id="{00000000-0008-0000-1900-000006000000}"/>
            </a:ext>
          </a:extLst>
        </xdr:cNvPr>
        <xdr:cNvCxnSpPr/>
      </xdr:nvCxnSpPr>
      <xdr:spPr>
        <a:xfrm flipV="1">
          <a:off x="18493317" y="3362854"/>
          <a:ext cx="114300"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60.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61.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63.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65.xml><?xml version="1.0" encoding="utf-8"?>
<xdr:wsDr xmlns:xdr="http://schemas.openxmlformats.org/drawingml/2006/spreadsheetDrawing" xmlns:a="http://schemas.openxmlformats.org/drawingml/2006/main">
  <xdr:twoCellAnchor>
    <xdr:from>
      <xdr:col>5</xdr:col>
      <xdr:colOff>87537</xdr:colOff>
      <xdr:row>3</xdr:row>
      <xdr:rowOff>53484</xdr:rowOff>
    </xdr:from>
    <xdr:to>
      <xdr:col>8</xdr:col>
      <xdr:colOff>1506761</xdr:colOff>
      <xdr:row>21</xdr:row>
      <xdr:rowOff>77296</xdr:rowOff>
    </xdr:to>
    <xdr:graphicFrame macro="">
      <xdr:nvGraphicFramePr>
        <xdr:cNvPr id="2" name="Diagramm 2">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67.xml><?xml version="1.0" encoding="utf-8"?>
<xdr:wsDr xmlns:xdr="http://schemas.openxmlformats.org/drawingml/2006/spreadsheetDrawing" xmlns:a="http://schemas.openxmlformats.org/drawingml/2006/main">
  <xdr:twoCellAnchor>
    <xdr:from>
      <xdr:col>13</xdr:col>
      <xdr:colOff>80961</xdr:colOff>
      <xdr:row>4</xdr:row>
      <xdr:rowOff>23812</xdr:rowOff>
    </xdr:from>
    <xdr:to>
      <xdr:col>24</xdr:col>
      <xdr:colOff>84665</xdr:colOff>
      <xdr:row>34</xdr:row>
      <xdr:rowOff>138112</xdr:rowOff>
    </xdr:to>
    <xdr:graphicFrame macro="">
      <xdr:nvGraphicFramePr>
        <xdr:cNvPr id="2" name="Graf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0.31882</cdr:x>
      <cdr:y>0.41573</cdr:y>
    </cdr:from>
    <cdr:to>
      <cdr:x>0.47132</cdr:x>
      <cdr:y>0.50104</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153899" y="2326614"/>
          <a:ext cx="1030270" cy="47743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69.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71.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drawings/drawing73.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2000-000006000000}"/>
            </a:ext>
          </a:extLst>
        </xdr:cNvPr>
        <xdr:cNvGrpSpPr/>
      </xdr:nvGrpSpPr>
      <xdr:grpSpPr>
        <a:xfrm>
          <a:off x="869156" y="3419475"/>
          <a:ext cx="5769769" cy="3195643"/>
          <a:chOff x="2245519" y="1300163"/>
          <a:chExt cx="5745956" cy="3195643"/>
        </a:xfrm>
      </xdr:grpSpPr>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20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5.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drawings/drawing76.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7.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78.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2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2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2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8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8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drawings/drawing82.xml><?xml version="1.0" encoding="utf-8"?>
<xdr:wsDr xmlns:xdr="http://schemas.openxmlformats.org/drawingml/2006/spreadsheetDrawing" xmlns:a="http://schemas.openxmlformats.org/drawingml/2006/main">
  <xdr:twoCellAnchor>
    <xdr:from>
      <xdr:col>1</xdr:col>
      <xdr:colOff>740028</xdr:colOff>
      <xdr:row>29</xdr:row>
      <xdr:rowOff>183172</xdr:rowOff>
    </xdr:from>
    <xdr:to>
      <xdr:col>8</xdr:col>
      <xdr:colOff>637442</xdr:colOff>
      <xdr:row>57</xdr:row>
      <xdr:rowOff>102577</xdr:rowOff>
    </xdr:to>
    <xdr:graphicFrame macro="">
      <xdr:nvGraphicFramePr>
        <xdr:cNvPr id="6" name="Chart 5">
          <a:extLst>
            <a:ext uri="{FF2B5EF4-FFF2-40B4-BE49-F238E27FC236}">
              <a16:creationId xmlns:a16="http://schemas.microsoft.com/office/drawing/2014/main" id="{00000000-0008-0000-2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30</xdr:row>
      <xdr:rowOff>21980</xdr:rowOff>
    </xdr:from>
    <xdr:to>
      <xdr:col>8</xdr:col>
      <xdr:colOff>410306</xdr:colOff>
      <xdr:row>33</xdr:row>
      <xdr:rowOff>139211</xdr:rowOff>
    </xdr:to>
    <xdr:sp macro="" textlink="">
      <xdr:nvSpPr>
        <xdr:cNvPr id="5" name="TextBox 1">
          <a:extLst>
            <a:ext uri="{FF2B5EF4-FFF2-40B4-BE49-F238E27FC236}">
              <a16:creationId xmlns:a16="http://schemas.microsoft.com/office/drawing/2014/main" id="{00000000-0008-0000-2400-000005000000}"/>
            </a:ext>
          </a:extLst>
        </xdr:cNvPr>
        <xdr:cNvSpPr txBox="1"/>
      </xdr:nvSpPr>
      <xdr:spPr>
        <a:xfrm>
          <a:off x="1421422" y="3091962"/>
          <a:ext cx="8059615"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35: </a:t>
          </a:r>
          <a:r>
            <a:rPr lang="en-GB" sz="1400" b="1" i="0" u="none" strike="noStrike">
              <a:effectLst/>
              <a:latin typeface="+mn-lt"/>
              <a:ea typeface="+mn-ea"/>
              <a:cs typeface="+mn-cs"/>
            </a:rPr>
            <a:t>Expected proportion of non-labour inputs disrupted over the past month,  % of respondents</a:t>
          </a:r>
          <a:r>
            <a:rPr lang="en-GB" sz="1600"/>
            <a:t> </a:t>
          </a:r>
          <a:endParaRPr lang="en-US" sz="1600" b="1">
            <a:solidFill>
              <a:sysClr val="windowText" lastClr="000000"/>
            </a:solidFill>
            <a:latin typeface="+mn-lt"/>
          </a:endParaRP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1</xdr:col>
      <xdr:colOff>740028</xdr:colOff>
      <xdr:row>25</xdr:row>
      <xdr:rowOff>183172</xdr:rowOff>
    </xdr:from>
    <xdr:to>
      <xdr:col>10</xdr:col>
      <xdr:colOff>285750</xdr:colOff>
      <xdr:row>53</xdr:row>
      <xdr:rowOff>102577</xdr:rowOff>
    </xdr:to>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26</xdr:row>
      <xdr:rowOff>21980</xdr:rowOff>
    </xdr:from>
    <xdr:to>
      <xdr:col>10</xdr:col>
      <xdr:colOff>153866</xdr:colOff>
      <xdr:row>29</xdr:row>
      <xdr:rowOff>139211</xdr:rowOff>
    </xdr:to>
    <xdr:sp macro="" textlink="">
      <xdr:nvSpPr>
        <xdr:cNvPr id="3" name="TextBox 1">
          <a:extLst>
            <a:ext uri="{FF2B5EF4-FFF2-40B4-BE49-F238E27FC236}">
              <a16:creationId xmlns:a16="http://schemas.microsoft.com/office/drawing/2014/main" id="{00000000-0008-0000-2500-000003000000}"/>
            </a:ext>
          </a:extLst>
        </xdr:cNvPr>
        <xdr:cNvSpPr txBox="1"/>
      </xdr:nvSpPr>
      <xdr:spPr>
        <a:xfrm>
          <a:off x="1421422" y="3458308"/>
          <a:ext cx="9092713"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36</a:t>
          </a:r>
          <a:r>
            <a:rPr lang="en-GB" sz="1600" b="1" baseline="0">
              <a:solidFill>
                <a:sysClr val="windowText" lastClr="000000"/>
              </a:solidFill>
              <a:latin typeface="+mn-lt"/>
            </a:rPr>
            <a:t>: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1</xdr:col>
      <xdr:colOff>740028</xdr:colOff>
      <xdr:row>21</xdr:row>
      <xdr:rowOff>183172</xdr:rowOff>
    </xdr:from>
    <xdr:to>
      <xdr:col>8</xdr:col>
      <xdr:colOff>637442</xdr:colOff>
      <xdr:row>45</xdr:row>
      <xdr:rowOff>146537</xdr:rowOff>
    </xdr:to>
    <xdr:graphicFrame macro="">
      <xdr:nvGraphicFramePr>
        <xdr:cNvPr id="2" name="Chart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22</xdr:row>
      <xdr:rowOff>21980</xdr:rowOff>
    </xdr:from>
    <xdr:to>
      <xdr:col>8</xdr:col>
      <xdr:colOff>527538</xdr:colOff>
      <xdr:row>25</xdr:row>
      <xdr:rowOff>139211</xdr:rowOff>
    </xdr:to>
    <xdr:sp macro="" textlink="">
      <xdr:nvSpPr>
        <xdr:cNvPr id="3" name="TextBox 1">
          <a:extLst>
            <a:ext uri="{FF2B5EF4-FFF2-40B4-BE49-F238E27FC236}">
              <a16:creationId xmlns:a16="http://schemas.microsoft.com/office/drawing/2014/main" id="{00000000-0008-0000-2600-000003000000}"/>
            </a:ext>
          </a:extLst>
        </xdr:cNvPr>
        <xdr:cNvSpPr txBox="1"/>
      </xdr:nvSpPr>
      <xdr:spPr>
        <a:xfrm>
          <a:off x="1421422" y="3458308"/>
          <a:ext cx="8176847"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37: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1</xdr:col>
      <xdr:colOff>585788</xdr:colOff>
      <xdr:row>16</xdr:row>
      <xdr:rowOff>152400</xdr:rowOff>
    </xdr:from>
    <xdr:to>
      <xdr:col>10</xdr:col>
      <xdr:colOff>285750</xdr:colOff>
      <xdr:row>42</xdr:row>
      <xdr:rowOff>171451</xdr:rowOff>
    </xdr:to>
    <xdr:graphicFrame macro="">
      <xdr:nvGraphicFramePr>
        <xdr:cNvPr id="2" name="Diagramm 2">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38: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87.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a:extLst>
            <a:ext uri="{FF2B5EF4-FFF2-40B4-BE49-F238E27FC236}">
              <a16:creationId xmlns:a16="http://schemas.microsoft.com/office/drawing/2014/main" id="{00000000-0008-0000-2800-000004000000}"/>
            </a:ext>
          </a:extLst>
        </xdr:cNvPr>
        <xdr:cNvGrpSpPr/>
      </xdr:nvGrpSpPr>
      <xdr:grpSpPr>
        <a:xfrm>
          <a:off x="2147893" y="3733800"/>
          <a:ext cx="6257920" cy="3005138"/>
          <a:chOff x="2147893" y="3733800"/>
          <a:chExt cx="6257920" cy="3005138"/>
        </a:xfrm>
      </xdr:grpSpPr>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800-000003000000}"/>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39: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88.xml><?xml version="1.0" encoding="utf-8"?>
<xdr:wsDr xmlns:xdr="http://schemas.openxmlformats.org/drawingml/2006/spreadsheetDrawing" xmlns:a="http://schemas.openxmlformats.org/drawingml/2006/main">
  <xdr:twoCellAnchor>
    <xdr:from>
      <xdr:col>1</xdr:col>
      <xdr:colOff>173036</xdr:colOff>
      <xdr:row>32</xdr:row>
      <xdr:rowOff>106891</xdr:rowOff>
    </xdr:from>
    <xdr:to>
      <xdr:col>7</xdr:col>
      <xdr:colOff>21167</xdr:colOff>
      <xdr:row>55</xdr:row>
      <xdr:rowOff>186795</xdr:rowOff>
    </xdr:to>
    <xdr:grpSp>
      <xdr:nvGrpSpPr>
        <xdr:cNvPr id="4" name="Group 3">
          <a:extLst>
            <a:ext uri="{FF2B5EF4-FFF2-40B4-BE49-F238E27FC236}">
              <a16:creationId xmlns:a16="http://schemas.microsoft.com/office/drawing/2014/main" id="{00000000-0008-0000-2900-000004000000}"/>
            </a:ext>
          </a:extLst>
        </xdr:cNvPr>
        <xdr:cNvGrpSpPr/>
      </xdr:nvGrpSpPr>
      <xdr:grpSpPr>
        <a:xfrm>
          <a:off x="820736" y="5583766"/>
          <a:ext cx="6277506" cy="4237566"/>
          <a:chOff x="2030411" y="2477557"/>
          <a:chExt cx="4150255" cy="4217989"/>
        </a:xfrm>
      </xdr:grpSpPr>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xdr:cNvGraphicFramePr>
        </xdr:nvGraphicFramePr>
        <xdr:xfrm>
          <a:off x="2030411" y="2481791"/>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900-000003000000}"/>
              </a:ext>
            </a:extLst>
          </xdr:cNvPr>
          <xdr:cNvSpPr txBox="1"/>
        </xdr:nvSpPr>
        <xdr:spPr>
          <a:xfrm>
            <a:off x="2055812" y="2477557"/>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40:</a:t>
            </a:r>
            <a:r>
              <a:rPr lang="en-US" sz="1200" b="1" baseline="0">
                <a:solidFill>
                  <a:sysClr val="windowText" lastClr="000000"/>
                </a:solidFill>
                <a:latin typeface="+mn-lt"/>
              </a:rPr>
              <a:t> </a:t>
            </a:r>
            <a:r>
              <a:rPr lang="en-US" sz="1200" b="1">
                <a:solidFill>
                  <a:sysClr val="windowText" lastClr="000000"/>
                </a:solidFill>
                <a:latin typeface="+mn-lt"/>
              </a:rPr>
              <a:t>Recruitment</a:t>
            </a:r>
            <a:r>
              <a:rPr lang="en-US" sz="1200" b="1" baseline="0">
                <a:solidFill>
                  <a:sysClr val="windowText" lastClr="000000"/>
                </a:solidFill>
                <a:latin typeface="+mn-lt"/>
              </a:rPr>
              <a:t>: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89.xml><?xml version="1.0" encoding="utf-8"?>
<xdr:wsDr xmlns:xdr="http://schemas.openxmlformats.org/drawingml/2006/spreadsheetDrawing" xmlns:a="http://schemas.openxmlformats.org/drawingml/2006/main">
  <xdr:twoCellAnchor>
    <xdr:from>
      <xdr:col>0</xdr:col>
      <xdr:colOff>145254</xdr:colOff>
      <xdr:row>24</xdr:row>
      <xdr:rowOff>128587</xdr:rowOff>
    </xdr:from>
    <xdr:to>
      <xdr:col>3</xdr:col>
      <xdr:colOff>1133474</xdr:colOff>
      <xdr:row>41</xdr:row>
      <xdr:rowOff>135729</xdr:rowOff>
    </xdr:to>
    <xdr:grpSp>
      <xdr:nvGrpSpPr>
        <xdr:cNvPr id="4" name="Group 3">
          <a:extLst>
            <a:ext uri="{FF2B5EF4-FFF2-40B4-BE49-F238E27FC236}">
              <a16:creationId xmlns:a16="http://schemas.microsoft.com/office/drawing/2014/main" id="{00000000-0008-0000-2A00-000004000000}"/>
            </a:ext>
          </a:extLst>
        </xdr:cNvPr>
        <xdr:cNvGrpSpPr/>
      </xdr:nvGrpSpPr>
      <xdr:grpSpPr>
        <a:xfrm>
          <a:off x="145254" y="4262437"/>
          <a:ext cx="5169695" cy="3083717"/>
          <a:chOff x="2797967" y="923925"/>
          <a:chExt cx="5169695" cy="3083717"/>
        </a:xfrm>
      </xdr:grpSpPr>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2797967" y="966787"/>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A00-000003000000}"/>
              </a:ext>
            </a:extLst>
          </xdr:cNvPr>
          <xdr:cNvSpPr txBox="1"/>
        </xdr:nvSpPr>
        <xdr:spPr>
          <a:xfrm>
            <a:off x="2819400" y="9239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41: CPI</a:t>
            </a:r>
            <a:r>
              <a:rPr lang="en-US" sz="1200" b="1" baseline="0">
                <a:solidFill>
                  <a:sysClr val="windowText" lastClr="000000"/>
                </a:solidFill>
                <a:latin typeface="+mn-lt"/>
              </a:rPr>
              <a:t> Inflation perceptions and expectations</a:t>
            </a:r>
            <a:endParaRPr lang="en-US" sz="1200" b="1">
              <a:solidFill>
                <a:sysClr val="windowText" lastClr="000000"/>
              </a:solidFill>
              <a:latin typeface="+mn-l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0.xml><?xml version="1.0" encoding="utf-8"?>
<xdr:wsDr xmlns:xdr="http://schemas.openxmlformats.org/drawingml/2006/spreadsheetDrawing" xmlns:a="http://schemas.openxmlformats.org/drawingml/2006/main">
  <xdr:twoCellAnchor>
    <xdr:from>
      <xdr:col>2</xdr:col>
      <xdr:colOff>66675</xdr:colOff>
      <xdr:row>14</xdr:row>
      <xdr:rowOff>66492</xdr:rowOff>
    </xdr:from>
    <xdr:to>
      <xdr:col>5</xdr:col>
      <xdr:colOff>315301</xdr:colOff>
      <xdr:row>31</xdr:row>
      <xdr:rowOff>17825</xdr:rowOff>
    </xdr:to>
    <xdr:grpSp>
      <xdr:nvGrpSpPr>
        <xdr:cNvPr id="2" name="Group 1">
          <a:extLst>
            <a:ext uri="{FF2B5EF4-FFF2-40B4-BE49-F238E27FC236}">
              <a16:creationId xmlns:a16="http://schemas.microsoft.com/office/drawing/2014/main" id="{00000000-0008-0000-2A00-000004000000}"/>
            </a:ext>
          </a:extLst>
        </xdr:cNvPr>
        <xdr:cNvGrpSpPr/>
      </xdr:nvGrpSpPr>
      <xdr:grpSpPr>
        <a:xfrm>
          <a:off x="2614613" y="2390592"/>
          <a:ext cx="5182576" cy="3027908"/>
          <a:chOff x="-1414894" y="2779493"/>
          <a:chExt cx="5174330" cy="3040855"/>
        </a:xfrm>
      </xdr:grpSpPr>
      <xdr:graphicFrame macro="">
        <xdr:nvGraphicFramePr>
          <xdr:cNvPr id="3" name="Chart 2">
            <a:extLst>
              <a:ext uri="{FF2B5EF4-FFF2-40B4-BE49-F238E27FC236}">
                <a16:creationId xmlns:a16="http://schemas.microsoft.com/office/drawing/2014/main" id="{00000000-0008-0000-2A00-000002000000}"/>
              </a:ext>
            </a:extLst>
          </xdr:cNvPr>
          <xdr:cNvGraphicFramePr/>
        </xdr:nvGraphicFramePr>
        <xdr:xfrm>
          <a:off x="-1414894" y="2779493"/>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A00-000003000000}"/>
              </a:ext>
            </a:extLst>
          </xdr:cNvPr>
          <xdr:cNvSpPr txBox="1"/>
        </xdr:nvSpPr>
        <xdr:spPr>
          <a:xfrm>
            <a:off x="-1312627" y="27940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42: </a:t>
            </a:r>
            <a:r>
              <a:rPr lang="en-GB" sz="1100" b="1" i="0" u="none" strike="noStrike">
                <a:effectLst/>
                <a:latin typeface="+mn-lt"/>
                <a:ea typeface="+mn-ea"/>
                <a:cs typeface="+mn-cs"/>
              </a:rPr>
              <a:t>Effective interest rates on respondents' bank and non-bank borrowing (%)</a:t>
            </a:r>
            <a:r>
              <a:rPr lang="en-GB" sz="1200"/>
              <a:t> </a:t>
            </a:r>
            <a:endParaRPr lang="en-US" sz="1200" b="1">
              <a:solidFill>
                <a:sysClr val="windowText" lastClr="000000"/>
              </a:solidFill>
              <a:latin typeface="+mn-lt"/>
            </a:endParaRPr>
          </a:p>
        </xdr:txBody>
      </xdr:sp>
    </xdr:grpSp>
    <xdr:clientData/>
  </xdr:twoCellAnchor>
</xdr:wsDr>
</file>

<file path=xl/drawings/drawing91.xml><?xml version="1.0" encoding="utf-8"?>
<xdr:wsDr xmlns:xdr="http://schemas.openxmlformats.org/drawingml/2006/spreadsheetDrawing" xmlns:a="http://schemas.openxmlformats.org/drawingml/2006/main">
  <xdr:twoCellAnchor>
    <xdr:from>
      <xdr:col>2</xdr:col>
      <xdr:colOff>71437</xdr:colOff>
      <xdr:row>19</xdr:row>
      <xdr:rowOff>33339</xdr:rowOff>
    </xdr:from>
    <xdr:to>
      <xdr:col>8</xdr:col>
      <xdr:colOff>95250</xdr:colOff>
      <xdr:row>36</xdr:row>
      <xdr:rowOff>27354</xdr:rowOff>
    </xdr:to>
    <xdr:grpSp>
      <xdr:nvGrpSpPr>
        <xdr:cNvPr id="2" name="Group 1">
          <a:extLst>
            <a:ext uri="{FF2B5EF4-FFF2-40B4-BE49-F238E27FC236}">
              <a16:creationId xmlns:a16="http://schemas.microsoft.com/office/drawing/2014/main" id="{00000000-0008-0000-2A00-000004000000}"/>
            </a:ext>
          </a:extLst>
        </xdr:cNvPr>
        <xdr:cNvGrpSpPr/>
      </xdr:nvGrpSpPr>
      <xdr:grpSpPr>
        <a:xfrm>
          <a:off x="2619375" y="3157539"/>
          <a:ext cx="5162550" cy="3070590"/>
          <a:chOff x="325408" y="3004470"/>
          <a:chExt cx="5154335" cy="3083717"/>
        </a:xfrm>
      </xdr:grpSpPr>
      <xdr:graphicFrame macro="">
        <xdr:nvGraphicFramePr>
          <xdr:cNvPr id="3" name="Chart 2">
            <a:extLst>
              <a:ext uri="{FF2B5EF4-FFF2-40B4-BE49-F238E27FC236}">
                <a16:creationId xmlns:a16="http://schemas.microsoft.com/office/drawing/2014/main" id="{00000000-0008-0000-2A00-000002000000}"/>
              </a:ext>
            </a:extLst>
          </xdr:cNvPr>
          <xdr:cNvGraphicFramePr/>
        </xdr:nvGraphicFramePr>
        <xdr:xfrm>
          <a:off x="325408" y="3047332"/>
          <a:ext cx="515433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A00-000003000000}"/>
              </a:ext>
            </a:extLst>
          </xdr:cNvPr>
          <xdr:cNvSpPr txBox="1"/>
        </xdr:nvSpPr>
        <xdr:spPr>
          <a:xfrm>
            <a:off x="337331" y="3004470"/>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43: Expected impact of changes in interest rates on employment and capital expenditure over the next year, average percentage impacts</a:t>
            </a:r>
          </a:p>
        </xdr:txBody>
      </xdr:sp>
    </xdr:grpSp>
    <xdr:clientData/>
  </xdr:twoCellAnchor>
</xdr:wsDr>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ankofengland.co.uk/working-paper/2019/the-impact-of-brexit-on-uk-firm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22.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23.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25.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Q100"/>
  <sheetViews>
    <sheetView tabSelected="1" workbookViewId="0">
      <selection activeCell="L35" sqref="L35"/>
    </sheetView>
  </sheetViews>
  <sheetFormatPr defaultColWidth="9" defaultRowHeight="14.25" x14ac:dyDescent="0.45"/>
  <cols>
    <col min="1" max="1" width="9" style="3"/>
    <col min="2" max="2" width="41.265625" style="3" customWidth="1"/>
    <col min="3" max="8" width="9" style="3"/>
    <col min="9" max="9" width="26.86328125" style="3" customWidth="1"/>
    <col min="10" max="16384" width="9" style="3"/>
  </cols>
  <sheetData>
    <row r="1" spans="2:9" ht="6" customHeight="1" x14ac:dyDescent="0.45">
      <c r="B1" s="6"/>
      <c r="C1" s="6"/>
      <c r="D1" s="6"/>
      <c r="E1" s="6"/>
      <c r="F1" s="6"/>
      <c r="G1" s="6"/>
      <c r="H1" s="6"/>
      <c r="I1" s="6"/>
    </row>
    <row r="2" spans="2:9" ht="25.5" x14ac:dyDescent="0.75">
      <c r="B2" s="104" t="s">
        <v>0</v>
      </c>
      <c r="C2" s="104"/>
      <c r="D2" s="104"/>
      <c r="E2" s="104"/>
      <c r="F2" s="104"/>
      <c r="G2" s="104"/>
      <c r="H2" s="104"/>
      <c r="I2" s="104"/>
    </row>
    <row r="3" spans="2:9" ht="6" customHeight="1" x14ac:dyDescent="0.45">
      <c r="B3" s="6"/>
      <c r="C3" s="6"/>
      <c r="D3" s="6"/>
      <c r="E3" s="6"/>
      <c r="F3" s="6"/>
      <c r="G3" s="6"/>
      <c r="H3" s="6"/>
      <c r="I3" s="6"/>
    </row>
    <row r="4" spans="2:9" ht="25.15" customHeight="1" x14ac:dyDescent="0.45">
      <c r="B4" s="70" t="s">
        <v>1</v>
      </c>
      <c r="C4" s="101" t="s">
        <v>2</v>
      </c>
      <c r="D4" s="101"/>
      <c r="E4" s="101"/>
      <c r="F4" s="101"/>
      <c r="G4" s="101"/>
      <c r="H4" s="101"/>
      <c r="I4" s="101"/>
    </row>
    <row r="5" spans="2:9" ht="6" customHeight="1" x14ac:dyDescent="0.45">
      <c r="B5" s="6"/>
      <c r="C5" s="6"/>
      <c r="D5" s="6"/>
      <c r="E5" s="6"/>
      <c r="F5" s="6"/>
      <c r="G5" s="6"/>
      <c r="H5" s="6"/>
      <c r="I5" s="6"/>
    </row>
    <row r="6" spans="2:9" x14ac:dyDescent="0.45">
      <c r="B6" s="82" t="s">
        <v>3</v>
      </c>
      <c r="C6" s="95" t="s">
        <v>3</v>
      </c>
      <c r="D6" s="95"/>
      <c r="E6" s="95"/>
      <c r="F6" s="95"/>
      <c r="G6" s="95"/>
      <c r="H6" s="95"/>
      <c r="I6" s="95"/>
    </row>
    <row r="7" spans="2:9" ht="6" customHeight="1" x14ac:dyDescent="0.45">
      <c r="B7" s="4"/>
      <c r="C7" s="71"/>
      <c r="D7" s="71"/>
      <c r="E7" s="71"/>
      <c r="F7" s="71"/>
      <c r="G7" s="71"/>
      <c r="H7" s="71"/>
      <c r="I7" s="71"/>
    </row>
    <row r="8" spans="2:9" x14ac:dyDescent="0.45">
      <c r="B8" s="82" t="s">
        <v>4</v>
      </c>
      <c r="C8" s="95" t="s">
        <v>5</v>
      </c>
      <c r="D8" s="95"/>
      <c r="E8" s="95"/>
      <c r="F8" s="95"/>
      <c r="G8" s="95"/>
      <c r="H8" s="95"/>
      <c r="I8" s="95"/>
    </row>
    <row r="9" spans="2:9" ht="6" customHeight="1" x14ac:dyDescent="0.45">
      <c r="B9" s="4"/>
      <c r="C9" s="71"/>
      <c r="D9" s="71"/>
      <c r="E9" s="71"/>
      <c r="F9" s="71"/>
      <c r="G9" s="71"/>
      <c r="H9" s="71"/>
      <c r="I9" s="71"/>
    </row>
    <row r="10" spans="2:9" x14ac:dyDescent="0.45">
      <c r="B10" s="82" t="s">
        <v>6</v>
      </c>
      <c r="C10" s="95" t="s">
        <v>7</v>
      </c>
      <c r="D10" s="95"/>
      <c r="E10" s="95"/>
      <c r="F10" s="95"/>
      <c r="G10" s="95"/>
      <c r="H10" s="95"/>
      <c r="I10" s="95"/>
    </row>
    <row r="11" spans="2:9" ht="6" customHeight="1" x14ac:dyDescent="0.45">
      <c r="B11" s="4"/>
      <c r="C11" s="71"/>
      <c r="D11" s="71"/>
      <c r="E11" s="71"/>
      <c r="F11" s="71"/>
      <c r="G11" s="71"/>
      <c r="H11" s="71"/>
      <c r="I11" s="71"/>
    </row>
    <row r="12" spans="2:9" x14ac:dyDescent="0.45">
      <c r="B12" s="82" t="s">
        <v>8</v>
      </c>
      <c r="C12" s="95" t="s">
        <v>9</v>
      </c>
      <c r="D12" s="95"/>
      <c r="E12" s="95"/>
      <c r="F12" s="95"/>
      <c r="G12" s="95"/>
      <c r="H12" s="95"/>
      <c r="I12" s="95"/>
    </row>
    <row r="13" spans="2:9" ht="6" customHeight="1" x14ac:dyDescent="0.45">
      <c r="B13" s="4"/>
      <c r="C13" s="71"/>
      <c r="D13" s="71"/>
      <c r="E13" s="71"/>
      <c r="F13" s="71"/>
      <c r="G13" s="71"/>
      <c r="H13" s="71"/>
      <c r="I13" s="71"/>
    </row>
    <row r="14" spans="2:9" x14ac:dyDescent="0.45">
      <c r="B14" s="82" t="s">
        <v>10</v>
      </c>
      <c r="C14" s="95" t="s">
        <v>11</v>
      </c>
      <c r="D14" s="95"/>
      <c r="E14" s="95"/>
      <c r="F14" s="95"/>
      <c r="G14" s="95"/>
      <c r="H14" s="95"/>
      <c r="I14" s="95"/>
    </row>
    <row r="15" spans="2:9" ht="6" customHeight="1" x14ac:dyDescent="0.45">
      <c r="B15" s="4"/>
      <c r="C15" s="71"/>
      <c r="D15" s="71"/>
      <c r="E15" s="71"/>
      <c r="F15" s="71"/>
      <c r="G15" s="71"/>
      <c r="H15" s="71"/>
      <c r="I15" s="71"/>
    </row>
    <row r="16" spans="2:9" x14ac:dyDescent="0.45">
      <c r="B16" s="82" t="s">
        <v>12</v>
      </c>
      <c r="C16" s="95" t="s">
        <v>13</v>
      </c>
      <c r="D16" s="96"/>
      <c r="E16" s="96"/>
      <c r="F16" s="96"/>
      <c r="G16" s="96"/>
      <c r="H16" s="96"/>
      <c r="I16" s="96"/>
    </row>
    <row r="17" spans="2:17" ht="6" customHeight="1" x14ac:dyDescent="0.45">
      <c r="B17" s="4"/>
      <c r="C17" s="71"/>
      <c r="D17" s="71"/>
      <c r="E17" s="71"/>
      <c r="F17" s="71"/>
      <c r="G17" s="71"/>
      <c r="H17" s="71"/>
      <c r="I17" s="71"/>
    </row>
    <row r="18" spans="2:17" ht="14.65" customHeight="1" x14ac:dyDescent="0.45">
      <c r="B18" s="82" t="s">
        <v>14</v>
      </c>
      <c r="C18" s="95" t="s">
        <v>15</v>
      </c>
      <c r="D18" s="96"/>
      <c r="E18" s="96"/>
      <c r="F18" s="96"/>
      <c r="G18" s="96"/>
      <c r="H18" s="96"/>
      <c r="I18" s="96"/>
    </row>
    <row r="19" spans="2:17" ht="6" customHeight="1" x14ac:dyDescent="0.45">
      <c r="B19" s="4"/>
      <c r="C19" s="71"/>
      <c r="D19" s="71"/>
      <c r="E19" s="71"/>
      <c r="F19" s="71"/>
      <c r="G19" s="71"/>
      <c r="H19" s="71"/>
      <c r="I19" s="71"/>
    </row>
    <row r="20" spans="2:17" ht="14.65" customHeight="1" x14ac:dyDescent="0.45">
      <c r="B20" s="82" t="s">
        <v>16</v>
      </c>
      <c r="C20" s="95" t="s">
        <v>17</v>
      </c>
      <c r="D20" s="96"/>
      <c r="E20" s="96"/>
      <c r="F20" s="96"/>
      <c r="G20" s="96"/>
      <c r="H20" s="96"/>
      <c r="I20" s="96"/>
      <c r="K20" s="95"/>
      <c r="L20" s="96"/>
      <c r="M20" s="96"/>
      <c r="N20" s="96"/>
      <c r="O20" s="96"/>
      <c r="P20" s="96"/>
      <c r="Q20" s="96"/>
    </row>
    <row r="21" spans="2:17" ht="6" customHeight="1" x14ac:dyDescent="0.45">
      <c r="B21" s="4"/>
      <c r="C21" s="71"/>
      <c r="D21" s="71"/>
      <c r="E21" s="71"/>
      <c r="F21" s="71"/>
      <c r="G21" s="71"/>
      <c r="H21" s="71"/>
      <c r="I21" s="71"/>
    </row>
    <row r="22" spans="2:17" ht="14.65" customHeight="1" x14ac:dyDescent="0.45">
      <c r="B22" s="82" t="s">
        <v>18</v>
      </c>
      <c r="C22" s="95" t="s">
        <v>19</v>
      </c>
      <c r="D22" s="96"/>
      <c r="E22" s="96"/>
      <c r="F22" s="96"/>
      <c r="G22" s="96"/>
      <c r="H22" s="96"/>
      <c r="I22" s="96"/>
    </row>
    <row r="23" spans="2:17" ht="6" customHeight="1" x14ac:dyDescent="0.45">
      <c r="B23" s="4"/>
      <c r="C23" s="71"/>
      <c r="D23" s="71"/>
      <c r="E23" s="71"/>
      <c r="F23" s="71"/>
      <c r="G23" s="71"/>
      <c r="H23" s="71"/>
      <c r="I23" s="71"/>
    </row>
    <row r="24" spans="2:17" ht="14.65" customHeight="1" x14ac:dyDescent="0.45">
      <c r="B24" s="82" t="s">
        <v>20</v>
      </c>
      <c r="C24" s="95" t="s">
        <v>21</v>
      </c>
      <c r="D24" s="96"/>
      <c r="E24" s="96"/>
      <c r="F24" s="96"/>
      <c r="G24" s="96"/>
      <c r="H24" s="96"/>
      <c r="I24" s="96"/>
    </row>
    <row r="25" spans="2:17" ht="6" customHeight="1" x14ac:dyDescent="0.45">
      <c r="B25" s="4"/>
      <c r="C25" s="71"/>
      <c r="D25" s="71"/>
      <c r="E25" s="71"/>
      <c r="F25" s="71"/>
      <c r="G25" s="71"/>
      <c r="H25" s="71"/>
      <c r="I25" s="71"/>
    </row>
    <row r="26" spans="2:17" ht="14.65" customHeight="1" x14ac:dyDescent="0.45">
      <c r="B26" s="82" t="s">
        <v>22</v>
      </c>
      <c r="C26" s="95" t="s">
        <v>21</v>
      </c>
      <c r="D26" s="96"/>
      <c r="E26" s="96"/>
      <c r="F26" s="96"/>
      <c r="G26" s="96"/>
      <c r="H26" s="96"/>
      <c r="I26" s="96"/>
    </row>
    <row r="27" spans="2:17" ht="6" customHeight="1" x14ac:dyDescent="0.45">
      <c r="B27" s="4"/>
      <c r="C27" s="71"/>
      <c r="D27" s="71"/>
      <c r="E27" s="71"/>
      <c r="F27" s="71"/>
      <c r="G27" s="71"/>
      <c r="H27" s="71"/>
      <c r="I27" s="71"/>
    </row>
    <row r="28" spans="2:17" ht="14.65" customHeight="1" x14ac:dyDescent="0.45">
      <c r="B28" s="82" t="s">
        <v>23</v>
      </c>
      <c r="C28" s="105" t="s">
        <v>24</v>
      </c>
      <c r="D28" s="105"/>
      <c r="E28" s="105"/>
      <c r="F28" s="105"/>
      <c r="G28" s="105"/>
      <c r="H28" s="105"/>
      <c r="I28" s="105"/>
    </row>
    <row r="29" spans="2:17" ht="6" customHeight="1" x14ac:dyDescent="0.45">
      <c r="B29" s="4"/>
      <c r="C29" s="71"/>
      <c r="D29" s="71"/>
      <c r="E29" s="71"/>
      <c r="F29" s="71"/>
      <c r="G29" s="71"/>
      <c r="H29" s="71"/>
      <c r="I29" s="71"/>
    </row>
    <row r="30" spans="2:17" ht="14.65" customHeight="1" x14ac:dyDescent="0.45">
      <c r="B30" s="82" t="s">
        <v>25</v>
      </c>
      <c r="C30" s="95" t="s">
        <v>26</v>
      </c>
      <c r="D30" s="96"/>
      <c r="E30" s="96"/>
      <c r="F30" s="96"/>
      <c r="G30" s="96"/>
      <c r="H30" s="96"/>
      <c r="I30" s="96"/>
    </row>
    <row r="31" spans="2:17" ht="6.4" customHeight="1" x14ac:dyDescent="0.45">
      <c r="B31" s="4"/>
      <c r="C31" s="71"/>
      <c r="D31" s="69"/>
      <c r="E31" s="69"/>
      <c r="F31" s="69"/>
      <c r="G31" s="69"/>
      <c r="H31" s="69"/>
      <c r="I31" s="69"/>
    </row>
    <row r="32" spans="2:17" ht="14.65" customHeight="1" x14ac:dyDescent="0.45">
      <c r="B32" s="82" t="s">
        <v>27</v>
      </c>
      <c r="C32" s="95" t="s">
        <v>28</v>
      </c>
      <c r="D32" s="96"/>
      <c r="E32" s="96"/>
      <c r="F32" s="96"/>
      <c r="G32" s="96"/>
      <c r="H32" s="96"/>
      <c r="I32" s="96"/>
    </row>
    <row r="33" spans="2:9" ht="6" customHeight="1" x14ac:dyDescent="0.45">
      <c r="B33" s="4"/>
      <c r="C33" s="71"/>
      <c r="D33" s="71"/>
      <c r="E33" s="71"/>
      <c r="F33" s="71"/>
      <c r="G33" s="71"/>
      <c r="H33" s="71"/>
      <c r="I33" s="71"/>
    </row>
    <row r="34" spans="2:9" ht="14.65" customHeight="1" x14ac:dyDescent="0.45">
      <c r="B34" s="82" t="s">
        <v>29</v>
      </c>
      <c r="C34" s="95" t="s">
        <v>30</v>
      </c>
      <c r="D34" s="96"/>
      <c r="E34" s="96"/>
      <c r="F34" s="96"/>
      <c r="G34" s="96"/>
      <c r="H34" s="96"/>
      <c r="I34" s="96"/>
    </row>
    <row r="35" spans="2:9" ht="6.4" customHeight="1" x14ac:dyDescent="0.45">
      <c r="B35" s="4"/>
      <c r="C35" s="71"/>
      <c r="D35" s="69"/>
      <c r="E35" s="69"/>
      <c r="F35" s="69"/>
      <c r="G35" s="69"/>
      <c r="H35" s="69"/>
      <c r="I35" s="69"/>
    </row>
    <row r="36" spans="2:9" ht="14.65" customHeight="1" x14ac:dyDescent="0.45">
      <c r="B36" s="82" t="s">
        <v>31</v>
      </c>
      <c r="C36" s="95" t="s">
        <v>32</v>
      </c>
      <c r="D36" s="95"/>
      <c r="E36" s="95"/>
      <c r="F36" s="95"/>
      <c r="G36" s="95"/>
      <c r="H36" s="95"/>
      <c r="I36" s="95"/>
    </row>
    <row r="37" spans="2:9" ht="6" customHeight="1" x14ac:dyDescent="0.45">
      <c r="B37" s="4"/>
      <c r="C37" s="71"/>
      <c r="D37" s="71"/>
      <c r="E37" s="71"/>
      <c r="F37" s="71"/>
      <c r="G37" s="71"/>
      <c r="H37" s="71"/>
      <c r="I37" s="71"/>
    </row>
    <row r="38" spans="2:9" ht="14.65" customHeight="1" x14ac:dyDescent="0.45">
      <c r="B38" s="82" t="s">
        <v>33</v>
      </c>
      <c r="C38" s="95" t="s">
        <v>34</v>
      </c>
      <c r="D38" s="96"/>
      <c r="E38" s="96"/>
      <c r="F38" s="96"/>
      <c r="G38" s="96"/>
      <c r="H38" s="96"/>
      <c r="I38" s="96"/>
    </row>
    <row r="39" spans="2:9" ht="6.4" customHeight="1" x14ac:dyDescent="0.45">
      <c r="B39" s="4"/>
      <c r="C39" s="71"/>
      <c r="D39" s="69"/>
      <c r="E39" s="69"/>
      <c r="F39" s="69"/>
      <c r="G39" s="69"/>
      <c r="H39" s="69"/>
      <c r="I39" s="69"/>
    </row>
    <row r="40" spans="2:9" ht="14.65" customHeight="1" x14ac:dyDescent="0.45">
      <c r="B40" s="82" t="s">
        <v>35</v>
      </c>
      <c r="C40" s="95" t="s">
        <v>36</v>
      </c>
      <c r="D40" s="95"/>
      <c r="E40" s="95"/>
      <c r="F40" s="95"/>
      <c r="G40" s="95"/>
      <c r="H40" s="95"/>
      <c r="I40" s="95"/>
    </row>
    <row r="41" spans="2:9" ht="6" customHeight="1" x14ac:dyDescent="0.45">
      <c r="B41" s="4"/>
      <c r="C41" s="71"/>
      <c r="D41" s="71"/>
      <c r="E41" s="71"/>
      <c r="F41" s="71"/>
      <c r="G41" s="71"/>
      <c r="H41" s="71"/>
      <c r="I41" s="71"/>
    </row>
    <row r="42" spans="2:9" ht="14.25" customHeight="1" x14ac:dyDescent="0.45">
      <c r="B42" s="82" t="s">
        <v>37</v>
      </c>
      <c r="C42" s="95" t="s">
        <v>38</v>
      </c>
      <c r="D42" s="96"/>
      <c r="E42" s="96"/>
      <c r="F42" s="96"/>
      <c r="G42" s="96"/>
      <c r="H42" s="96"/>
      <c r="I42" s="96"/>
    </row>
    <row r="43" spans="2:9" ht="6" customHeight="1" x14ac:dyDescent="0.45">
      <c r="B43" s="4"/>
      <c r="C43" s="71"/>
      <c r="D43" s="71"/>
      <c r="E43" s="71"/>
      <c r="F43" s="71"/>
      <c r="G43" s="71"/>
      <c r="H43" s="71"/>
      <c r="I43" s="71"/>
    </row>
    <row r="44" spans="2:9" ht="14.25" customHeight="1" x14ac:dyDescent="0.45">
      <c r="B44" s="82" t="s">
        <v>39</v>
      </c>
      <c r="C44" s="95" t="s">
        <v>40</v>
      </c>
      <c r="D44" s="96"/>
      <c r="E44" s="96"/>
      <c r="F44" s="96"/>
      <c r="G44" s="96"/>
      <c r="H44" s="96"/>
      <c r="I44" s="96"/>
    </row>
    <row r="45" spans="2:9" ht="6" customHeight="1" x14ac:dyDescent="0.45">
      <c r="B45" s="4"/>
      <c r="C45" s="71"/>
      <c r="D45" s="71"/>
      <c r="E45" s="71"/>
      <c r="F45" s="71"/>
      <c r="G45" s="71"/>
      <c r="H45" s="71"/>
      <c r="I45" s="71"/>
    </row>
    <row r="46" spans="2:9" x14ac:dyDescent="0.45">
      <c r="B46" s="82" t="s">
        <v>41</v>
      </c>
      <c r="C46" s="95" t="s">
        <v>42</v>
      </c>
      <c r="D46" s="96"/>
      <c r="E46" s="96"/>
      <c r="F46" s="96"/>
      <c r="G46" s="96"/>
      <c r="H46" s="96"/>
      <c r="I46" s="96"/>
    </row>
    <row r="47" spans="2:9" ht="6" customHeight="1" x14ac:dyDescent="0.45">
      <c r="B47" s="4"/>
      <c r="C47" s="71"/>
      <c r="D47" s="71"/>
      <c r="E47" s="71"/>
      <c r="F47" s="71"/>
      <c r="G47" s="71"/>
      <c r="H47" s="71"/>
      <c r="I47" s="71"/>
    </row>
    <row r="48" spans="2:9" x14ac:dyDescent="0.45">
      <c r="B48" s="82" t="s">
        <v>43</v>
      </c>
      <c r="C48" s="95" t="s">
        <v>44</v>
      </c>
      <c r="D48" s="96"/>
      <c r="E48" s="96"/>
      <c r="F48" s="96"/>
      <c r="G48" s="96"/>
      <c r="H48" s="96"/>
      <c r="I48" s="96"/>
    </row>
    <row r="49" spans="2:9" ht="6" customHeight="1" x14ac:dyDescent="0.45">
      <c r="B49" s="4"/>
      <c r="C49" s="71"/>
      <c r="D49" s="71"/>
      <c r="E49" s="71"/>
      <c r="F49" s="71"/>
      <c r="G49" s="71"/>
      <c r="H49" s="71"/>
      <c r="I49" s="71"/>
    </row>
    <row r="50" spans="2:9" ht="14.25" customHeight="1" x14ac:dyDescent="0.45">
      <c r="B50" s="82" t="s">
        <v>45</v>
      </c>
      <c r="C50" s="95" t="s">
        <v>46</v>
      </c>
      <c r="D50" s="96"/>
      <c r="E50" s="96"/>
      <c r="F50" s="96"/>
      <c r="G50" s="96"/>
      <c r="H50" s="96"/>
      <c r="I50" s="96"/>
    </row>
    <row r="51" spans="2:9" ht="6" customHeight="1" x14ac:dyDescent="0.45">
      <c r="B51" s="4"/>
      <c r="C51" s="71"/>
      <c r="D51" s="71"/>
      <c r="E51" s="71"/>
      <c r="F51" s="71"/>
      <c r="G51" s="71"/>
      <c r="H51" s="71"/>
      <c r="I51" s="71"/>
    </row>
    <row r="52" spans="2:9" x14ac:dyDescent="0.45">
      <c r="B52" s="82" t="s">
        <v>47</v>
      </c>
      <c r="C52" s="95" t="s">
        <v>48</v>
      </c>
      <c r="D52" s="96"/>
      <c r="E52" s="96"/>
      <c r="F52" s="96"/>
      <c r="G52" s="96"/>
      <c r="H52" s="96"/>
      <c r="I52" s="96"/>
    </row>
    <row r="53" spans="2:9" ht="6" customHeight="1" x14ac:dyDescent="0.45">
      <c r="B53" s="4"/>
      <c r="C53" s="71"/>
      <c r="D53" s="71"/>
      <c r="E53" s="71"/>
      <c r="F53" s="71"/>
      <c r="G53" s="71"/>
      <c r="H53" s="71"/>
      <c r="I53" s="71"/>
    </row>
    <row r="54" spans="2:9" x14ac:dyDescent="0.45">
      <c r="B54" s="82" t="s">
        <v>49</v>
      </c>
      <c r="C54" s="95" t="s">
        <v>50</v>
      </c>
      <c r="D54" s="96"/>
      <c r="E54" s="96"/>
      <c r="F54" s="96"/>
      <c r="G54" s="96"/>
      <c r="H54" s="96"/>
      <c r="I54" s="96"/>
    </row>
    <row r="55" spans="2:9" ht="6" customHeight="1" x14ac:dyDescent="0.45">
      <c r="B55" s="4"/>
      <c r="C55" s="71"/>
      <c r="D55" s="71"/>
      <c r="E55" s="71"/>
      <c r="F55" s="71"/>
      <c r="G55" s="71"/>
      <c r="H55" s="71"/>
      <c r="I55" s="71"/>
    </row>
    <row r="56" spans="2:9" x14ac:dyDescent="0.45">
      <c r="B56" s="82" t="s">
        <v>51</v>
      </c>
      <c r="C56" s="95" t="s">
        <v>52</v>
      </c>
      <c r="D56" s="96"/>
      <c r="E56" s="96"/>
      <c r="F56" s="96"/>
      <c r="G56" s="96"/>
      <c r="H56" s="96"/>
      <c r="I56" s="96"/>
    </row>
    <row r="57" spans="2:9" ht="6" customHeight="1" x14ac:dyDescent="0.45">
      <c r="B57" s="4"/>
      <c r="C57" s="71"/>
      <c r="D57" s="71"/>
      <c r="E57" s="71"/>
      <c r="F57" s="71"/>
      <c r="G57" s="71"/>
      <c r="H57" s="71"/>
      <c r="I57" s="71"/>
    </row>
    <row r="58" spans="2:9" ht="14.65" customHeight="1" x14ac:dyDescent="0.45">
      <c r="B58" s="82" t="s">
        <v>53</v>
      </c>
      <c r="C58" s="95" t="s">
        <v>54</v>
      </c>
      <c r="D58" s="96"/>
      <c r="E58" s="96"/>
      <c r="F58" s="96"/>
      <c r="G58" s="96"/>
      <c r="H58" s="96"/>
      <c r="I58" s="96"/>
    </row>
    <row r="59" spans="2:9" ht="6" customHeight="1" x14ac:dyDescent="0.45">
      <c r="B59" s="4"/>
      <c r="C59" s="71"/>
      <c r="D59" s="71"/>
      <c r="E59" s="71"/>
      <c r="F59" s="71"/>
      <c r="G59" s="71"/>
      <c r="H59" s="71"/>
      <c r="I59" s="71"/>
    </row>
    <row r="60" spans="2:9" ht="14.65" customHeight="1" x14ac:dyDescent="0.45">
      <c r="B60" s="82" t="s">
        <v>55</v>
      </c>
      <c r="C60" s="95" t="s">
        <v>56</v>
      </c>
      <c r="D60" s="96"/>
      <c r="E60" s="96"/>
      <c r="F60" s="96"/>
      <c r="G60" s="96"/>
      <c r="H60" s="96"/>
      <c r="I60" s="96"/>
    </row>
    <row r="61" spans="2:9" ht="6" customHeight="1" x14ac:dyDescent="0.45">
      <c r="B61" s="4"/>
      <c r="C61" s="71"/>
      <c r="D61" s="71"/>
      <c r="E61" s="71"/>
      <c r="F61" s="71"/>
      <c r="G61" s="71"/>
      <c r="H61" s="71"/>
      <c r="I61" s="71"/>
    </row>
    <row r="62" spans="2:9" ht="14.65" customHeight="1" x14ac:dyDescent="0.45">
      <c r="B62" s="82" t="s">
        <v>57</v>
      </c>
      <c r="C62" s="95" t="s">
        <v>58</v>
      </c>
      <c r="D62" s="95"/>
      <c r="E62" s="95"/>
      <c r="F62" s="95"/>
      <c r="G62" s="95"/>
      <c r="H62" s="95"/>
      <c r="I62" s="95"/>
    </row>
    <row r="63" spans="2:9" ht="6" customHeight="1" x14ac:dyDescent="0.45">
      <c r="B63" s="4"/>
      <c r="C63" s="71"/>
      <c r="D63" s="71"/>
      <c r="E63" s="71"/>
      <c r="F63" s="71"/>
      <c r="G63" s="71"/>
      <c r="H63" s="71"/>
      <c r="I63" s="71"/>
    </row>
    <row r="64" spans="2:9" ht="14.65" customHeight="1" x14ac:dyDescent="0.45">
      <c r="B64" s="82" t="s">
        <v>59</v>
      </c>
      <c r="C64" s="95" t="s">
        <v>60</v>
      </c>
      <c r="D64" s="95"/>
      <c r="E64" s="95"/>
      <c r="F64" s="95"/>
      <c r="G64" s="95"/>
      <c r="H64" s="95"/>
      <c r="I64" s="95"/>
    </row>
    <row r="65" spans="2:9" ht="6" customHeight="1" x14ac:dyDescent="0.45">
      <c r="B65" s="4"/>
      <c r="C65" s="71"/>
      <c r="D65" s="71"/>
      <c r="E65" s="71"/>
      <c r="F65" s="71"/>
      <c r="G65" s="71"/>
      <c r="H65" s="71"/>
      <c r="I65" s="71"/>
    </row>
    <row r="66" spans="2:9" ht="14.65" customHeight="1" x14ac:dyDescent="0.45">
      <c r="B66" s="82" t="s">
        <v>61</v>
      </c>
      <c r="C66" s="99" t="s">
        <v>62</v>
      </c>
      <c r="D66" s="99"/>
      <c r="E66" s="99"/>
      <c r="F66" s="99"/>
      <c r="G66" s="99"/>
      <c r="H66" s="99"/>
      <c r="I66" s="99"/>
    </row>
    <row r="67" spans="2:9" ht="6" customHeight="1" x14ac:dyDescent="0.45">
      <c r="B67" s="4"/>
      <c r="C67" s="72"/>
      <c r="D67" s="72"/>
      <c r="E67" s="72"/>
      <c r="F67" s="72"/>
      <c r="G67" s="72"/>
      <c r="H67" s="72"/>
      <c r="I67" s="72"/>
    </row>
    <row r="68" spans="2:9" ht="15" customHeight="1" x14ac:dyDescent="0.45">
      <c r="B68" s="82" t="s">
        <v>63</v>
      </c>
      <c r="C68" s="99" t="s">
        <v>64</v>
      </c>
      <c r="D68" s="99"/>
      <c r="E68" s="99"/>
      <c r="F68" s="99"/>
      <c r="G68" s="99"/>
      <c r="H68" s="99"/>
      <c r="I68" s="99"/>
    </row>
    <row r="69" spans="2:9" ht="6" customHeight="1" x14ac:dyDescent="0.45">
      <c r="B69" s="4"/>
      <c r="C69" s="71"/>
      <c r="D69" s="71"/>
      <c r="E69" s="71"/>
      <c r="F69" s="71"/>
      <c r="G69" s="71"/>
      <c r="H69" s="71"/>
      <c r="I69" s="71"/>
    </row>
    <row r="70" spans="2:9" ht="15" customHeight="1" x14ac:dyDescent="0.45">
      <c r="B70" s="82" t="s">
        <v>65</v>
      </c>
      <c r="C70" s="99" t="s">
        <v>66</v>
      </c>
      <c r="D70" s="99"/>
      <c r="E70" s="99"/>
      <c r="F70" s="99"/>
      <c r="G70" s="99"/>
      <c r="H70" s="99"/>
      <c r="I70" s="99"/>
    </row>
    <row r="71" spans="2:9" ht="6" customHeight="1" x14ac:dyDescent="0.45">
      <c r="B71" s="4"/>
      <c r="C71" s="71"/>
      <c r="D71" s="71"/>
      <c r="E71" s="71"/>
      <c r="F71" s="71"/>
      <c r="G71" s="71"/>
      <c r="H71" s="71"/>
      <c r="I71" s="71"/>
    </row>
    <row r="72" spans="2:9" ht="14.65" customHeight="1" x14ac:dyDescent="0.45">
      <c r="B72" s="82" t="s">
        <v>67</v>
      </c>
      <c r="C72" s="36" t="s">
        <v>68</v>
      </c>
      <c r="D72" s="71"/>
      <c r="E72" s="71"/>
      <c r="F72" s="72"/>
      <c r="G72" s="71"/>
      <c r="H72" s="71"/>
      <c r="I72" s="71"/>
    </row>
    <row r="73" spans="2:9" ht="6" customHeight="1" x14ac:dyDescent="0.45">
      <c r="B73" s="4"/>
      <c r="C73" s="71"/>
      <c r="D73" s="71"/>
      <c r="E73" s="71"/>
      <c r="F73" s="71"/>
      <c r="G73" s="71"/>
      <c r="H73" s="71"/>
      <c r="I73" s="71"/>
    </row>
    <row r="74" spans="2:9" ht="14.65" customHeight="1" x14ac:dyDescent="0.45">
      <c r="B74" s="82" t="s">
        <v>69</v>
      </c>
      <c r="C74" s="34" t="s">
        <v>70</v>
      </c>
      <c r="D74" s="71"/>
      <c r="E74" s="71"/>
      <c r="F74" s="71"/>
      <c r="G74" s="71"/>
      <c r="H74" s="71"/>
      <c r="I74" s="71"/>
    </row>
    <row r="75" spans="2:9" ht="5.65" customHeight="1" x14ac:dyDescent="0.45">
      <c r="B75" s="4"/>
      <c r="C75" s="71"/>
      <c r="D75" s="71"/>
      <c r="E75" s="71"/>
      <c r="F75" s="71"/>
      <c r="G75" s="71"/>
      <c r="H75" s="71"/>
      <c r="I75" s="71"/>
    </row>
    <row r="76" spans="2:9" ht="15" customHeight="1" x14ac:dyDescent="0.45">
      <c r="B76" s="59" t="s">
        <v>71</v>
      </c>
      <c r="C76" s="99" t="s">
        <v>72</v>
      </c>
      <c r="D76" s="99"/>
      <c r="E76" s="99"/>
      <c r="F76" s="99"/>
      <c r="G76" s="99"/>
      <c r="H76" s="99"/>
      <c r="I76" s="99"/>
    </row>
    <row r="77" spans="2:9" ht="6" customHeight="1" x14ac:dyDescent="0.45">
      <c r="B77" s="4"/>
      <c r="C77" s="71"/>
      <c r="D77" s="71"/>
      <c r="E77" s="71"/>
      <c r="F77" s="71"/>
      <c r="G77" s="71"/>
      <c r="H77" s="71"/>
      <c r="I77" s="71"/>
    </row>
    <row r="78" spans="2:9" ht="14.65" customHeight="1" x14ac:dyDescent="0.45">
      <c r="B78" s="59" t="s">
        <v>73</v>
      </c>
      <c r="C78" t="s">
        <v>74</v>
      </c>
      <c r="D78" s="71"/>
      <c r="E78" s="71"/>
      <c r="F78" s="72"/>
      <c r="G78" s="71"/>
      <c r="H78" s="71"/>
      <c r="I78" s="71"/>
    </row>
    <row r="79" spans="2:9" ht="6" customHeight="1" x14ac:dyDescent="0.45">
      <c r="B79" s="4"/>
      <c r="C79" s="71"/>
      <c r="D79" s="71"/>
      <c r="E79" s="71"/>
      <c r="F79" s="71"/>
      <c r="G79" s="71"/>
      <c r="H79" s="71"/>
      <c r="I79" s="71"/>
    </row>
    <row r="80" spans="2:9" ht="15" customHeight="1" x14ac:dyDescent="0.45">
      <c r="B80" s="59" t="s">
        <v>75</v>
      </c>
      <c r="C80" s="99" t="s">
        <v>76</v>
      </c>
      <c r="D80" s="99"/>
      <c r="E80" s="99"/>
      <c r="F80" s="99"/>
      <c r="G80" s="99"/>
      <c r="H80" s="99"/>
      <c r="I80" s="99"/>
    </row>
    <row r="81" spans="2:9" ht="6" customHeight="1" x14ac:dyDescent="0.45">
      <c r="B81" s="4"/>
      <c r="C81" s="71"/>
      <c r="D81" s="71"/>
      <c r="E81" s="71"/>
      <c r="F81" s="71"/>
      <c r="G81" s="71"/>
      <c r="H81" s="71"/>
      <c r="I81" s="71"/>
    </row>
    <row r="82" spans="2:9" ht="14.65" customHeight="1" x14ac:dyDescent="0.45">
      <c r="B82" s="59" t="s">
        <v>77</v>
      </c>
      <c r="C82" t="s">
        <v>74</v>
      </c>
      <c r="D82" s="71"/>
      <c r="E82" s="71"/>
      <c r="F82" s="72"/>
      <c r="G82" s="71"/>
      <c r="H82" s="71"/>
      <c r="I82" s="71"/>
    </row>
    <row r="83" spans="2:9" ht="6" customHeight="1" x14ac:dyDescent="0.45">
      <c r="B83" s="4"/>
      <c r="C83" s="71"/>
      <c r="D83" s="71"/>
      <c r="E83" s="71"/>
      <c r="F83" s="71"/>
      <c r="G83" s="71"/>
      <c r="H83" s="71"/>
      <c r="I83" s="71"/>
    </row>
    <row r="84" spans="2:9" ht="15" customHeight="1" x14ac:dyDescent="0.45">
      <c r="B84" s="59" t="s">
        <v>78</v>
      </c>
      <c r="C84" s="99" t="s">
        <v>76</v>
      </c>
      <c r="D84" s="99"/>
      <c r="E84" s="99"/>
      <c r="F84" s="99"/>
      <c r="G84" s="99"/>
      <c r="H84" s="99"/>
      <c r="I84" s="99"/>
    </row>
    <row r="85" spans="2:9" ht="6" customHeight="1" x14ac:dyDescent="0.45">
      <c r="B85" s="4"/>
      <c r="C85" s="71"/>
      <c r="D85" s="71"/>
      <c r="E85" s="71"/>
      <c r="F85" s="71"/>
      <c r="G85" s="71"/>
      <c r="H85" s="71"/>
      <c r="I85" s="71"/>
    </row>
    <row r="86" spans="2:9" ht="14.65" customHeight="1" x14ac:dyDescent="0.45">
      <c r="B86" s="59" t="s">
        <v>79</v>
      </c>
      <c r="C86" t="s">
        <v>80</v>
      </c>
      <c r="D86" s="71"/>
      <c r="E86" s="71"/>
      <c r="F86" s="72"/>
      <c r="G86" s="71"/>
      <c r="H86" s="71"/>
      <c r="I86" s="71"/>
    </row>
    <row r="87" spans="2:9" ht="14.85" customHeight="1" x14ac:dyDescent="0.45">
      <c r="B87" s="82" t="s">
        <v>470</v>
      </c>
      <c r="C87" s="34" t="s">
        <v>471</v>
      </c>
      <c r="D87" s="69"/>
      <c r="E87" s="69"/>
      <c r="F87" s="69"/>
      <c r="G87" s="69"/>
      <c r="H87" s="69"/>
      <c r="I87" s="69"/>
    </row>
    <row r="88" spans="2:9" ht="5.85" customHeight="1" x14ac:dyDescent="0.45">
      <c r="B88" s="4"/>
      <c r="C88" s="89"/>
      <c r="D88" s="89"/>
      <c r="E88" s="89"/>
      <c r="F88" s="89"/>
      <c r="G88" s="89"/>
      <c r="H88" s="89"/>
      <c r="I88" s="89"/>
    </row>
    <row r="89" spans="2:9" ht="14.85" customHeight="1" x14ac:dyDescent="0.45">
      <c r="B89" s="82" t="s">
        <v>472</v>
      </c>
      <c r="C89" s="34" t="s">
        <v>473</v>
      </c>
      <c r="D89" s="69"/>
      <c r="E89" s="69"/>
      <c r="F89" s="69"/>
      <c r="G89" s="69"/>
      <c r="H89" s="69"/>
      <c r="I89" s="69"/>
    </row>
    <row r="90" spans="2:9" ht="50.25" customHeight="1" x14ac:dyDescent="0.45">
      <c r="B90" s="100" t="s">
        <v>81</v>
      </c>
      <c r="C90" s="100"/>
      <c r="D90" s="100"/>
      <c r="E90" s="100"/>
      <c r="F90" s="100"/>
      <c r="G90" s="100"/>
      <c r="H90" s="100"/>
      <c r="I90" s="100"/>
    </row>
    <row r="91" spans="2:9" ht="25.15" customHeight="1" x14ac:dyDescent="0.45">
      <c r="B91" s="101" t="s">
        <v>82</v>
      </c>
      <c r="C91" s="101"/>
      <c r="D91" s="101"/>
      <c r="E91" s="101"/>
      <c r="F91" s="101"/>
      <c r="G91" s="101"/>
      <c r="H91" s="101"/>
      <c r="I91" s="101"/>
    </row>
    <row r="92" spans="2:9" ht="6" customHeight="1" x14ac:dyDescent="0.45">
      <c r="B92" s="5"/>
      <c r="C92" s="5"/>
      <c r="D92" s="5"/>
      <c r="E92" s="5"/>
      <c r="F92" s="5"/>
      <c r="G92" s="5"/>
      <c r="H92" s="5"/>
      <c r="I92" s="5"/>
    </row>
    <row r="93" spans="2:9" ht="32.25" customHeight="1" x14ac:dyDescent="0.45">
      <c r="B93" s="96" t="s">
        <v>83</v>
      </c>
      <c r="C93" s="96"/>
      <c r="D93" s="96"/>
      <c r="E93" s="96"/>
      <c r="F93" s="96"/>
      <c r="G93" s="96"/>
      <c r="H93" s="96"/>
      <c r="I93" s="96"/>
    </row>
    <row r="94" spans="2:9" ht="6" customHeight="1" x14ac:dyDescent="0.45">
      <c r="B94" s="4"/>
      <c r="C94" s="71"/>
      <c r="D94" s="71"/>
      <c r="E94" s="71"/>
      <c r="F94" s="71"/>
      <c r="G94" s="71"/>
      <c r="H94" s="71"/>
      <c r="I94" s="71"/>
    </row>
    <row r="95" spans="2:9" ht="30.75" customHeight="1" x14ac:dyDescent="0.45">
      <c r="B95" s="102" t="s">
        <v>84</v>
      </c>
      <c r="C95" s="102"/>
      <c r="D95" s="102"/>
      <c r="E95" s="102"/>
      <c r="F95" s="102"/>
      <c r="G95" s="102"/>
      <c r="H95" s="102"/>
      <c r="I95" s="102"/>
    </row>
    <row r="96" spans="2:9" x14ac:dyDescent="0.45">
      <c r="B96" s="103" t="s">
        <v>85</v>
      </c>
      <c r="C96" s="96"/>
      <c r="D96" s="96"/>
      <c r="E96" s="96"/>
      <c r="F96" s="96"/>
      <c r="G96" s="96"/>
      <c r="H96" s="96"/>
      <c r="I96" s="96"/>
    </row>
    <row r="97" spans="2:9" ht="6" customHeight="1" x14ac:dyDescent="0.45">
      <c r="B97" s="4"/>
      <c r="C97" s="71"/>
      <c r="D97" s="71"/>
      <c r="E97" s="71"/>
      <c r="F97" s="71"/>
      <c r="G97" s="71"/>
      <c r="H97" s="71"/>
      <c r="I97" s="71"/>
    </row>
    <row r="98" spans="2:9" x14ac:dyDescent="0.45">
      <c r="B98" s="96" t="s">
        <v>86</v>
      </c>
      <c r="C98" s="96"/>
      <c r="D98" s="96"/>
      <c r="E98" s="96"/>
      <c r="F98" s="96"/>
      <c r="G98" s="96"/>
      <c r="H98" s="96"/>
      <c r="I98" s="96"/>
    </row>
    <row r="99" spans="2:9" ht="6" customHeight="1" x14ac:dyDescent="0.45">
      <c r="B99" s="4"/>
      <c r="C99" s="71"/>
      <c r="D99" s="71"/>
      <c r="E99" s="71"/>
      <c r="F99" s="71"/>
      <c r="G99" s="71"/>
      <c r="H99" s="71"/>
      <c r="I99" s="71"/>
    </row>
    <row r="100" spans="2:9" ht="32.25" customHeight="1" x14ac:dyDescent="0.45">
      <c r="B100" s="97" t="s">
        <v>87</v>
      </c>
      <c r="C100" s="98"/>
      <c r="D100" s="98"/>
      <c r="E100" s="98"/>
      <c r="F100" s="98"/>
      <c r="G100" s="98"/>
      <c r="H100" s="98"/>
      <c r="I100" s="98"/>
    </row>
  </sheetData>
  <mergeCells count="46">
    <mergeCell ref="C28:I28"/>
    <mergeCell ref="C36:I36"/>
    <mergeCell ref="C38:I38"/>
    <mergeCell ref="C12:I12"/>
    <mergeCell ref="C14:I14"/>
    <mergeCell ref="C16:I16"/>
    <mergeCell ref="C18:I18"/>
    <mergeCell ref="C20:I20"/>
    <mergeCell ref="C26:I26"/>
    <mergeCell ref="B2:I2"/>
    <mergeCell ref="C4:I4"/>
    <mergeCell ref="C6:I6"/>
    <mergeCell ref="C8:I8"/>
    <mergeCell ref="C10:I10"/>
    <mergeCell ref="C80:I80"/>
    <mergeCell ref="K20:Q20"/>
    <mergeCell ref="C60:I60"/>
    <mergeCell ref="C24:I24"/>
    <mergeCell ref="C30:I30"/>
    <mergeCell ref="C32:I32"/>
    <mergeCell ref="C40:I40"/>
    <mergeCell ref="C46:I46"/>
    <mergeCell ref="C48:I48"/>
    <mergeCell ref="C50:I50"/>
    <mergeCell ref="C52:I52"/>
    <mergeCell ref="C54:I54"/>
    <mergeCell ref="C56:I56"/>
    <mergeCell ref="C58:I58"/>
    <mergeCell ref="C22:I22"/>
    <mergeCell ref="C34:I34"/>
    <mergeCell ref="C42:I42"/>
    <mergeCell ref="C44:I44"/>
    <mergeCell ref="B100:I100"/>
    <mergeCell ref="C62:I62"/>
    <mergeCell ref="C64:I64"/>
    <mergeCell ref="C66:I66"/>
    <mergeCell ref="C68:I68"/>
    <mergeCell ref="C70:I70"/>
    <mergeCell ref="B90:I90"/>
    <mergeCell ref="B91:I91"/>
    <mergeCell ref="B93:I93"/>
    <mergeCell ref="B95:I95"/>
    <mergeCell ref="B96:I96"/>
    <mergeCell ref="B98:I98"/>
    <mergeCell ref="C76:I76"/>
    <mergeCell ref="C84:I84"/>
  </mergeCells>
  <hyperlinks>
    <hyperlink ref="B100" r:id="rId1" display="Further information on the Decision Maker Panel is also available at www.decisionmakerpanel.co.uk  "/>
    <hyperlink ref="B96" r:id="rId2"/>
    <hyperlink ref="B6" location="'Brexit Uncertainty Index'!A1" display="Brexit Uncertainty Index"/>
    <hyperlink ref="B8" location="'Brexit as a source of unc''inty '!A1" display="Brexit as a source of unc'inty "/>
    <hyperlink ref="B10" location="'Brexit uncertainty persistence'!A1" display="Brexit uncertainty persistence"/>
    <hyperlink ref="B12" location="'Eventual Brexit sales impact'!A1" display="Eventual Brexit sales impact"/>
    <hyperlink ref="B14" location="'Brexit timing'!A1" display="Brexit timing"/>
    <hyperlink ref="B16" location="'Preparedness for EU trade'!A1" display="Preparedness for EU trade"/>
    <hyperlink ref="B18" location="'Brexit investment impact'!A1" display="Brexit investment impact"/>
    <hyperlink ref="B20" location="'Brexit investment - 2020-22'!A1" display="Brexit investment - 2020-22"/>
    <hyperlink ref="B22" location="'Brexit unit costs - 2020-22'!A1" display="Brexit unit costs - 2020-22"/>
    <hyperlink ref="B24" location="'Overall uncertainty'!A1" display="Overall uncertainty"/>
    <hyperlink ref="B30" location="'Sales growth and uncertainty'!A1" display="Sales growth and uncertainty"/>
    <hyperlink ref="B46" location="'Covid-19 uncertainty'!A1" display="Covid-19 uncertainty"/>
    <hyperlink ref="B48" location="'Covid-19 impact'!A1" display="Covid-19 impact"/>
    <hyperlink ref="B50" location="'Covid-19 impact by ind.'!A1" display="Covid-19 impact by ind."/>
    <hyperlink ref="B52" location="'Covid-19 impact on inputs'!A1" display="Covid-19 impact on inputs"/>
    <hyperlink ref="B54" location="'Covid-19 impact on unit costs'!A1" display="Covid-19 impact on unit costs"/>
    <hyperlink ref="B56" location="'Covid-19 impact on average hrs'!A1" display="Covid-19 impact on average hrs"/>
    <hyperlink ref="B58" location="'Covid-19 impact on credit'!A1" display="Covid-19 impact on credit"/>
    <hyperlink ref="B60" location="'Covid-19 impact on workforce'!A1" display="Covid-19 impact on workforce"/>
    <hyperlink ref="B62" location="'Covid-19 persistence'!A1" display="Covid-19 persistence"/>
    <hyperlink ref="B64" location="'Covid-19 impact on R&amp;D'!A1" display="Covid-19 impact on R&amp;D"/>
    <hyperlink ref="B66" location="'Covid-19 impact on expenditure'!A1" display="Covid-19 impact on capacity"/>
    <hyperlink ref="B68" location="'Covid-19 impact on expenditure'!A1" display="Covid-19 impact on expenditure"/>
    <hyperlink ref="B70" location="'Covid-19 impact on space usage'!A1" display="Covid-19 impact on space usage"/>
    <hyperlink ref="B72" location="'Online sales proportion'!A1" display="Online sales proportion"/>
    <hyperlink ref="B74" location="'Remote working patterns'!A1" display="Remote working patterns"/>
    <hyperlink ref="B76" location="'Non-labour inputs disruption'!A1" display="Non-labour inputs disruption"/>
    <hyperlink ref="B82" location="'Climate change uncertainty'!A1" display="Climate Change Uncertainty"/>
    <hyperlink ref="B84" location="'Climate change impact'!A1" display="Climate Change Impact"/>
    <hyperlink ref="B86" location="'Current recruitment difficulty'!A1" display="Current Recruitment Difficulty"/>
    <hyperlink ref="B78" location="'Russia-Ukraine Uncertainty'!A1" display="Russia-Ukraine uncertainty"/>
    <hyperlink ref="B80" location="'Russia-Ukraine Sales Impact'!A1" display="Russia-Ukraine impact on sales"/>
    <hyperlink ref="B34" location="'Employment growth &amp; uncertainty'!A1" display="Sales growth and uncertainty"/>
    <hyperlink ref="B26" location="'Subjective uncertainty'!A1" display="Subjective uncertainty"/>
    <hyperlink ref="B32" location="'Sales growth'!A1" display="Sales growth"/>
    <hyperlink ref="B28" location="'Sales uncertainty'!A1" display="Sales uncertainty"/>
    <hyperlink ref="B40" location="'Price growth'!A1" display="Price growth"/>
    <hyperlink ref="B36" location="'Employment growth'!A1" display="Employment growth"/>
    <hyperlink ref="B38" location="'Price growth &amp; uncertainty '!A1" display="Price growth and uncertainty"/>
    <hyperlink ref="B44" location="'Unit cost growth'!A1" display="Unit Cost Growth"/>
    <hyperlink ref="B42" location="'Wage growth'!A1" display="Wage Growth"/>
    <hyperlink ref="B89" location="'Interest rate impact'!A1" display="Interest rate impact"/>
    <hyperlink ref="B87" location="'Borrowing rates'!A1" display="Changes in borrowing rates"/>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6"/>
  <sheetViews>
    <sheetView workbookViewId="0">
      <pane xSplit="1" ySplit="3" topLeftCell="G13" activePane="bottomRight" state="frozen"/>
      <selection pane="topRight" activeCell="AE38" sqref="AE38"/>
      <selection pane="bottomLeft" activeCell="AE38" sqref="AE38"/>
      <selection pane="bottomRight" activeCell="AE38" sqref="AE38"/>
    </sheetView>
  </sheetViews>
  <sheetFormatPr defaultRowHeight="14.25" x14ac:dyDescent="0.45"/>
  <sheetData>
    <row r="1" spans="1:4" x14ac:dyDescent="0.45">
      <c r="A1" s="2" t="s">
        <v>204</v>
      </c>
    </row>
    <row r="3" spans="1:4" x14ac:dyDescent="0.45">
      <c r="B3" s="28">
        <v>2020</v>
      </c>
      <c r="C3" s="28">
        <v>2021</v>
      </c>
      <c r="D3" s="28">
        <v>2022</v>
      </c>
    </row>
    <row r="4" spans="1:4" x14ac:dyDescent="0.45">
      <c r="A4" s="64" t="s">
        <v>199</v>
      </c>
      <c r="B4" s="12">
        <v>1.21</v>
      </c>
      <c r="C4" s="12">
        <v>3.71</v>
      </c>
      <c r="D4" s="12">
        <v>3.6</v>
      </c>
    </row>
    <row r="5" spans="1:4" x14ac:dyDescent="0.45">
      <c r="A5" s="64" t="s">
        <v>200</v>
      </c>
      <c r="B5" s="12">
        <v>1.36</v>
      </c>
      <c r="C5" s="12">
        <v>2.96</v>
      </c>
      <c r="D5" s="12">
        <v>3.2</v>
      </c>
    </row>
    <row r="6" spans="1:4" x14ac:dyDescent="0.45">
      <c r="A6" s="64" t="s">
        <v>201</v>
      </c>
      <c r="B6" s="12">
        <v>1.24</v>
      </c>
      <c r="C6" s="12">
        <v>4.46</v>
      </c>
      <c r="D6" s="12">
        <v>4.75</v>
      </c>
    </row>
    <row r="8" spans="1:4" x14ac:dyDescent="0.45">
      <c r="A8" t="s">
        <v>91</v>
      </c>
    </row>
    <row r="9" spans="1:4" ht="14.25" customHeight="1" x14ac:dyDescent="0.45"/>
    <row r="10" spans="1:4" x14ac:dyDescent="0.45">
      <c r="A10" s="2" t="s">
        <v>92</v>
      </c>
    </row>
    <row r="11" spans="1:4" ht="6" customHeight="1" x14ac:dyDescent="0.45"/>
    <row r="12" spans="1:4" x14ac:dyDescent="0.45">
      <c r="A12" t="s">
        <v>205</v>
      </c>
    </row>
    <row r="13" spans="1:4" ht="6" customHeight="1" x14ac:dyDescent="0.45"/>
    <row r="14" spans="1:4" x14ac:dyDescent="0.45">
      <c r="A14" t="s">
        <v>203</v>
      </c>
    </row>
    <row r="15" spans="1:4" ht="14.25" customHeight="1" x14ac:dyDescent="0.45"/>
    <row r="16" spans="1:4" x14ac:dyDescent="0.45">
      <c r="A16" s="59" t="s">
        <v>100</v>
      </c>
    </row>
  </sheetData>
  <hyperlinks>
    <hyperlink ref="A16" location="Contents!A1" display="Return to Contents"/>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69"/>
  <sheetViews>
    <sheetView zoomScaleNormal="100" workbookViewId="0">
      <pane xSplit="1" ySplit="3" topLeftCell="D4" activePane="bottomRight" state="frozen"/>
      <selection pane="topRight" activeCell="AE38" sqref="AE38"/>
      <selection pane="bottomLeft" activeCell="AE38" sqref="AE38"/>
      <selection pane="bottomRight" activeCell="U37" sqref="U37"/>
    </sheetView>
  </sheetViews>
  <sheetFormatPr defaultRowHeight="14.25" x14ac:dyDescent="0.45"/>
  <cols>
    <col min="1" max="1" width="15" style="39" customWidth="1"/>
    <col min="2" max="4" width="20.73046875" style="10" customWidth="1"/>
  </cols>
  <sheetData>
    <row r="1" spans="1:4" x14ac:dyDescent="0.45">
      <c r="A1" s="40" t="s">
        <v>224</v>
      </c>
      <c r="B1" s="73"/>
    </row>
    <row r="3" spans="1:4" x14ac:dyDescent="0.45">
      <c r="A3" s="40" t="s">
        <v>225</v>
      </c>
      <c r="B3" s="73" t="s">
        <v>226</v>
      </c>
      <c r="C3" s="73" t="s">
        <v>227</v>
      </c>
      <c r="D3" s="73" t="s">
        <v>228</v>
      </c>
    </row>
    <row r="4" spans="1:4" x14ac:dyDescent="0.45">
      <c r="B4" s="35" t="s">
        <v>229</v>
      </c>
      <c r="C4" s="9">
        <v>7.5</v>
      </c>
      <c r="D4" s="9">
        <v>4.3</v>
      </c>
    </row>
    <row r="5" spans="1:4" x14ac:dyDescent="0.45">
      <c r="B5" s="35" t="s">
        <v>230</v>
      </c>
      <c r="C5" s="9">
        <v>5.9</v>
      </c>
      <c r="D5" s="9">
        <v>4</v>
      </c>
    </row>
    <row r="6" spans="1:4" x14ac:dyDescent="0.45">
      <c r="B6" s="35" t="s">
        <v>230</v>
      </c>
      <c r="C6" s="9">
        <v>6.6</v>
      </c>
      <c r="D6" s="9">
        <v>4.3</v>
      </c>
    </row>
    <row r="7" spans="1:4" x14ac:dyDescent="0.45">
      <c r="A7" s="39">
        <v>42826</v>
      </c>
      <c r="B7" s="35" t="s">
        <v>230</v>
      </c>
      <c r="C7" s="9">
        <v>6</v>
      </c>
      <c r="D7" s="9">
        <v>4.5999999999999996</v>
      </c>
    </row>
    <row r="8" spans="1:4" x14ac:dyDescent="0.45">
      <c r="B8" s="35" t="s">
        <v>231</v>
      </c>
      <c r="C8" s="9">
        <v>6.1</v>
      </c>
      <c r="D8" s="9">
        <v>4.9000000000000004</v>
      </c>
    </row>
    <row r="9" spans="1:4" x14ac:dyDescent="0.45">
      <c r="B9" s="35" t="s">
        <v>231</v>
      </c>
      <c r="C9" s="9">
        <v>4.9000000000000004</v>
      </c>
      <c r="D9" s="9">
        <v>4.4000000000000004</v>
      </c>
    </row>
    <row r="10" spans="1:4" x14ac:dyDescent="0.45">
      <c r="B10" s="35" t="s">
        <v>231</v>
      </c>
      <c r="C10" s="9">
        <v>5.9</v>
      </c>
      <c r="D10" s="9">
        <v>4.8</v>
      </c>
    </row>
    <row r="11" spans="1:4" x14ac:dyDescent="0.45">
      <c r="B11" s="35" t="s">
        <v>232</v>
      </c>
      <c r="C11" s="9">
        <v>5</v>
      </c>
      <c r="D11" s="9">
        <v>4.5999999999999996</v>
      </c>
    </row>
    <row r="12" spans="1:4" x14ac:dyDescent="0.45">
      <c r="B12" s="35" t="s">
        <v>232</v>
      </c>
      <c r="C12" s="9">
        <v>5.0999999999999996</v>
      </c>
      <c r="D12" s="9">
        <v>4.5</v>
      </c>
    </row>
    <row r="13" spans="1:4" x14ac:dyDescent="0.45">
      <c r="B13" s="35" t="s">
        <v>232</v>
      </c>
      <c r="C13" s="9">
        <v>5.0999999999999996</v>
      </c>
      <c r="D13" s="9">
        <v>4.8</v>
      </c>
    </row>
    <row r="14" spans="1:4" x14ac:dyDescent="0.45">
      <c r="B14" s="35" t="s">
        <v>233</v>
      </c>
      <c r="C14" s="9">
        <v>4</v>
      </c>
      <c r="D14" s="9">
        <v>4.0999999999999996</v>
      </c>
    </row>
    <row r="15" spans="1:4" x14ac:dyDescent="0.45">
      <c r="B15" s="35" t="s">
        <v>233</v>
      </c>
      <c r="C15" s="9">
        <v>4.9000000000000004</v>
      </c>
      <c r="D15" s="9">
        <v>4.4000000000000004</v>
      </c>
    </row>
    <row r="16" spans="1:4" x14ac:dyDescent="0.45">
      <c r="B16" s="35" t="s">
        <v>233</v>
      </c>
      <c r="C16" s="9">
        <v>5.0999999999999996</v>
      </c>
      <c r="D16" s="9">
        <v>4.5</v>
      </c>
    </row>
    <row r="17" spans="1:4" x14ac:dyDescent="0.45">
      <c r="B17" s="35" t="s">
        <v>234</v>
      </c>
      <c r="C17" s="9">
        <v>5.3</v>
      </c>
      <c r="D17" s="9">
        <v>4.2</v>
      </c>
    </row>
    <row r="18" spans="1:4" x14ac:dyDescent="0.45">
      <c r="B18" s="35" t="s">
        <v>234</v>
      </c>
      <c r="C18" s="9">
        <v>5.2</v>
      </c>
      <c r="D18" s="9">
        <v>4.4000000000000004</v>
      </c>
    </row>
    <row r="19" spans="1:4" x14ac:dyDescent="0.45">
      <c r="A19" s="39">
        <v>43191</v>
      </c>
      <c r="B19" s="35" t="s">
        <v>234</v>
      </c>
      <c r="C19" s="9">
        <v>5.3</v>
      </c>
      <c r="D19" s="9">
        <v>4.5</v>
      </c>
    </row>
    <row r="20" spans="1:4" x14ac:dyDescent="0.45">
      <c r="B20" s="35" t="s">
        <v>235</v>
      </c>
      <c r="C20" s="9">
        <v>4.9000000000000004</v>
      </c>
      <c r="D20" s="9">
        <v>3.9</v>
      </c>
    </row>
    <row r="21" spans="1:4" x14ac:dyDescent="0.45">
      <c r="B21" s="35" t="s">
        <v>235</v>
      </c>
      <c r="C21" s="9">
        <v>5</v>
      </c>
      <c r="D21" s="9">
        <v>4.4000000000000004</v>
      </c>
    </row>
    <row r="22" spans="1:4" x14ac:dyDescent="0.45">
      <c r="B22" s="35" t="s">
        <v>235</v>
      </c>
      <c r="C22" s="9">
        <v>5.6</v>
      </c>
      <c r="D22" s="9">
        <v>4.9000000000000004</v>
      </c>
    </row>
    <row r="23" spans="1:4" x14ac:dyDescent="0.45">
      <c r="B23" s="35" t="s">
        <v>236</v>
      </c>
      <c r="C23" s="9">
        <v>7</v>
      </c>
      <c r="D23" s="9">
        <v>5.2</v>
      </c>
    </row>
    <row r="24" spans="1:4" x14ac:dyDescent="0.45">
      <c r="B24" s="35" t="s">
        <v>236</v>
      </c>
      <c r="C24" s="9">
        <v>5.8</v>
      </c>
      <c r="D24" s="9">
        <v>5</v>
      </c>
    </row>
    <row r="25" spans="1:4" x14ac:dyDescent="0.45">
      <c r="B25" s="35" t="s">
        <v>236</v>
      </c>
      <c r="C25" s="9">
        <v>6.1</v>
      </c>
      <c r="D25" s="9">
        <v>4.8</v>
      </c>
    </row>
    <row r="26" spans="1:4" x14ac:dyDescent="0.45">
      <c r="B26" s="35" t="s">
        <v>237</v>
      </c>
      <c r="C26" s="9">
        <v>6.4</v>
      </c>
      <c r="D26" s="9">
        <v>4.7</v>
      </c>
    </row>
    <row r="27" spans="1:4" x14ac:dyDescent="0.45">
      <c r="B27" s="35" t="s">
        <v>237</v>
      </c>
      <c r="C27" s="9">
        <v>4.4000000000000004</v>
      </c>
      <c r="D27" s="9">
        <v>4.9000000000000004</v>
      </c>
    </row>
    <row r="28" spans="1:4" x14ac:dyDescent="0.45">
      <c r="B28" s="35" t="s">
        <v>237</v>
      </c>
      <c r="C28" s="9">
        <v>6.3</v>
      </c>
      <c r="D28" s="9">
        <v>4.8</v>
      </c>
    </row>
    <row r="29" spans="1:4" x14ac:dyDescent="0.45">
      <c r="B29" s="35" t="s">
        <v>238</v>
      </c>
      <c r="C29" s="9">
        <v>5.2</v>
      </c>
      <c r="D29" s="9">
        <v>4.4000000000000004</v>
      </c>
    </row>
    <row r="30" spans="1:4" x14ac:dyDescent="0.45">
      <c r="B30" s="35" t="s">
        <v>238</v>
      </c>
      <c r="C30" s="9">
        <v>4.8</v>
      </c>
      <c r="D30" s="9">
        <v>4.9000000000000004</v>
      </c>
    </row>
    <row r="31" spans="1:4" x14ac:dyDescent="0.45">
      <c r="A31" s="39">
        <v>43556</v>
      </c>
      <c r="B31" s="35" t="s">
        <v>238</v>
      </c>
      <c r="C31" s="9">
        <v>6.1</v>
      </c>
      <c r="D31" s="9">
        <v>4.9000000000000004</v>
      </c>
    </row>
    <row r="32" spans="1:4" x14ac:dyDescent="0.45">
      <c r="B32" s="35" t="s">
        <v>239</v>
      </c>
      <c r="C32" s="9">
        <v>5.2</v>
      </c>
      <c r="D32" s="9">
        <v>4.7</v>
      </c>
    </row>
    <row r="33" spans="1:4" x14ac:dyDescent="0.45">
      <c r="B33" s="35" t="s">
        <v>239</v>
      </c>
      <c r="C33" s="9">
        <v>5.8</v>
      </c>
      <c r="D33" s="9">
        <v>5</v>
      </c>
    </row>
    <row r="34" spans="1:4" x14ac:dyDescent="0.45">
      <c r="B34" s="35" t="s">
        <v>239</v>
      </c>
      <c r="C34" s="9">
        <v>5.3</v>
      </c>
      <c r="D34" s="9">
        <v>4.7</v>
      </c>
    </row>
    <row r="35" spans="1:4" x14ac:dyDescent="0.45">
      <c r="B35" s="35" t="s">
        <v>240</v>
      </c>
      <c r="C35" s="9">
        <v>4.7</v>
      </c>
      <c r="D35" s="9">
        <v>4.7</v>
      </c>
    </row>
    <row r="36" spans="1:4" x14ac:dyDescent="0.45">
      <c r="B36" s="35" t="s">
        <v>240</v>
      </c>
      <c r="C36" s="9">
        <v>4.4000000000000004</v>
      </c>
      <c r="D36" s="9">
        <v>5.5</v>
      </c>
    </row>
    <row r="37" spans="1:4" x14ac:dyDescent="0.45">
      <c r="B37" s="35" t="s">
        <v>240</v>
      </c>
      <c r="C37" s="9">
        <v>4.8</v>
      </c>
      <c r="D37" s="9">
        <v>4.5</v>
      </c>
    </row>
    <row r="38" spans="1:4" x14ac:dyDescent="0.45">
      <c r="B38" s="35" t="s">
        <v>241</v>
      </c>
      <c r="C38" s="9">
        <v>4.0999999999999996</v>
      </c>
      <c r="D38" s="9">
        <v>4.5</v>
      </c>
    </row>
    <row r="39" spans="1:4" x14ac:dyDescent="0.45">
      <c r="B39" s="35" t="s">
        <v>241</v>
      </c>
      <c r="C39" s="9">
        <v>4.5</v>
      </c>
      <c r="D39" s="9">
        <v>4.9000000000000004</v>
      </c>
    </row>
    <row r="40" spans="1:4" x14ac:dyDescent="0.45">
      <c r="B40" s="35" t="s">
        <v>241</v>
      </c>
      <c r="C40" s="9">
        <v>5.9</v>
      </c>
      <c r="D40" s="9">
        <v>4.5999999999999996</v>
      </c>
    </row>
    <row r="41" spans="1:4" x14ac:dyDescent="0.45">
      <c r="B41" s="35" t="s">
        <v>242</v>
      </c>
      <c r="C41" s="9">
        <v>5.2</v>
      </c>
      <c r="D41" s="9">
        <v>4.9000000000000004</v>
      </c>
    </row>
    <row r="42" spans="1:4" x14ac:dyDescent="0.45">
      <c r="B42" s="35" t="s">
        <v>242</v>
      </c>
      <c r="C42" s="9">
        <v>3.5</v>
      </c>
      <c r="D42" s="9">
        <v>6.3</v>
      </c>
    </row>
    <row r="43" spans="1:4" x14ac:dyDescent="0.45">
      <c r="A43" s="39">
        <v>43922</v>
      </c>
      <c r="B43" s="35" t="s">
        <v>242</v>
      </c>
      <c r="C43" s="9">
        <v>-4.9000000000000004</v>
      </c>
      <c r="D43" s="9">
        <v>8.5</v>
      </c>
    </row>
    <row r="44" spans="1:4" x14ac:dyDescent="0.45">
      <c r="B44" s="35" t="s">
        <v>243</v>
      </c>
      <c r="C44" s="9">
        <v>1.4</v>
      </c>
      <c r="D44" s="9">
        <v>8.3000000000000007</v>
      </c>
    </row>
    <row r="45" spans="1:4" x14ac:dyDescent="0.45">
      <c r="B45" s="35" t="s">
        <v>243</v>
      </c>
      <c r="C45" s="9">
        <v>0.6</v>
      </c>
      <c r="D45" s="9">
        <v>8.4</v>
      </c>
    </row>
    <row r="46" spans="1:4" x14ac:dyDescent="0.45">
      <c r="B46" s="35" t="s">
        <v>243</v>
      </c>
      <c r="C46" s="9">
        <v>1.1000000000000001</v>
      </c>
      <c r="D46" s="9">
        <v>7.5</v>
      </c>
    </row>
    <row r="47" spans="1:4" x14ac:dyDescent="0.45">
      <c r="B47" s="35" t="s">
        <v>244</v>
      </c>
      <c r="C47" s="9">
        <v>15.3</v>
      </c>
      <c r="D47" s="9">
        <v>7.9</v>
      </c>
    </row>
    <row r="48" spans="1:4" x14ac:dyDescent="0.45">
      <c r="B48" s="35" t="s">
        <v>244</v>
      </c>
      <c r="C48" s="9">
        <v>17.899999999999999</v>
      </c>
      <c r="D48" s="9">
        <v>9</v>
      </c>
    </row>
    <row r="49" spans="1:4" x14ac:dyDescent="0.45">
      <c r="B49" s="35" t="s">
        <v>244</v>
      </c>
      <c r="C49" s="9">
        <v>19.2</v>
      </c>
      <c r="D49" s="9">
        <v>8.5</v>
      </c>
    </row>
    <row r="50" spans="1:4" x14ac:dyDescent="0.45">
      <c r="B50" s="35" t="s">
        <v>245</v>
      </c>
      <c r="C50" s="9">
        <v>8</v>
      </c>
      <c r="D50" s="9">
        <v>6.7</v>
      </c>
    </row>
    <row r="51" spans="1:4" x14ac:dyDescent="0.45">
      <c r="B51" s="35" t="s">
        <v>245</v>
      </c>
      <c r="C51" s="10">
        <v>10.1</v>
      </c>
      <c r="D51" s="10">
        <v>8</v>
      </c>
    </row>
    <row r="52" spans="1:4" x14ac:dyDescent="0.45">
      <c r="B52" s="35" t="s">
        <v>245</v>
      </c>
      <c r="C52" s="9">
        <v>8</v>
      </c>
      <c r="D52" s="10">
        <v>8.4</v>
      </c>
    </row>
    <row r="53" spans="1:4" x14ac:dyDescent="0.45">
      <c r="B53" s="35" t="s">
        <v>246</v>
      </c>
      <c r="C53" s="9">
        <v>12.3</v>
      </c>
      <c r="D53" s="10">
        <v>7.4</v>
      </c>
    </row>
    <row r="54" spans="1:4" x14ac:dyDescent="0.45">
      <c r="B54" s="35" t="s">
        <v>246</v>
      </c>
      <c r="C54" s="9">
        <v>12.4</v>
      </c>
      <c r="D54" s="9">
        <v>7.3</v>
      </c>
    </row>
    <row r="55" spans="1:4" x14ac:dyDescent="0.45">
      <c r="A55" s="39">
        <v>44287</v>
      </c>
      <c r="B55" s="35" t="s">
        <v>246</v>
      </c>
      <c r="C55" s="9">
        <v>11.7</v>
      </c>
      <c r="D55" s="9">
        <v>6.8</v>
      </c>
    </row>
    <row r="56" spans="1:4" x14ac:dyDescent="0.45">
      <c r="B56" s="10" t="s">
        <v>247</v>
      </c>
      <c r="C56" s="10">
        <v>10.9</v>
      </c>
      <c r="D56" s="10">
        <v>6</v>
      </c>
    </row>
    <row r="57" spans="1:4" x14ac:dyDescent="0.45">
      <c r="B57" s="10" t="s">
        <v>247</v>
      </c>
      <c r="C57" s="10">
        <v>10.3</v>
      </c>
      <c r="D57" s="10">
        <v>6.5</v>
      </c>
    </row>
    <row r="58" spans="1:4" x14ac:dyDescent="0.45">
      <c r="B58" s="35" t="s">
        <v>247</v>
      </c>
      <c r="C58" s="9">
        <v>11</v>
      </c>
      <c r="D58" s="9">
        <v>6.4</v>
      </c>
    </row>
    <row r="59" spans="1:4" x14ac:dyDescent="0.45">
      <c r="A59"/>
      <c r="B59" s="35" t="s">
        <v>248</v>
      </c>
      <c r="C59" s="9">
        <v>11.6</v>
      </c>
      <c r="D59" s="9">
        <v>6.4</v>
      </c>
    </row>
    <row r="60" spans="1:4" x14ac:dyDescent="0.45">
      <c r="A60"/>
      <c r="B60" s="35" t="s">
        <v>248</v>
      </c>
      <c r="C60" s="10">
        <v>9.8000000000000007</v>
      </c>
      <c r="D60" s="10">
        <v>7.2</v>
      </c>
    </row>
    <row r="61" spans="1:4" x14ac:dyDescent="0.45">
      <c r="A61"/>
      <c r="B61" s="35"/>
    </row>
    <row r="62" spans="1:4" x14ac:dyDescent="0.45">
      <c r="A62"/>
      <c r="B62" s="35"/>
    </row>
    <row r="63" spans="1:4" x14ac:dyDescent="0.45">
      <c r="A63" t="s">
        <v>91</v>
      </c>
    </row>
    <row r="64" spans="1:4" x14ac:dyDescent="0.45">
      <c r="A64"/>
    </row>
    <row r="65" spans="1:1" x14ac:dyDescent="0.45">
      <c r="A65" s="2" t="s">
        <v>92</v>
      </c>
    </row>
    <row r="66" spans="1:1" ht="6" customHeight="1" x14ac:dyDescent="0.45">
      <c r="A66"/>
    </row>
    <row r="67" spans="1:1" x14ac:dyDescent="0.45">
      <c r="A67" t="s">
        <v>249</v>
      </c>
    </row>
    <row r="68" spans="1:1" ht="6" customHeight="1" x14ac:dyDescent="0.45">
      <c r="A68"/>
    </row>
    <row r="69" spans="1:1" x14ac:dyDescent="0.45">
      <c r="A69" t="s">
        <v>250</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Z92"/>
  <sheetViews>
    <sheetView zoomScale="90" zoomScaleNormal="90" workbookViewId="0">
      <pane xSplit="1" ySplit="4" topLeftCell="Y5" activePane="bottomRight" state="frozen"/>
      <selection pane="topRight" activeCell="AE38" sqref="AE38"/>
      <selection pane="bottomLeft" activeCell="AE38" sqref="AE38"/>
      <selection pane="bottomRight" activeCell="AS11" sqref="AS11"/>
    </sheetView>
  </sheetViews>
  <sheetFormatPr defaultRowHeight="14.25" x14ac:dyDescent="0.45"/>
  <cols>
    <col min="1" max="1" width="11.265625" customWidth="1"/>
    <col min="2" max="2" width="21.59765625" customWidth="1"/>
    <col min="3" max="3" width="14.73046875" style="9" customWidth="1"/>
    <col min="4" max="4" width="17.1328125" style="9" bestFit="1" customWidth="1"/>
    <col min="5" max="5" width="6.1328125" style="9" customWidth="1"/>
    <col min="6" max="12" width="14.73046875" style="10" customWidth="1"/>
    <col min="13" max="13" width="14.73046875" style="57" customWidth="1"/>
    <col min="14" max="14" width="20.73046875" style="10" customWidth="1"/>
    <col min="15" max="16" width="22.86328125" style="10" customWidth="1"/>
    <col min="17" max="17" width="4.73046875" style="10" customWidth="1"/>
    <col min="18" max="24" width="14.73046875" customWidth="1"/>
  </cols>
  <sheetData>
    <row r="1" spans="1:24" x14ac:dyDescent="0.45">
      <c r="B1" s="2" t="s">
        <v>251</v>
      </c>
      <c r="N1" s="2" t="s">
        <v>224</v>
      </c>
    </row>
    <row r="3" spans="1:24" x14ac:dyDescent="0.45">
      <c r="C3" s="107" t="s">
        <v>252</v>
      </c>
      <c r="D3" s="107"/>
      <c r="E3" s="2"/>
      <c r="F3" s="107" t="s">
        <v>253</v>
      </c>
      <c r="G3" s="108"/>
      <c r="H3" s="108"/>
      <c r="I3" s="108"/>
      <c r="J3" s="108"/>
      <c r="K3" s="108"/>
      <c r="L3" s="108"/>
      <c r="N3" s="73" t="s">
        <v>226</v>
      </c>
      <c r="O3" s="107" t="s">
        <v>254</v>
      </c>
      <c r="P3" s="108"/>
      <c r="Q3" s="73"/>
      <c r="R3" s="109"/>
      <c r="S3" s="109"/>
      <c r="T3" s="109"/>
      <c r="U3" s="109"/>
      <c r="V3" s="109"/>
      <c r="W3" s="109"/>
      <c r="X3" s="109"/>
    </row>
    <row r="4" spans="1:24" x14ac:dyDescent="0.45">
      <c r="A4" s="2" t="s">
        <v>225</v>
      </c>
      <c r="B4" s="73" t="s">
        <v>226</v>
      </c>
      <c r="C4" s="10" t="s">
        <v>220</v>
      </c>
      <c r="D4" s="10" t="s">
        <v>255</v>
      </c>
      <c r="F4" s="73" t="s">
        <v>256</v>
      </c>
      <c r="G4" s="73" t="s">
        <v>257</v>
      </c>
      <c r="H4" s="73" t="s">
        <v>258</v>
      </c>
      <c r="I4" s="73" t="s">
        <v>259</v>
      </c>
      <c r="J4" s="73" t="s">
        <v>260</v>
      </c>
      <c r="K4" s="73" t="s">
        <v>261</v>
      </c>
      <c r="L4" s="73" t="s">
        <v>262</v>
      </c>
      <c r="N4" s="73"/>
      <c r="O4" s="10" t="s">
        <v>220</v>
      </c>
      <c r="P4" s="10" t="s">
        <v>255</v>
      </c>
      <c r="Q4" s="73"/>
      <c r="R4" s="73" t="s">
        <v>256</v>
      </c>
      <c r="S4" s="73" t="s">
        <v>257</v>
      </c>
      <c r="T4" s="73" t="s">
        <v>258</v>
      </c>
      <c r="U4" s="73" t="s">
        <v>259</v>
      </c>
      <c r="V4" s="73" t="s">
        <v>260</v>
      </c>
      <c r="W4" s="73" t="s">
        <v>261</v>
      </c>
      <c r="X4" s="73" t="s">
        <v>262</v>
      </c>
    </row>
    <row r="5" spans="1:24" x14ac:dyDescent="0.45">
      <c r="A5" s="2"/>
      <c r="C5" s="10"/>
      <c r="D5" s="10"/>
      <c r="F5" s="73"/>
      <c r="G5" s="73"/>
      <c r="H5" s="73"/>
      <c r="I5" s="73"/>
      <c r="J5" s="73"/>
      <c r="K5" s="73"/>
      <c r="L5" s="73"/>
      <c r="N5" s="73"/>
      <c r="O5" s="73"/>
      <c r="P5" s="73"/>
      <c r="Q5" s="73"/>
      <c r="R5" s="73"/>
      <c r="S5" s="73"/>
      <c r="T5" s="73"/>
      <c r="U5" s="73"/>
      <c r="V5" s="73"/>
      <c r="W5" s="73"/>
      <c r="X5" s="73"/>
    </row>
    <row r="6" spans="1:24" x14ac:dyDescent="0.45">
      <c r="A6" s="61"/>
      <c r="B6" s="35" t="s">
        <v>263</v>
      </c>
      <c r="C6" s="9">
        <v>9.73</v>
      </c>
      <c r="D6" s="9">
        <v>7.55</v>
      </c>
      <c r="F6" s="65">
        <v>-11.28</v>
      </c>
      <c r="G6" s="65">
        <v>-5.94</v>
      </c>
      <c r="H6" s="65">
        <v>2.42</v>
      </c>
      <c r="I6" s="65">
        <v>8.1999999999999993</v>
      </c>
      <c r="J6" s="65">
        <v>15.63</v>
      </c>
      <c r="K6" s="65">
        <v>23.11</v>
      </c>
      <c r="L6" s="65">
        <v>32.32</v>
      </c>
      <c r="M6"/>
      <c r="N6" s="35" t="s">
        <v>229</v>
      </c>
      <c r="O6" s="9">
        <v>7.9</v>
      </c>
      <c r="P6" s="9">
        <v>6.45</v>
      </c>
      <c r="Q6" s="9"/>
      <c r="R6" s="52">
        <v>-4</v>
      </c>
      <c r="S6" s="52">
        <v>0</v>
      </c>
      <c r="T6" s="52">
        <v>2</v>
      </c>
      <c r="U6" s="52">
        <v>5</v>
      </c>
      <c r="V6" s="52">
        <v>10</v>
      </c>
      <c r="W6" s="52">
        <v>20</v>
      </c>
      <c r="X6" s="52">
        <v>25</v>
      </c>
    </row>
    <row r="7" spans="1:24" x14ac:dyDescent="0.45">
      <c r="A7" s="61"/>
      <c r="B7" s="35" t="s">
        <v>264</v>
      </c>
      <c r="C7" s="9">
        <v>7.98</v>
      </c>
      <c r="D7" s="9">
        <v>8.93</v>
      </c>
      <c r="F7" s="65">
        <v>-14.06</v>
      </c>
      <c r="G7" s="65">
        <v>-7.05</v>
      </c>
      <c r="H7" s="65">
        <v>1</v>
      </c>
      <c r="I7" s="65">
        <v>4.55</v>
      </c>
      <c r="J7" s="65">
        <v>15.86</v>
      </c>
      <c r="K7" s="65">
        <v>27.18</v>
      </c>
      <c r="L7" s="65">
        <v>37.909999999999997</v>
      </c>
      <c r="M7"/>
      <c r="N7" s="35" t="s">
        <v>230</v>
      </c>
      <c r="O7" s="9">
        <v>5.44</v>
      </c>
      <c r="P7" s="9">
        <v>6.13</v>
      </c>
      <c r="Q7" s="9"/>
      <c r="R7" s="52">
        <v>-5</v>
      </c>
      <c r="S7" s="52">
        <v>-2.6</v>
      </c>
      <c r="T7" s="52">
        <v>0</v>
      </c>
      <c r="U7" s="52">
        <v>3</v>
      </c>
      <c r="V7" s="52">
        <v>10</v>
      </c>
      <c r="W7" s="52">
        <v>15</v>
      </c>
      <c r="X7" s="52">
        <v>20</v>
      </c>
    </row>
    <row r="8" spans="1:24" x14ac:dyDescent="0.45">
      <c r="A8" s="61"/>
      <c r="B8" s="35" t="s">
        <v>264</v>
      </c>
      <c r="C8" s="9">
        <v>7.75</v>
      </c>
      <c r="D8" s="9">
        <v>8.93</v>
      </c>
      <c r="F8" s="65">
        <v>-18.12</v>
      </c>
      <c r="G8" s="65">
        <v>-13.25</v>
      </c>
      <c r="H8" s="65">
        <v>-0.7</v>
      </c>
      <c r="I8" s="65">
        <v>5.07</v>
      </c>
      <c r="J8" s="65">
        <v>11.73</v>
      </c>
      <c r="K8" s="65">
        <v>30.97</v>
      </c>
      <c r="L8" s="65">
        <v>41.77</v>
      </c>
      <c r="M8"/>
      <c r="N8" s="35" t="s">
        <v>230</v>
      </c>
      <c r="O8" s="9">
        <v>6.53</v>
      </c>
      <c r="P8" s="9">
        <v>6.13</v>
      </c>
      <c r="Q8" s="9"/>
      <c r="R8" s="52">
        <v>-5</v>
      </c>
      <c r="S8" s="52">
        <v>0</v>
      </c>
      <c r="T8" s="52">
        <v>1.5</v>
      </c>
      <c r="U8" s="52">
        <v>5</v>
      </c>
      <c r="V8" s="52">
        <v>10</v>
      </c>
      <c r="W8" s="52">
        <v>15</v>
      </c>
      <c r="X8" s="52">
        <v>25</v>
      </c>
    </row>
    <row r="9" spans="1:24" x14ac:dyDescent="0.45">
      <c r="A9" s="61">
        <v>42826</v>
      </c>
      <c r="B9" s="35" t="s">
        <v>264</v>
      </c>
      <c r="C9" s="9">
        <v>10.66</v>
      </c>
      <c r="D9" s="9">
        <v>8.93</v>
      </c>
      <c r="F9" s="65">
        <v>-17.760000000000002</v>
      </c>
      <c r="G9" s="65">
        <v>-7.07</v>
      </c>
      <c r="H9" s="65">
        <v>1.1100000000000001</v>
      </c>
      <c r="I9" s="65">
        <v>8.52</v>
      </c>
      <c r="J9" s="65">
        <v>19.440000000000001</v>
      </c>
      <c r="K9" s="65">
        <v>29.03</v>
      </c>
      <c r="L9" s="65">
        <v>51.34</v>
      </c>
      <c r="M9"/>
      <c r="N9" s="35" t="s">
        <v>230</v>
      </c>
      <c r="O9" s="9">
        <v>6.42</v>
      </c>
      <c r="P9" s="9">
        <v>6.13</v>
      </c>
      <c r="Q9" s="9"/>
      <c r="R9" s="52">
        <v>-8</v>
      </c>
      <c r="S9" s="52">
        <v>-3</v>
      </c>
      <c r="T9" s="52">
        <v>1</v>
      </c>
      <c r="U9" s="52">
        <v>5</v>
      </c>
      <c r="V9" s="52">
        <v>10</v>
      </c>
      <c r="W9" s="52">
        <v>20</v>
      </c>
      <c r="X9" s="52">
        <v>25</v>
      </c>
    </row>
    <row r="10" spans="1:24" x14ac:dyDescent="0.45">
      <c r="A10" s="61"/>
      <c r="B10" s="35" t="s">
        <v>265</v>
      </c>
      <c r="C10" s="9">
        <v>9.91</v>
      </c>
      <c r="D10" s="9">
        <v>9.86</v>
      </c>
      <c r="F10" s="65">
        <v>-15.83</v>
      </c>
      <c r="G10" s="65">
        <v>-6.24</v>
      </c>
      <c r="H10" s="65">
        <v>0.96</v>
      </c>
      <c r="I10" s="65">
        <v>6.74</v>
      </c>
      <c r="J10" s="65">
        <v>16.61</v>
      </c>
      <c r="K10" s="65">
        <v>30.55</v>
      </c>
      <c r="L10" s="65">
        <v>40.19</v>
      </c>
      <c r="M10"/>
      <c r="N10" s="35" t="s">
        <v>231</v>
      </c>
      <c r="O10" s="9">
        <v>5.88</v>
      </c>
      <c r="P10" s="9">
        <v>5.53</v>
      </c>
      <c r="Q10" s="9"/>
      <c r="R10" s="52">
        <v>-10</v>
      </c>
      <c r="S10" s="52">
        <v>-2.5</v>
      </c>
      <c r="T10" s="52">
        <v>0.5</v>
      </c>
      <c r="U10" s="52">
        <v>4</v>
      </c>
      <c r="V10" s="52">
        <v>10</v>
      </c>
      <c r="W10" s="52">
        <v>15</v>
      </c>
      <c r="X10" s="52">
        <v>22</v>
      </c>
    </row>
    <row r="11" spans="1:24" x14ac:dyDescent="0.45">
      <c r="A11" s="61"/>
      <c r="B11" s="35" t="s">
        <v>265</v>
      </c>
      <c r="C11" s="9">
        <v>9.2100000000000009</v>
      </c>
      <c r="D11" s="9">
        <v>9.86</v>
      </c>
      <c r="F11" s="65">
        <v>-12.02</v>
      </c>
      <c r="G11" s="65">
        <v>-4.92</v>
      </c>
      <c r="H11" s="65">
        <v>0.22</v>
      </c>
      <c r="I11" s="65">
        <v>6.18</v>
      </c>
      <c r="J11" s="65">
        <v>14.11</v>
      </c>
      <c r="K11" s="65">
        <v>29.42</v>
      </c>
      <c r="L11" s="65">
        <v>44.47</v>
      </c>
      <c r="M11"/>
      <c r="N11" s="35" t="s">
        <v>231</v>
      </c>
      <c r="O11" s="9">
        <v>4.9000000000000004</v>
      </c>
      <c r="P11" s="9">
        <v>5.53</v>
      </c>
      <c r="Q11" s="9"/>
      <c r="R11" s="52">
        <v>-8</v>
      </c>
      <c r="S11" s="52">
        <v>-5</v>
      </c>
      <c r="T11" s="52">
        <v>0</v>
      </c>
      <c r="U11" s="52">
        <v>4</v>
      </c>
      <c r="V11" s="52">
        <v>8</v>
      </c>
      <c r="W11" s="52">
        <v>15</v>
      </c>
      <c r="X11" s="52">
        <v>20</v>
      </c>
    </row>
    <row r="12" spans="1:24" x14ac:dyDescent="0.45">
      <c r="A12" s="61"/>
      <c r="B12" s="35" t="s">
        <v>265</v>
      </c>
      <c r="C12" s="9">
        <v>10.39</v>
      </c>
      <c r="D12" s="9">
        <v>9.86</v>
      </c>
      <c r="F12" s="65">
        <v>-12.35</v>
      </c>
      <c r="G12" s="65">
        <v>-6.96</v>
      </c>
      <c r="H12" s="65">
        <v>2.0699999999999998</v>
      </c>
      <c r="I12" s="65">
        <v>6.31</v>
      </c>
      <c r="J12" s="65">
        <v>18.84</v>
      </c>
      <c r="K12" s="65">
        <v>33</v>
      </c>
      <c r="L12" s="65">
        <v>37.630000000000003</v>
      </c>
      <c r="M12"/>
      <c r="N12" s="35" t="s">
        <v>231</v>
      </c>
      <c r="O12" s="9">
        <v>5.81</v>
      </c>
      <c r="P12" s="9">
        <v>5.53</v>
      </c>
      <c r="Q12" s="9"/>
      <c r="R12" s="52">
        <v>-10</v>
      </c>
      <c r="S12" s="52">
        <v>-5</v>
      </c>
      <c r="T12" s="52">
        <v>1</v>
      </c>
      <c r="U12" s="52">
        <v>5</v>
      </c>
      <c r="V12" s="52">
        <v>10</v>
      </c>
      <c r="W12" s="52">
        <v>16</v>
      </c>
      <c r="X12" s="52">
        <v>22.5</v>
      </c>
    </row>
    <row r="13" spans="1:24" x14ac:dyDescent="0.45">
      <c r="A13" s="61"/>
      <c r="B13" s="35" t="s">
        <v>266</v>
      </c>
      <c r="C13" s="9">
        <v>8.1199999999999992</v>
      </c>
      <c r="D13" s="9">
        <v>7.93</v>
      </c>
      <c r="F13" s="65">
        <v>-13.8</v>
      </c>
      <c r="G13" s="65">
        <v>-10.4</v>
      </c>
      <c r="H13" s="65">
        <v>0</v>
      </c>
      <c r="I13" s="65">
        <v>5.0999999999999996</v>
      </c>
      <c r="J13" s="65">
        <v>15.73</v>
      </c>
      <c r="K13" s="65">
        <v>25.73</v>
      </c>
      <c r="L13" s="65">
        <v>36</v>
      </c>
      <c r="M13"/>
      <c r="N13" s="35" t="s">
        <v>232</v>
      </c>
      <c r="O13" s="9">
        <v>4.67</v>
      </c>
      <c r="P13" s="9">
        <v>4.8499999999999996</v>
      </c>
      <c r="Q13" s="9"/>
      <c r="R13" s="52">
        <v>-10</v>
      </c>
      <c r="S13" s="52">
        <v>-5</v>
      </c>
      <c r="T13" s="52">
        <v>0</v>
      </c>
      <c r="U13" s="52">
        <v>3</v>
      </c>
      <c r="V13" s="52">
        <v>10</v>
      </c>
      <c r="W13" s="52">
        <v>15</v>
      </c>
      <c r="X13" s="52">
        <v>20</v>
      </c>
    </row>
    <row r="14" spans="1:24" x14ac:dyDescent="0.45">
      <c r="A14" s="61"/>
      <c r="B14" s="35" t="s">
        <v>266</v>
      </c>
      <c r="C14" s="9">
        <v>8.0399999999999991</v>
      </c>
      <c r="D14" s="9">
        <v>7.93</v>
      </c>
      <c r="F14" s="65">
        <v>-15.02</v>
      </c>
      <c r="G14" s="65">
        <v>-9.19</v>
      </c>
      <c r="H14" s="65">
        <v>-0.75</v>
      </c>
      <c r="I14" s="65">
        <v>5.14</v>
      </c>
      <c r="J14" s="65">
        <v>14.83</v>
      </c>
      <c r="K14" s="65">
        <v>28.45</v>
      </c>
      <c r="L14" s="65">
        <v>39.130000000000003</v>
      </c>
      <c r="M14"/>
      <c r="N14" s="35" t="s">
        <v>232</v>
      </c>
      <c r="O14" s="9">
        <v>5.21</v>
      </c>
      <c r="P14" s="9">
        <v>4.8499999999999996</v>
      </c>
      <c r="Q14" s="9"/>
      <c r="R14" s="52">
        <v>-10</v>
      </c>
      <c r="S14" s="52">
        <v>-5</v>
      </c>
      <c r="T14" s="52">
        <v>0</v>
      </c>
      <c r="U14" s="52">
        <v>4</v>
      </c>
      <c r="V14" s="52">
        <v>10</v>
      </c>
      <c r="W14" s="52">
        <v>15</v>
      </c>
      <c r="X14" s="52">
        <v>20</v>
      </c>
    </row>
    <row r="15" spans="1:24" x14ac:dyDescent="0.45">
      <c r="A15" s="61"/>
      <c r="B15" s="35" t="s">
        <v>266</v>
      </c>
      <c r="C15" s="9">
        <v>7.6</v>
      </c>
      <c r="D15" s="9">
        <v>7.93</v>
      </c>
      <c r="F15" s="65">
        <v>-14.53</v>
      </c>
      <c r="G15" s="65">
        <v>-10.28</v>
      </c>
      <c r="H15" s="65">
        <v>-0.21</v>
      </c>
      <c r="I15" s="65">
        <v>5.07</v>
      </c>
      <c r="J15" s="65">
        <v>15.39</v>
      </c>
      <c r="K15" s="65">
        <v>24.38</v>
      </c>
      <c r="L15" s="65">
        <v>35.26</v>
      </c>
      <c r="M15"/>
      <c r="N15" s="35" t="s">
        <v>232</v>
      </c>
      <c r="O15" s="9">
        <v>4.66</v>
      </c>
      <c r="P15" s="9">
        <v>4.8499999999999996</v>
      </c>
      <c r="Q15" s="9"/>
      <c r="R15" s="52">
        <v>-10</v>
      </c>
      <c r="S15" s="52">
        <v>-5</v>
      </c>
      <c r="T15" s="52">
        <v>0</v>
      </c>
      <c r="U15" s="52">
        <v>4</v>
      </c>
      <c r="V15" s="52">
        <v>7.5</v>
      </c>
      <c r="W15" s="52">
        <v>15</v>
      </c>
      <c r="X15" s="52">
        <v>20</v>
      </c>
    </row>
    <row r="16" spans="1:24" x14ac:dyDescent="0.45">
      <c r="A16" s="61"/>
      <c r="B16" s="35" t="s">
        <v>229</v>
      </c>
      <c r="C16" s="9">
        <v>4.7</v>
      </c>
      <c r="D16" s="9">
        <v>5.86</v>
      </c>
      <c r="F16" s="65">
        <v>-15.39</v>
      </c>
      <c r="G16" s="65">
        <v>-8.25</v>
      </c>
      <c r="H16" s="65">
        <v>-2.34</v>
      </c>
      <c r="I16" s="65">
        <v>2.5299999999999998</v>
      </c>
      <c r="J16" s="65">
        <v>10.210000000000001</v>
      </c>
      <c r="K16" s="65">
        <v>21.23</v>
      </c>
      <c r="L16" s="65">
        <v>29.95</v>
      </c>
      <c r="M16"/>
      <c r="N16" s="35" t="s">
        <v>233</v>
      </c>
      <c r="O16" s="9">
        <v>4.1100000000000003</v>
      </c>
      <c r="P16" s="9">
        <v>4.49</v>
      </c>
      <c r="Q16" s="9"/>
      <c r="R16" s="52">
        <v>-10</v>
      </c>
      <c r="S16" s="52">
        <v>-5</v>
      </c>
      <c r="T16" s="52">
        <v>0</v>
      </c>
      <c r="U16" s="52">
        <v>3</v>
      </c>
      <c r="V16" s="52">
        <v>7</v>
      </c>
      <c r="W16" s="52">
        <v>15</v>
      </c>
      <c r="X16" s="52">
        <v>20</v>
      </c>
    </row>
    <row r="17" spans="1:24" x14ac:dyDescent="0.45">
      <c r="A17" s="61"/>
      <c r="B17" s="35" t="s">
        <v>229</v>
      </c>
      <c r="C17" s="9">
        <v>5.85</v>
      </c>
      <c r="D17" s="9">
        <v>5.86</v>
      </c>
      <c r="F17" s="65">
        <v>-20.99</v>
      </c>
      <c r="G17" s="65">
        <v>-8.16</v>
      </c>
      <c r="H17" s="65">
        <v>-0.37</v>
      </c>
      <c r="I17" s="65">
        <v>4.5199999999999996</v>
      </c>
      <c r="J17" s="65">
        <v>13.09</v>
      </c>
      <c r="K17" s="65">
        <v>20.65</v>
      </c>
      <c r="L17" s="65">
        <v>31.83</v>
      </c>
      <c r="M17"/>
      <c r="N17" s="35" t="s">
        <v>233</v>
      </c>
      <c r="O17" s="9">
        <v>4.88</v>
      </c>
      <c r="P17" s="9">
        <v>4.49</v>
      </c>
      <c r="Q17" s="9"/>
      <c r="R17" s="52">
        <v>-10</v>
      </c>
      <c r="S17" s="52">
        <v>-2</v>
      </c>
      <c r="T17" s="52">
        <v>1</v>
      </c>
      <c r="U17" s="52">
        <v>4</v>
      </c>
      <c r="V17" s="52">
        <v>10</v>
      </c>
      <c r="W17" s="52">
        <v>15</v>
      </c>
      <c r="X17" s="52">
        <v>20</v>
      </c>
    </row>
    <row r="18" spans="1:24" x14ac:dyDescent="0.45">
      <c r="A18" s="61"/>
      <c r="B18" s="35" t="s">
        <v>229</v>
      </c>
      <c r="C18" s="9">
        <v>6.97</v>
      </c>
      <c r="D18" s="9">
        <v>5.86</v>
      </c>
      <c r="F18" s="65">
        <v>-16.190000000000001</v>
      </c>
      <c r="G18" s="65">
        <v>-10.65</v>
      </c>
      <c r="H18" s="65">
        <v>0.51</v>
      </c>
      <c r="I18" s="65">
        <v>5</v>
      </c>
      <c r="J18" s="65">
        <v>10.199999999999999</v>
      </c>
      <c r="K18" s="65">
        <v>23.18</v>
      </c>
      <c r="L18" s="65">
        <v>41.41</v>
      </c>
      <c r="M18"/>
      <c r="N18" s="35" t="s">
        <v>233</v>
      </c>
      <c r="O18" s="9">
        <v>4.47</v>
      </c>
      <c r="P18" s="9">
        <v>4.49</v>
      </c>
      <c r="Q18" s="9"/>
      <c r="R18" s="52">
        <v>-6</v>
      </c>
      <c r="S18" s="52">
        <v>-3</v>
      </c>
      <c r="T18" s="52">
        <v>0</v>
      </c>
      <c r="U18" s="52">
        <v>4</v>
      </c>
      <c r="V18" s="52">
        <v>7.5</v>
      </c>
      <c r="W18" s="52">
        <v>15</v>
      </c>
      <c r="X18" s="52">
        <v>20</v>
      </c>
    </row>
    <row r="19" spans="1:24" x14ac:dyDescent="0.45">
      <c r="A19" s="61"/>
      <c r="B19" s="35" t="s">
        <v>230</v>
      </c>
      <c r="C19" s="9">
        <v>4.45</v>
      </c>
      <c r="D19" s="9">
        <v>6.38</v>
      </c>
      <c r="F19" s="65">
        <v>-17.989999999999998</v>
      </c>
      <c r="G19" s="65">
        <v>-8.23</v>
      </c>
      <c r="H19" s="65">
        <v>-1.47</v>
      </c>
      <c r="I19" s="65">
        <v>3.03</v>
      </c>
      <c r="J19" s="65">
        <v>9.6999999999999993</v>
      </c>
      <c r="K19" s="65">
        <v>20.329999999999998</v>
      </c>
      <c r="L19" s="65">
        <v>28.15</v>
      </c>
      <c r="M19"/>
      <c r="N19" s="35" t="s">
        <v>234</v>
      </c>
      <c r="O19" s="9">
        <v>6.09</v>
      </c>
      <c r="P19" s="9">
        <v>5.33</v>
      </c>
      <c r="Q19" s="9"/>
      <c r="R19" s="52">
        <v>-10</v>
      </c>
      <c r="S19" s="52">
        <v>-5</v>
      </c>
      <c r="T19" s="52">
        <v>0</v>
      </c>
      <c r="U19" s="52">
        <v>3.5</v>
      </c>
      <c r="V19" s="52">
        <v>9</v>
      </c>
      <c r="W19" s="52">
        <v>18</v>
      </c>
      <c r="X19" s="52">
        <v>25</v>
      </c>
    </row>
    <row r="20" spans="1:24" x14ac:dyDescent="0.45">
      <c r="A20" s="61"/>
      <c r="B20" s="35" t="s">
        <v>230</v>
      </c>
      <c r="C20" s="9">
        <v>7.56</v>
      </c>
      <c r="D20" s="9">
        <v>6.38</v>
      </c>
      <c r="F20" s="65">
        <v>-13.57</v>
      </c>
      <c r="G20" s="65">
        <v>-8.9</v>
      </c>
      <c r="H20" s="65">
        <v>0.05</v>
      </c>
      <c r="I20" s="65">
        <v>5</v>
      </c>
      <c r="J20" s="65">
        <v>13.51</v>
      </c>
      <c r="K20" s="65">
        <v>26.04</v>
      </c>
      <c r="L20" s="65">
        <v>34.119999999999997</v>
      </c>
      <c r="M20"/>
      <c r="N20" s="35" t="s">
        <v>234</v>
      </c>
      <c r="O20" s="9">
        <v>4.84</v>
      </c>
      <c r="P20" s="9">
        <v>5.33</v>
      </c>
      <c r="Q20" s="9"/>
      <c r="R20" s="52">
        <v>-10</v>
      </c>
      <c r="S20" s="52">
        <v>-5</v>
      </c>
      <c r="T20" s="52">
        <v>0.7</v>
      </c>
      <c r="U20" s="52">
        <v>4</v>
      </c>
      <c r="V20" s="52">
        <v>10</v>
      </c>
      <c r="W20" s="52">
        <v>15</v>
      </c>
      <c r="X20" s="52">
        <v>20</v>
      </c>
    </row>
    <row r="21" spans="1:24" x14ac:dyDescent="0.45">
      <c r="A21" s="61">
        <v>43191</v>
      </c>
      <c r="B21" s="35" t="s">
        <v>230</v>
      </c>
      <c r="C21" s="9">
        <v>6.93</v>
      </c>
      <c r="D21" s="9">
        <v>6.38</v>
      </c>
      <c r="F21" s="65">
        <v>-13.24</v>
      </c>
      <c r="G21" s="65">
        <v>-6.7</v>
      </c>
      <c r="H21" s="65">
        <v>-0.1</v>
      </c>
      <c r="I21" s="65">
        <v>4</v>
      </c>
      <c r="J21" s="65">
        <v>12.73</v>
      </c>
      <c r="K21" s="65">
        <v>26.98</v>
      </c>
      <c r="L21" s="65">
        <v>37.24</v>
      </c>
      <c r="M21"/>
      <c r="N21" s="35" t="s">
        <v>234</v>
      </c>
      <c r="O21" s="9">
        <v>5.07</v>
      </c>
      <c r="P21" s="9">
        <v>5.33</v>
      </c>
      <c r="Q21" s="9"/>
      <c r="R21" s="52">
        <v>-5</v>
      </c>
      <c r="S21" s="52">
        <v>-2.5</v>
      </c>
      <c r="T21" s="52">
        <v>0</v>
      </c>
      <c r="U21" s="52">
        <v>3.5</v>
      </c>
      <c r="V21" s="52">
        <v>8</v>
      </c>
      <c r="W21" s="52">
        <v>15</v>
      </c>
      <c r="X21" s="52">
        <v>25</v>
      </c>
    </row>
    <row r="22" spans="1:24" x14ac:dyDescent="0.45">
      <c r="A22" s="61"/>
      <c r="B22" s="35" t="s">
        <v>231</v>
      </c>
      <c r="C22" s="9">
        <v>5.19</v>
      </c>
      <c r="D22" s="9">
        <v>5.45</v>
      </c>
      <c r="F22" s="65">
        <v>-15.25</v>
      </c>
      <c r="G22" s="65">
        <v>-8.5500000000000007</v>
      </c>
      <c r="H22" s="65">
        <v>-2.2200000000000002</v>
      </c>
      <c r="I22" s="65">
        <v>3.52</v>
      </c>
      <c r="J22" s="65">
        <v>10.37</v>
      </c>
      <c r="K22" s="65">
        <v>21.67</v>
      </c>
      <c r="L22" s="65">
        <v>29.33</v>
      </c>
      <c r="M22"/>
      <c r="N22" s="35" t="s">
        <v>235</v>
      </c>
      <c r="O22" s="9">
        <v>3.98</v>
      </c>
      <c r="P22" s="9">
        <v>4.6399999999999997</v>
      </c>
      <c r="Q22" s="9"/>
      <c r="R22" s="52">
        <v>-10</v>
      </c>
      <c r="S22" s="52">
        <v>-5</v>
      </c>
      <c r="T22" s="52">
        <v>0</v>
      </c>
      <c r="U22" s="52">
        <v>3</v>
      </c>
      <c r="V22" s="52">
        <v>8</v>
      </c>
      <c r="W22" s="52">
        <v>15</v>
      </c>
      <c r="X22" s="52">
        <v>20</v>
      </c>
    </row>
    <row r="23" spans="1:24" x14ac:dyDescent="0.45">
      <c r="A23" s="61"/>
      <c r="B23" s="35" t="s">
        <v>231</v>
      </c>
      <c r="C23" s="9">
        <v>5.82</v>
      </c>
      <c r="D23" s="9">
        <v>5.45</v>
      </c>
      <c r="F23" s="65">
        <v>-23.73</v>
      </c>
      <c r="G23" s="65">
        <v>-11.29</v>
      </c>
      <c r="H23" s="65">
        <v>-2.8</v>
      </c>
      <c r="I23" s="65">
        <v>4.7699999999999996</v>
      </c>
      <c r="J23" s="65">
        <v>13.7</v>
      </c>
      <c r="K23" s="65">
        <v>26.18</v>
      </c>
      <c r="L23" s="65">
        <v>35.03</v>
      </c>
      <c r="M23"/>
      <c r="N23" s="35" t="s">
        <v>235</v>
      </c>
      <c r="O23" s="9">
        <v>5.01</v>
      </c>
      <c r="P23" s="9">
        <v>4.6399999999999997</v>
      </c>
      <c r="Q23" s="9"/>
      <c r="R23" s="52">
        <v>-10</v>
      </c>
      <c r="S23" s="52">
        <v>-3</v>
      </c>
      <c r="T23" s="52">
        <v>0</v>
      </c>
      <c r="U23" s="52">
        <v>4</v>
      </c>
      <c r="V23" s="52">
        <v>10</v>
      </c>
      <c r="W23" s="52">
        <v>15</v>
      </c>
      <c r="X23" s="52">
        <v>20</v>
      </c>
    </row>
    <row r="24" spans="1:24" x14ac:dyDescent="0.45">
      <c r="A24" s="61"/>
      <c r="B24" s="35" t="s">
        <v>231</v>
      </c>
      <c r="C24" s="9">
        <v>5.29</v>
      </c>
      <c r="D24" s="9">
        <v>5.45</v>
      </c>
      <c r="F24" s="65">
        <v>-21.19</v>
      </c>
      <c r="G24" s="65">
        <v>-9.7200000000000006</v>
      </c>
      <c r="H24" s="65">
        <v>-0.18</v>
      </c>
      <c r="I24" s="65">
        <v>4.62</v>
      </c>
      <c r="J24" s="65">
        <v>13.91</v>
      </c>
      <c r="K24" s="65">
        <v>23.55</v>
      </c>
      <c r="L24" s="65">
        <v>27.72</v>
      </c>
      <c r="M24"/>
      <c r="N24" s="35" t="s">
        <v>235</v>
      </c>
      <c r="O24" s="9">
        <v>4.92</v>
      </c>
      <c r="P24" s="9">
        <v>4.6399999999999997</v>
      </c>
      <c r="Q24" s="9"/>
      <c r="R24" s="52">
        <v>-10</v>
      </c>
      <c r="S24" s="52">
        <v>-5</v>
      </c>
      <c r="T24" s="52">
        <v>0</v>
      </c>
      <c r="U24" s="52">
        <v>4</v>
      </c>
      <c r="V24" s="52">
        <v>9</v>
      </c>
      <c r="W24" s="52">
        <v>15</v>
      </c>
      <c r="X24" s="52">
        <v>20</v>
      </c>
    </row>
    <row r="25" spans="1:24" x14ac:dyDescent="0.45">
      <c r="A25" s="61"/>
      <c r="B25" s="35" t="s">
        <v>232</v>
      </c>
      <c r="C25" s="9">
        <v>4.6900000000000004</v>
      </c>
      <c r="D25" s="9">
        <v>6.62</v>
      </c>
      <c r="F25" s="65">
        <v>-17.07</v>
      </c>
      <c r="G25" s="65">
        <v>-8.93</v>
      </c>
      <c r="H25" s="65">
        <v>-2.33</v>
      </c>
      <c r="I25" s="65">
        <v>3.49</v>
      </c>
      <c r="J25" s="65">
        <v>10.5</v>
      </c>
      <c r="K25" s="65">
        <v>22.69</v>
      </c>
      <c r="L25" s="65">
        <v>31.16</v>
      </c>
      <c r="M25"/>
      <c r="N25" s="35" t="s">
        <v>236</v>
      </c>
      <c r="O25" s="9">
        <v>6.1</v>
      </c>
      <c r="P25" s="9">
        <v>6.02</v>
      </c>
      <c r="Q25" s="9"/>
      <c r="R25" s="52">
        <v>-8</v>
      </c>
      <c r="S25" s="52">
        <v>-3</v>
      </c>
      <c r="T25" s="52">
        <v>0</v>
      </c>
      <c r="U25" s="52">
        <v>3</v>
      </c>
      <c r="V25" s="52">
        <v>8</v>
      </c>
      <c r="W25" s="52">
        <v>20</v>
      </c>
      <c r="X25" s="52">
        <v>30</v>
      </c>
    </row>
    <row r="26" spans="1:24" x14ac:dyDescent="0.45">
      <c r="A26" s="61"/>
      <c r="B26" s="35" t="s">
        <v>232</v>
      </c>
      <c r="C26" s="9">
        <v>8.0299999999999994</v>
      </c>
      <c r="D26" s="9">
        <v>6.62</v>
      </c>
      <c r="F26" s="65">
        <v>-19.260000000000002</v>
      </c>
      <c r="G26" s="65">
        <v>-7.19</v>
      </c>
      <c r="H26" s="65">
        <v>0.08</v>
      </c>
      <c r="I26" s="65">
        <v>5.1100000000000003</v>
      </c>
      <c r="J26" s="65">
        <v>14.46</v>
      </c>
      <c r="K26" s="65">
        <v>26.04</v>
      </c>
      <c r="L26" s="65">
        <v>37.07</v>
      </c>
      <c r="M26"/>
      <c r="N26" s="35" t="s">
        <v>236</v>
      </c>
      <c r="O26" s="9">
        <v>5.48</v>
      </c>
      <c r="P26" s="9">
        <v>6.02</v>
      </c>
      <c r="Q26" s="9"/>
      <c r="R26" s="52">
        <v>-10</v>
      </c>
      <c r="S26" s="52">
        <v>-5</v>
      </c>
      <c r="T26" s="52">
        <v>0</v>
      </c>
      <c r="U26" s="52">
        <v>3.5</v>
      </c>
      <c r="V26" s="52">
        <v>10</v>
      </c>
      <c r="W26" s="52">
        <v>16.600000000000001</v>
      </c>
      <c r="X26" s="52">
        <v>25</v>
      </c>
    </row>
    <row r="27" spans="1:24" x14ac:dyDescent="0.45">
      <c r="A27" s="61"/>
      <c r="B27" s="35" t="s">
        <v>232</v>
      </c>
      <c r="C27" s="9">
        <v>7.04</v>
      </c>
      <c r="D27" s="9">
        <v>6.62</v>
      </c>
      <c r="F27" s="65">
        <v>-14.09</v>
      </c>
      <c r="G27" s="65">
        <v>-8.6</v>
      </c>
      <c r="H27" s="65">
        <v>0.17</v>
      </c>
      <c r="I27" s="65">
        <v>5.3</v>
      </c>
      <c r="J27" s="65">
        <v>12.21</v>
      </c>
      <c r="K27" s="65">
        <v>24.61</v>
      </c>
      <c r="L27" s="65">
        <v>32.57</v>
      </c>
      <c r="M27"/>
      <c r="N27" s="35" t="s">
        <v>236</v>
      </c>
      <c r="O27" s="9">
        <v>6.48</v>
      </c>
      <c r="P27" s="9">
        <v>6.02</v>
      </c>
      <c r="Q27" s="9"/>
      <c r="R27" s="52">
        <v>-10</v>
      </c>
      <c r="S27" s="52">
        <v>-5</v>
      </c>
      <c r="T27" s="52">
        <v>0</v>
      </c>
      <c r="U27" s="52">
        <v>4</v>
      </c>
      <c r="V27" s="52">
        <v>10</v>
      </c>
      <c r="W27" s="52">
        <v>20</v>
      </c>
      <c r="X27" s="52">
        <v>27</v>
      </c>
    </row>
    <row r="28" spans="1:24" x14ac:dyDescent="0.45">
      <c r="A28" s="61"/>
      <c r="B28" s="35" t="s">
        <v>233</v>
      </c>
      <c r="C28" s="9">
        <v>6.05</v>
      </c>
      <c r="D28" s="9">
        <v>6.58</v>
      </c>
      <c r="F28" s="65">
        <v>-13.94</v>
      </c>
      <c r="G28" s="65">
        <v>-8.98</v>
      </c>
      <c r="H28" s="65">
        <v>-0.88</v>
      </c>
      <c r="I28" s="65">
        <v>4.13</v>
      </c>
      <c r="J28" s="65">
        <v>10.53</v>
      </c>
      <c r="K28" s="65">
        <v>23.25</v>
      </c>
      <c r="L28" s="65">
        <v>35.450000000000003</v>
      </c>
      <c r="M28"/>
      <c r="N28" s="35" t="s">
        <v>237</v>
      </c>
      <c r="O28" s="9">
        <v>6.12</v>
      </c>
      <c r="P28" s="9">
        <v>5.54</v>
      </c>
      <c r="Q28" s="9"/>
      <c r="R28" s="52">
        <v>-10</v>
      </c>
      <c r="S28" s="52">
        <v>-2</v>
      </c>
      <c r="T28" s="52">
        <v>1</v>
      </c>
      <c r="U28" s="52">
        <v>4</v>
      </c>
      <c r="V28" s="52">
        <v>10</v>
      </c>
      <c r="W28" s="52">
        <v>20</v>
      </c>
      <c r="X28" s="52">
        <v>25</v>
      </c>
    </row>
    <row r="29" spans="1:24" x14ac:dyDescent="0.45">
      <c r="A29" s="61"/>
      <c r="B29" s="35" t="s">
        <v>233</v>
      </c>
      <c r="C29" s="9">
        <v>6.06</v>
      </c>
      <c r="D29" s="9">
        <v>6.58</v>
      </c>
      <c r="F29" s="65">
        <v>-14.46</v>
      </c>
      <c r="G29" s="65">
        <v>-8.16</v>
      </c>
      <c r="H29" s="65">
        <v>-0.41</v>
      </c>
      <c r="I29" s="65">
        <v>4.21</v>
      </c>
      <c r="J29" s="65">
        <v>10.54</v>
      </c>
      <c r="K29" s="65">
        <v>23.77</v>
      </c>
      <c r="L29" s="65">
        <v>33.17</v>
      </c>
      <c r="M29"/>
      <c r="N29" s="35" t="s">
        <v>237</v>
      </c>
      <c r="O29" s="9">
        <v>4.49</v>
      </c>
      <c r="P29" s="9">
        <v>5.54</v>
      </c>
      <c r="Q29" s="9"/>
      <c r="R29" s="52">
        <v>-10</v>
      </c>
      <c r="S29" s="52">
        <v>-5</v>
      </c>
      <c r="T29" s="52">
        <v>0</v>
      </c>
      <c r="U29" s="52">
        <v>3</v>
      </c>
      <c r="V29" s="52">
        <v>8</v>
      </c>
      <c r="W29" s="52">
        <v>15</v>
      </c>
      <c r="X29" s="52">
        <v>22</v>
      </c>
    </row>
    <row r="30" spans="1:24" x14ac:dyDescent="0.45">
      <c r="A30" s="61"/>
      <c r="B30" s="35" t="s">
        <v>233</v>
      </c>
      <c r="C30" s="9">
        <v>7.67</v>
      </c>
      <c r="D30" s="9">
        <v>6.58</v>
      </c>
      <c r="F30" s="65">
        <v>-13.6</v>
      </c>
      <c r="G30" s="65">
        <v>-6.23</v>
      </c>
      <c r="H30" s="65">
        <v>0.34</v>
      </c>
      <c r="I30" s="65">
        <v>6.04</v>
      </c>
      <c r="J30" s="65">
        <v>12.3</v>
      </c>
      <c r="K30" s="65">
        <v>23.81</v>
      </c>
      <c r="L30" s="65">
        <v>33.32</v>
      </c>
      <c r="M30"/>
      <c r="N30" s="35" t="s">
        <v>237</v>
      </c>
      <c r="O30" s="9">
        <v>6</v>
      </c>
      <c r="P30" s="9">
        <v>5.54</v>
      </c>
      <c r="Q30" s="9"/>
      <c r="R30" s="52">
        <v>-10</v>
      </c>
      <c r="S30" s="52">
        <v>-4</v>
      </c>
      <c r="T30" s="52">
        <v>0</v>
      </c>
      <c r="U30" s="52">
        <v>4</v>
      </c>
      <c r="V30" s="52">
        <v>10</v>
      </c>
      <c r="W30" s="52">
        <v>18</v>
      </c>
      <c r="X30" s="52">
        <v>25</v>
      </c>
    </row>
    <row r="31" spans="1:24" x14ac:dyDescent="0.45">
      <c r="A31" s="61"/>
      <c r="B31" s="35" t="s">
        <v>234</v>
      </c>
      <c r="C31" s="9">
        <v>6.69</v>
      </c>
      <c r="D31" s="9">
        <v>7.5</v>
      </c>
      <c r="F31" s="65">
        <v>-18.82</v>
      </c>
      <c r="G31" s="65">
        <v>-9.68</v>
      </c>
      <c r="H31" s="65">
        <v>-0.6</v>
      </c>
      <c r="I31" s="65">
        <v>4.78</v>
      </c>
      <c r="J31" s="65">
        <v>12.92</v>
      </c>
      <c r="K31" s="65">
        <v>25.13</v>
      </c>
      <c r="L31" s="65">
        <v>36.869999999999997</v>
      </c>
      <c r="M31"/>
      <c r="N31" s="35" t="s">
        <v>238</v>
      </c>
      <c r="O31" s="9">
        <v>4.63</v>
      </c>
      <c r="P31" s="9">
        <v>5.07</v>
      </c>
      <c r="Q31" s="9"/>
      <c r="R31" s="52">
        <v>-10</v>
      </c>
      <c r="S31" s="52">
        <v>-5</v>
      </c>
      <c r="T31" s="52">
        <v>0</v>
      </c>
      <c r="U31" s="52">
        <v>3.5</v>
      </c>
      <c r="V31" s="52">
        <v>10</v>
      </c>
      <c r="W31" s="52">
        <v>17.5</v>
      </c>
      <c r="X31" s="52">
        <v>23</v>
      </c>
    </row>
    <row r="32" spans="1:24" x14ac:dyDescent="0.45">
      <c r="A32" s="61"/>
      <c r="B32" s="35" t="s">
        <v>234</v>
      </c>
      <c r="C32" s="9">
        <v>7.75</v>
      </c>
      <c r="D32" s="9">
        <v>7.5</v>
      </c>
      <c r="F32" s="65">
        <v>-13.17</v>
      </c>
      <c r="G32" s="65">
        <v>-7.44</v>
      </c>
      <c r="H32" s="65">
        <v>-7.0000000000000007E-2</v>
      </c>
      <c r="I32" s="65">
        <v>4.53</v>
      </c>
      <c r="J32" s="65">
        <v>13.05</v>
      </c>
      <c r="K32" s="65">
        <v>27.59</v>
      </c>
      <c r="L32" s="65">
        <v>43.52</v>
      </c>
      <c r="M32"/>
      <c r="N32" s="35" t="s">
        <v>238</v>
      </c>
      <c r="O32" s="9">
        <v>4.5599999999999996</v>
      </c>
      <c r="P32" s="9">
        <v>5.07</v>
      </c>
      <c r="Q32" s="9"/>
      <c r="R32" s="52">
        <v>-10</v>
      </c>
      <c r="S32" s="52">
        <v>-5</v>
      </c>
      <c r="T32" s="52">
        <v>0</v>
      </c>
      <c r="U32" s="52">
        <v>3</v>
      </c>
      <c r="V32" s="52">
        <v>7.5</v>
      </c>
      <c r="W32" s="52">
        <v>15</v>
      </c>
      <c r="X32" s="52">
        <v>20</v>
      </c>
    </row>
    <row r="33" spans="1:24" x14ac:dyDescent="0.45">
      <c r="A33" s="61">
        <v>43556</v>
      </c>
      <c r="B33" s="35" t="s">
        <v>234</v>
      </c>
      <c r="C33" s="9">
        <v>8.06</v>
      </c>
      <c r="D33" s="9">
        <v>7.5</v>
      </c>
      <c r="F33" s="65">
        <v>-19.809999999999999</v>
      </c>
      <c r="G33" s="65">
        <v>-9.94</v>
      </c>
      <c r="H33" s="65">
        <v>0.35</v>
      </c>
      <c r="I33" s="65">
        <v>5.23</v>
      </c>
      <c r="J33" s="65">
        <v>15.04</v>
      </c>
      <c r="K33" s="65">
        <v>26.77</v>
      </c>
      <c r="L33" s="65">
        <v>41.61</v>
      </c>
      <c r="M33"/>
      <c r="N33" s="35" t="s">
        <v>238</v>
      </c>
      <c r="O33" s="9">
        <v>6.03</v>
      </c>
      <c r="P33" s="9">
        <v>5.07</v>
      </c>
      <c r="Q33" s="9"/>
      <c r="R33" s="52">
        <v>-10</v>
      </c>
      <c r="S33" s="52">
        <v>-5</v>
      </c>
      <c r="T33" s="52">
        <v>0.5</v>
      </c>
      <c r="U33" s="52">
        <v>5</v>
      </c>
      <c r="V33" s="52">
        <v>10</v>
      </c>
      <c r="W33" s="52">
        <v>20</v>
      </c>
      <c r="X33" s="52">
        <v>25</v>
      </c>
    </row>
    <row r="34" spans="1:24" x14ac:dyDescent="0.45">
      <c r="A34" s="61"/>
      <c r="B34" s="35" t="s">
        <v>235</v>
      </c>
      <c r="C34" s="9">
        <v>6.83</v>
      </c>
      <c r="D34" s="9">
        <v>7.56</v>
      </c>
      <c r="F34" s="65">
        <v>-22.2</v>
      </c>
      <c r="G34" s="65">
        <v>-12.38</v>
      </c>
      <c r="H34" s="65">
        <v>-1.58</v>
      </c>
      <c r="I34" s="65">
        <v>4.9400000000000004</v>
      </c>
      <c r="J34" s="65">
        <v>13.83</v>
      </c>
      <c r="K34" s="65">
        <v>26.82</v>
      </c>
      <c r="L34" s="65">
        <v>40.47</v>
      </c>
      <c r="M34"/>
      <c r="N34" s="35" t="s">
        <v>239</v>
      </c>
      <c r="O34" s="9">
        <v>4.93</v>
      </c>
      <c r="P34" s="9">
        <v>5.14</v>
      </c>
      <c r="Q34" s="9"/>
      <c r="R34" s="52">
        <v>-10</v>
      </c>
      <c r="S34" s="52">
        <v>-5</v>
      </c>
      <c r="T34" s="52">
        <v>0</v>
      </c>
      <c r="U34" s="52">
        <v>4</v>
      </c>
      <c r="V34" s="52">
        <v>8.1</v>
      </c>
      <c r="W34" s="52">
        <v>15</v>
      </c>
      <c r="X34" s="52">
        <v>25</v>
      </c>
    </row>
    <row r="35" spans="1:24" x14ac:dyDescent="0.45">
      <c r="A35" s="61"/>
      <c r="B35" s="35" t="s">
        <v>235</v>
      </c>
      <c r="C35" s="9">
        <v>7.57</v>
      </c>
      <c r="D35" s="9">
        <v>7.56</v>
      </c>
      <c r="F35" s="65">
        <v>-13.25</v>
      </c>
      <c r="G35" s="65">
        <v>-8.4700000000000006</v>
      </c>
      <c r="H35" s="65">
        <v>-0.15</v>
      </c>
      <c r="I35" s="65">
        <v>4.72</v>
      </c>
      <c r="J35" s="65">
        <v>13.47</v>
      </c>
      <c r="K35" s="65">
        <v>25.59</v>
      </c>
      <c r="L35" s="65">
        <v>38.96</v>
      </c>
      <c r="M35"/>
      <c r="N35" s="35" t="s">
        <v>239</v>
      </c>
      <c r="O35" s="9">
        <v>5.42</v>
      </c>
      <c r="P35" s="9">
        <v>5.14</v>
      </c>
      <c r="Q35" s="9"/>
      <c r="R35" s="52">
        <v>-10</v>
      </c>
      <c r="S35" s="52">
        <v>-5</v>
      </c>
      <c r="T35" s="52">
        <v>0</v>
      </c>
      <c r="U35" s="52">
        <v>3</v>
      </c>
      <c r="V35" s="52">
        <v>8</v>
      </c>
      <c r="W35" s="52">
        <v>18</v>
      </c>
      <c r="X35" s="52">
        <v>25</v>
      </c>
    </row>
    <row r="36" spans="1:24" x14ac:dyDescent="0.45">
      <c r="A36" s="61"/>
      <c r="B36" s="35" t="s">
        <v>235</v>
      </c>
      <c r="C36" s="9">
        <v>8.2799999999999994</v>
      </c>
      <c r="D36" s="9">
        <v>7.56</v>
      </c>
      <c r="F36" s="65">
        <v>-15.35</v>
      </c>
      <c r="G36" s="65">
        <v>-8.5500000000000007</v>
      </c>
      <c r="H36" s="65">
        <v>0</v>
      </c>
      <c r="I36" s="65">
        <v>5.18</v>
      </c>
      <c r="J36" s="65">
        <v>14.69</v>
      </c>
      <c r="K36" s="65">
        <v>28.11</v>
      </c>
      <c r="L36" s="65">
        <v>39.450000000000003</v>
      </c>
      <c r="M36"/>
      <c r="N36" s="35" t="s">
        <v>239</v>
      </c>
      <c r="O36" s="9">
        <v>5.08</v>
      </c>
      <c r="P36" s="9">
        <v>5.14</v>
      </c>
      <c r="Q36" s="9"/>
      <c r="R36" s="52">
        <v>-10</v>
      </c>
      <c r="S36" s="52">
        <v>-5</v>
      </c>
      <c r="T36" s="52">
        <v>0</v>
      </c>
      <c r="U36" s="52">
        <v>3.5</v>
      </c>
      <c r="V36" s="52">
        <v>8</v>
      </c>
      <c r="W36" s="52">
        <v>15</v>
      </c>
      <c r="X36" s="52">
        <v>25</v>
      </c>
    </row>
    <row r="37" spans="1:24" x14ac:dyDescent="0.45">
      <c r="A37" s="61"/>
      <c r="B37" s="35" t="s">
        <v>236</v>
      </c>
      <c r="C37" s="9">
        <v>3.32</v>
      </c>
      <c r="D37" s="9">
        <v>4.7699999999999996</v>
      </c>
      <c r="F37" s="65">
        <v>-19.32</v>
      </c>
      <c r="G37" s="65">
        <v>-11.54</v>
      </c>
      <c r="H37" s="65">
        <v>-2.89</v>
      </c>
      <c r="I37" s="65">
        <v>2.4300000000000002</v>
      </c>
      <c r="J37" s="65">
        <v>10.23</v>
      </c>
      <c r="K37" s="65">
        <v>18.63</v>
      </c>
      <c r="L37" s="65">
        <v>28.61</v>
      </c>
      <c r="M37"/>
      <c r="N37" s="35" t="s">
        <v>240</v>
      </c>
      <c r="O37" s="9">
        <v>4.0599999999999996</v>
      </c>
      <c r="P37" s="9">
        <v>4.25</v>
      </c>
      <c r="Q37" s="9"/>
      <c r="R37" s="52">
        <v>-10</v>
      </c>
      <c r="S37" s="52">
        <v>-5</v>
      </c>
      <c r="T37" s="52">
        <v>0</v>
      </c>
      <c r="U37" s="52">
        <v>3</v>
      </c>
      <c r="V37" s="52">
        <v>7</v>
      </c>
      <c r="W37" s="52">
        <v>15</v>
      </c>
      <c r="X37" s="52">
        <v>25</v>
      </c>
    </row>
    <row r="38" spans="1:24" x14ac:dyDescent="0.45">
      <c r="A38" s="61"/>
      <c r="B38" s="35" t="s">
        <v>236</v>
      </c>
      <c r="C38" s="9">
        <v>5.08</v>
      </c>
      <c r="D38" s="9">
        <v>4.7699999999999996</v>
      </c>
      <c r="F38" s="65">
        <v>-17.260000000000002</v>
      </c>
      <c r="G38" s="65">
        <v>-10.17</v>
      </c>
      <c r="H38" s="65">
        <v>-3.91</v>
      </c>
      <c r="I38" s="65">
        <v>2.04</v>
      </c>
      <c r="J38" s="65">
        <v>9.74</v>
      </c>
      <c r="K38" s="65">
        <v>22.85</v>
      </c>
      <c r="L38" s="65">
        <v>39.659999999999997</v>
      </c>
      <c r="M38"/>
      <c r="N38" s="35" t="s">
        <v>240</v>
      </c>
      <c r="O38" s="9">
        <v>4.0999999999999996</v>
      </c>
      <c r="P38" s="9">
        <v>4.25</v>
      </c>
      <c r="Q38" s="9"/>
      <c r="R38" s="52">
        <v>-10</v>
      </c>
      <c r="S38" s="52">
        <v>-8</v>
      </c>
      <c r="T38" s="52">
        <v>0</v>
      </c>
      <c r="U38" s="52">
        <v>2.5</v>
      </c>
      <c r="V38" s="52">
        <v>8</v>
      </c>
      <c r="W38" s="52">
        <v>15</v>
      </c>
      <c r="X38" s="52">
        <v>25</v>
      </c>
    </row>
    <row r="39" spans="1:24" x14ac:dyDescent="0.45">
      <c r="A39" s="61"/>
      <c r="B39" s="35" t="s">
        <v>236</v>
      </c>
      <c r="C39" s="9">
        <v>5.84</v>
      </c>
      <c r="D39" s="9">
        <v>4.7699999999999996</v>
      </c>
      <c r="F39" s="65">
        <v>-18.07</v>
      </c>
      <c r="G39" s="65">
        <v>-11.34</v>
      </c>
      <c r="H39" s="65">
        <v>-1.36</v>
      </c>
      <c r="I39" s="65">
        <v>4.67</v>
      </c>
      <c r="J39" s="65">
        <v>10.72</v>
      </c>
      <c r="K39" s="65">
        <v>22.76</v>
      </c>
      <c r="L39" s="65">
        <v>39.11</v>
      </c>
      <c r="M39"/>
      <c r="N39" s="35" t="s">
        <v>240</v>
      </c>
      <c r="O39" s="9">
        <v>4.58</v>
      </c>
      <c r="P39" s="9">
        <v>4.25</v>
      </c>
      <c r="Q39" s="9"/>
      <c r="R39" s="52">
        <v>-10</v>
      </c>
      <c r="S39" s="52">
        <v>-5</v>
      </c>
      <c r="T39" s="52">
        <v>0</v>
      </c>
      <c r="U39" s="52">
        <v>3</v>
      </c>
      <c r="V39" s="52">
        <v>7.5</v>
      </c>
      <c r="W39" s="52">
        <v>15</v>
      </c>
      <c r="X39" s="52">
        <v>20</v>
      </c>
    </row>
    <row r="40" spans="1:24" x14ac:dyDescent="0.45">
      <c r="A40" s="61"/>
      <c r="B40" s="35" t="s">
        <v>237</v>
      </c>
      <c r="C40" s="9">
        <v>6.05</v>
      </c>
      <c r="D40" s="9">
        <v>5.75</v>
      </c>
      <c r="F40" s="65">
        <v>-18.27</v>
      </c>
      <c r="G40" s="65">
        <v>-10.15</v>
      </c>
      <c r="H40" s="65">
        <v>-0.28000000000000003</v>
      </c>
      <c r="I40" s="65">
        <v>4.7</v>
      </c>
      <c r="J40" s="65">
        <v>10.75</v>
      </c>
      <c r="K40" s="65">
        <v>21.59</v>
      </c>
      <c r="L40" s="65">
        <v>36.36</v>
      </c>
      <c r="M40"/>
      <c r="N40" s="35" t="s">
        <v>241</v>
      </c>
      <c r="O40" s="9">
        <v>4.43</v>
      </c>
      <c r="P40" s="9">
        <v>4.91</v>
      </c>
      <c r="Q40" s="9"/>
      <c r="R40" s="52">
        <v>-10</v>
      </c>
      <c r="S40" s="52">
        <v>-5</v>
      </c>
      <c r="T40" s="52">
        <v>0</v>
      </c>
      <c r="U40" s="52">
        <v>3</v>
      </c>
      <c r="V40" s="52">
        <v>7</v>
      </c>
      <c r="W40" s="52">
        <v>15</v>
      </c>
      <c r="X40" s="52">
        <v>25</v>
      </c>
    </row>
    <row r="41" spans="1:24" x14ac:dyDescent="0.45">
      <c r="A41" s="61"/>
      <c r="B41" s="35" t="s">
        <v>237</v>
      </c>
      <c r="C41" s="9">
        <v>4.18</v>
      </c>
      <c r="D41" s="9">
        <v>5.75</v>
      </c>
      <c r="F41" s="65">
        <v>-19.899999999999999</v>
      </c>
      <c r="G41" s="65">
        <v>-10.67</v>
      </c>
      <c r="H41" s="65">
        <v>-2.4</v>
      </c>
      <c r="I41" s="65">
        <v>2.14</v>
      </c>
      <c r="J41" s="65">
        <v>9.6199999999999992</v>
      </c>
      <c r="K41" s="65">
        <v>22.48</v>
      </c>
      <c r="L41" s="65">
        <v>34.79</v>
      </c>
      <c r="M41"/>
      <c r="N41" s="35" t="s">
        <v>241</v>
      </c>
      <c r="O41" s="9">
        <v>4.55</v>
      </c>
      <c r="P41" s="9">
        <v>4.91</v>
      </c>
      <c r="Q41" s="9"/>
      <c r="R41" s="52">
        <v>-10</v>
      </c>
      <c r="S41" s="52">
        <v>-5</v>
      </c>
      <c r="T41" s="52">
        <v>0</v>
      </c>
      <c r="U41" s="52">
        <v>3</v>
      </c>
      <c r="V41" s="52">
        <v>8</v>
      </c>
      <c r="W41" s="52">
        <v>15</v>
      </c>
      <c r="X41" s="52">
        <v>25</v>
      </c>
    </row>
    <row r="42" spans="1:24" x14ac:dyDescent="0.45">
      <c r="A42" s="61"/>
      <c r="B42" s="35" t="s">
        <v>237</v>
      </c>
      <c r="C42" s="9">
        <v>7.02</v>
      </c>
      <c r="D42" s="9">
        <v>5.75</v>
      </c>
      <c r="F42" s="65">
        <v>-14.72</v>
      </c>
      <c r="G42" s="65">
        <v>-9.75</v>
      </c>
      <c r="H42" s="65">
        <v>-0.35</v>
      </c>
      <c r="I42" s="65">
        <v>4.6100000000000003</v>
      </c>
      <c r="J42" s="65">
        <v>11.78</v>
      </c>
      <c r="K42" s="65">
        <v>24.25</v>
      </c>
      <c r="L42" s="65">
        <v>43.12</v>
      </c>
      <c r="M42"/>
      <c r="N42" s="35" t="s">
        <v>241</v>
      </c>
      <c r="O42" s="9">
        <v>5.74</v>
      </c>
      <c r="P42" s="9">
        <v>4.91</v>
      </c>
      <c r="Q42" s="9"/>
      <c r="R42" s="52">
        <v>-8</v>
      </c>
      <c r="S42" s="52">
        <v>-3</v>
      </c>
      <c r="T42" s="52">
        <v>0</v>
      </c>
      <c r="U42" s="52">
        <v>4</v>
      </c>
      <c r="V42" s="52">
        <v>10</v>
      </c>
      <c r="W42" s="52">
        <v>15</v>
      </c>
      <c r="X42" s="52">
        <v>25</v>
      </c>
    </row>
    <row r="43" spans="1:24" x14ac:dyDescent="0.45">
      <c r="A43" s="61"/>
      <c r="B43" s="35" t="s">
        <v>238</v>
      </c>
      <c r="C43" s="9">
        <v>4.66</v>
      </c>
      <c r="D43" s="9">
        <v>4.3</v>
      </c>
      <c r="F43" s="65">
        <v>-22</v>
      </c>
      <c r="G43" s="65">
        <v>-13.62</v>
      </c>
      <c r="H43" s="65">
        <v>-3.71</v>
      </c>
      <c r="I43" s="65">
        <v>3.45</v>
      </c>
      <c r="J43" s="65">
        <v>10.61</v>
      </c>
      <c r="K43" s="65">
        <v>22.77</v>
      </c>
      <c r="L43" s="65">
        <v>33.799999999999997</v>
      </c>
      <c r="M43"/>
      <c r="N43" s="35" t="s">
        <v>242</v>
      </c>
      <c r="O43" s="9">
        <v>5.08</v>
      </c>
      <c r="P43" s="9">
        <v>1.1000000000000001</v>
      </c>
      <c r="Q43" s="9"/>
      <c r="R43" s="52">
        <v>-15</v>
      </c>
      <c r="S43" s="52">
        <v>-5</v>
      </c>
      <c r="T43" s="52">
        <v>0</v>
      </c>
      <c r="U43" s="52">
        <v>4</v>
      </c>
      <c r="V43" s="52">
        <v>10</v>
      </c>
      <c r="W43" s="52">
        <v>20</v>
      </c>
      <c r="X43" s="52">
        <v>25</v>
      </c>
    </row>
    <row r="44" spans="1:24" x14ac:dyDescent="0.45">
      <c r="A44" s="61"/>
      <c r="B44" s="35" t="s">
        <v>238</v>
      </c>
      <c r="C44" s="9">
        <v>4.1399999999999997</v>
      </c>
      <c r="D44" s="9">
        <v>4.3</v>
      </c>
      <c r="F44" s="65">
        <v>-18.8</v>
      </c>
      <c r="G44" s="65">
        <v>-13.05</v>
      </c>
      <c r="H44" s="65">
        <v>-4.92</v>
      </c>
      <c r="I44" s="65">
        <v>2.78</v>
      </c>
      <c r="J44" s="65">
        <v>10.14</v>
      </c>
      <c r="K44" s="65">
        <v>19.82</v>
      </c>
      <c r="L44" s="65">
        <v>38.89</v>
      </c>
      <c r="M44"/>
      <c r="N44" s="35" t="s">
        <v>242</v>
      </c>
      <c r="O44" s="9">
        <v>3.31</v>
      </c>
      <c r="P44" s="9">
        <v>1.1000000000000001</v>
      </c>
      <c r="Q44" s="9"/>
      <c r="R44" s="52">
        <v>-20</v>
      </c>
      <c r="S44" s="52">
        <v>-10</v>
      </c>
      <c r="T44" s="52">
        <v>0</v>
      </c>
      <c r="U44" s="52">
        <v>3</v>
      </c>
      <c r="V44" s="52">
        <v>8</v>
      </c>
      <c r="W44" s="52">
        <v>15</v>
      </c>
      <c r="X44" s="52">
        <v>25</v>
      </c>
    </row>
    <row r="45" spans="1:24" x14ac:dyDescent="0.45">
      <c r="A45" s="61">
        <v>43922</v>
      </c>
      <c r="B45" s="35" t="s">
        <v>238</v>
      </c>
      <c r="C45" s="9">
        <v>4.07</v>
      </c>
      <c r="D45" s="9">
        <v>4.3</v>
      </c>
      <c r="F45" s="65">
        <v>-18.82</v>
      </c>
      <c r="G45" s="65">
        <v>-9.2899999999999991</v>
      </c>
      <c r="H45" s="65">
        <v>-1.62</v>
      </c>
      <c r="I45" s="65">
        <v>3.43</v>
      </c>
      <c r="J45" s="65">
        <v>10</v>
      </c>
      <c r="K45" s="65">
        <v>18.46</v>
      </c>
      <c r="L45" s="65">
        <v>25.82</v>
      </c>
      <c r="M45"/>
      <c r="N45" s="35" t="s">
        <v>242</v>
      </c>
      <c r="O45" s="9">
        <v>-5.09</v>
      </c>
      <c r="P45" s="9">
        <v>1.1000000000000001</v>
      </c>
      <c r="Q45" s="9"/>
      <c r="R45" s="52">
        <v>-50</v>
      </c>
      <c r="S45" s="52">
        <v>-30</v>
      </c>
      <c r="T45" s="52">
        <v>-15</v>
      </c>
      <c r="U45" s="52">
        <v>0</v>
      </c>
      <c r="V45" s="52">
        <v>5</v>
      </c>
      <c r="W45" s="52">
        <v>15</v>
      </c>
      <c r="X45" s="52">
        <v>25</v>
      </c>
    </row>
    <row r="46" spans="1:24" x14ac:dyDescent="0.45">
      <c r="A46" s="61"/>
      <c r="B46" s="35" t="s">
        <v>239</v>
      </c>
      <c r="C46" s="9">
        <v>1.38</v>
      </c>
      <c r="D46" s="9">
        <v>1.1000000000000001</v>
      </c>
      <c r="F46" s="65">
        <v>-25.68</v>
      </c>
      <c r="G46" s="65">
        <v>-19.04</v>
      </c>
      <c r="H46" s="65">
        <v>-10.34</v>
      </c>
      <c r="I46" s="65">
        <v>0.25</v>
      </c>
      <c r="J46" s="65">
        <v>9.8800000000000008</v>
      </c>
      <c r="K46" s="65">
        <v>21.42</v>
      </c>
      <c r="L46" s="65">
        <v>35.89</v>
      </c>
      <c r="M46"/>
      <c r="N46" s="35" t="s">
        <v>243</v>
      </c>
      <c r="O46" s="9">
        <v>0.83</v>
      </c>
      <c r="P46" s="9">
        <v>0.68</v>
      </c>
      <c r="Q46" s="9"/>
      <c r="R46" s="52">
        <v>-45</v>
      </c>
      <c r="S46" s="52">
        <v>-25</v>
      </c>
      <c r="T46" s="52">
        <v>-10</v>
      </c>
      <c r="U46" s="52">
        <v>1.2</v>
      </c>
      <c r="V46" s="52">
        <v>10</v>
      </c>
      <c r="W46" s="52">
        <v>26</v>
      </c>
      <c r="X46" s="52">
        <v>40</v>
      </c>
    </row>
    <row r="47" spans="1:24" x14ac:dyDescent="0.45">
      <c r="A47" s="61"/>
      <c r="B47" s="35" t="s">
        <v>239</v>
      </c>
      <c r="C47" s="9">
        <v>-0.74</v>
      </c>
      <c r="D47" s="9">
        <v>1.1000000000000001</v>
      </c>
      <c r="F47" s="65">
        <v>-35.630000000000003</v>
      </c>
      <c r="G47" s="65">
        <v>-25.84</v>
      </c>
      <c r="H47" s="65">
        <v>-10.6</v>
      </c>
      <c r="I47" s="65">
        <v>0</v>
      </c>
      <c r="J47" s="65">
        <v>8.77</v>
      </c>
      <c r="K47" s="65">
        <v>20.81</v>
      </c>
      <c r="L47" s="65">
        <v>38.21</v>
      </c>
      <c r="M47"/>
      <c r="N47" s="35" t="s">
        <v>243</v>
      </c>
      <c r="O47" s="9">
        <v>0.6</v>
      </c>
      <c r="P47" s="9">
        <v>0.68</v>
      </c>
      <c r="Q47" s="9"/>
      <c r="R47" s="52">
        <v>-40</v>
      </c>
      <c r="S47" s="52">
        <v>-25</v>
      </c>
      <c r="T47" s="52">
        <v>-10</v>
      </c>
      <c r="U47" s="52">
        <v>1</v>
      </c>
      <c r="V47" s="52">
        <v>10</v>
      </c>
      <c r="W47" s="52">
        <v>20</v>
      </c>
      <c r="X47" s="52">
        <v>40</v>
      </c>
    </row>
    <row r="48" spans="1:24" x14ac:dyDescent="0.45">
      <c r="A48" s="61"/>
      <c r="B48" s="35" t="s">
        <v>239</v>
      </c>
      <c r="C48" s="9">
        <v>2.65</v>
      </c>
      <c r="D48" s="9">
        <v>1.1000000000000001</v>
      </c>
      <c r="F48" s="65">
        <v>-24.92</v>
      </c>
      <c r="G48" s="65">
        <v>-19.37</v>
      </c>
      <c r="H48" s="65">
        <v>-9.4</v>
      </c>
      <c r="I48" s="65">
        <v>1.93</v>
      </c>
      <c r="J48" s="65">
        <v>10.39</v>
      </c>
      <c r="K48" s="65">
        <v>25.84</v>
      </c>
      <c r="L48" s="65">
        <v>38.25</v>
      </c>
      <c r="M48"/>
      <c r="N48" s="35" t="s">
        <v>243</v>
      </c>
      <c r="O48" s="9">
        <v>0.6</v>
      </c>
      <c r="P48" s="9">
        <v>0.68</v>
      </c>
      <c r="Q48" s="9"/>
      <c r="R48" s="52">
        <v>-34</v>
      </c>
      <c r="S48" s="52">
        <v>-20</v>
      </c>
      <c r="T48" s="52">
        <v>-9</v>
      </c>
      <c r="U48" s="52">
        <v>1</v>
      </c>
      <c r="V48" s="52">
        <v>10</v>
      </c>
      <c r="W48" s="52">
        <v>20</v>
      </c>
      <c r="X48" s="52">
        <v>30</v>
      </c>
    </row>
    <row r="49" spans="1:24" x14ac:dyDescent="0.45">
      <c r="A49" s="61"/>
      <c r="B49" s="35" t="s">
        <v>240</v>
      </c>
      <c r="C49" s="9">
        <v>-13.41</v>
      </c>
      <c r="D49" s="9">
        <v>-12.2</v>
      </c>
      <c r="F49" s="65">
        <v>-99.51</v>
      </c>
      <c r="G49" s="65">
        <v>-78.3</v>
      </c>
      <c r="H49" s="65">
        <v>-42.07</v>
      </c>
      <c r="I49" s="65">
        <v>-9.01</v>
      </c>
      <c r="J49" s="65">
        <v>10.61</v>
      </c>
      <c r="K49" s="65">
        <v>46.13</v>
      </c>
      <c r="L49" s="65">
        <v>68.73</v>
      </c>
      <c r="M49"/>
      <c r="N49" s="35" t="s">
        <v>244</v>
      </c>
      <c r="O49" s="9">
        <v>15.73</v>
      </c>
      <c r="P49" s="9">
        <v>17.38</v>
      </c>
      <c r="Q49" s="9"/>
      <c r="R49" s="52">
        <v>-15</v>
      </c>
      <c r="S49" s="52">
        <v>-5</v>
      </c>
      <c r="T49" s="52">
        <v>2</v>
      </c>
      <c r="U49" s="52">
        <v>10</v>
      </c>
      <c r="V49" s="52">
        <v>25</v>
      </c>
      <c r="W49" s="52">
        <v>50</v>
      </c>
      <c r="X49" s="52">
        <v>70</v>
      </c>
    </row>
    <row r="50" spans="1:24" x14ac:dyDescent="0.45">
      <c r="A50" s="61"/>
      <c r="B50" s="35" t="s">
        <v>240</v>
      </c>
      <c r="C50" s="9">
        <v>-14.26</v>
      </c>
      <c r="D50" s="9">
        <v>-12.2</v>
      </c>
      <c r="F50" s="65">
        <v>-95.13</v>
      </c>
      <c r="G50" s="65">
        <v>-73.83</v>
      </c>
      <c r="H50" s="65">
        <v>-42.05</v>
      </c>
      <c r="I50" s="65">
        <v>-14.41</v>
      </c>
      <c r="J50" s="65">
        <v>7.47</v>
      </c>
      <c r="K50" s="65">
        <v>44.37</v>
      </c>
      <c r="L50" s="65">
        <v>62.08</v>
      </c>
      <c r="M50"/>
      <c r="N50" s="35" t="s">
        <v>244</v>
      </c>
      <c r="O50" s="9">
        <v>18.100000000000001</v>
      </c>
      <c r="P50" s="9">
        <v>17.38</v>
      </c>
      <c r="Q50" s="9"/>
      <c r="R50" s="52">
        <v>-15</v>
      </c>
      <c r="S50" s="52">
        <v>-5</v>
      </c>
      <c r="T50" s="52">
        <v>1</v>
      </c>
      <c r="U50" s="52">
        <v>10</v>
      </c>
      <c r="V50" s="52">
        <v>30</v>
      </c>
      <c r="W50" s="52">
        <v>60</v>
      </c>
      <c r="X50" s="52">
        <v>75</v>
      </c>
    </row>
    <row r="51" spans="1:24" x14ac:dyDescent="0.45">
      <c r="A51" s="61"/>
      <c r="B51" s="35" t="s">
        <v>240</v>
      </c>
      <c r="C51" s="9">
        <v>-9.11</v>
      </c>
      <c r="D51" s="9">
        <v>-12.2</v>
      </c>
      <c r="F51" s="65">
        <v>-87.16</v>
      </c>
      <c r="G51" s="65">
        <v>-70.87</v>
      </c>
      <c r="H51" s="65">
        <v>-41.34</v>
      </c>
      <c r="I51" s="65">
        <v>-4.21</v>
      </c>
      <c r="J51" s="65">
        <v>14.94</v>
      </c>
      <c r="K51" s="65">
        <v>53.47</v>
      </c>
      <c r="L51" s="65">
        <v>70.48</v>
      </c>
      <c r="M51"/>
      <c r="N51" s="35" t="s">
        <v>244</v>
      </c>
      <c r="O51" s="9">
        <v>18.329999999999998</v>
      </c>
      <c r="P51" s="9">
        <v>17.38</v>
      </c>
      <c r="Q51" s="9"/>
      <c r="R51" s="52">
        <v>-20</v>
      </c>
      <c r="S51" s="52">
        <v>-10</v>
      </c>
      <c r="T51" s="52">
        <v>0</v>
      </c>
      <c r="U51" s="52">
        <v>8</v>
      </c>
      <c r="V51" s="52">
        <v>30</v>
      </c>
      <c r="W51" s="52">
        <v>70</v>
      </c>
      <c r="X51" s="52">
        <v>90</v>
      </c>
    </row>
    <row r="52" spans="1:24" x14ac:dyDescent="0.45">
      <c r="A52" s="61"/>
      <c r="B52" s="35" t="s">
        <v>241</v>
      </c>
      <c r="C52" s="9">
        <v>0.08</v>
      </c>
      <c r="D52" s="9">
        <v>-0.9</v>
      </c>
      <c r="F52" s="65">
        <v>-49.99</v>
      </c>
      <c r="G52" s="65">
        <v>-34.380000000000003</v>
      </c>
      <c r="H52" s="65">
        <v>-12.19</v>
      </c>
      <c r="I52" s="65">
        <v>1.47</v>
      </c>
      <c r="J52" s="65">
        <v>14.01</v>
      </c>
      <c r="K52" s="65">
        <v>29.82</v>
      </c>
      <c r="L52" s="65">
        <v>43.97</v>
      </c>
      <c r="M52"/>
      <c r="N52" s="35" t="s">
        <v>245</v>
      </c>
      <c r="O52" s="9">
        <v>9.34</v>
      </c>
      <c r="P52" s="9">
        <v>9.64</v>
      </c>
      <c r="Q52" s="9"/>
      <c r="R52" s="52">
        <v>-15</v>
      </c>
      <c r="S52" s="52">
        <v>-10</v>
      </c>
      <c r="T52" s="52">
        <v>0</v>
      </c>
      <c r="U52" s="52">
        <v>5</v>
      </c>
      <c r="V52" s="52">
        <v>15</v>
      </c>
      <c r="W52" s="52">
        <v>30</v>
      </c>
      <c r="X52" s="52">
        <v>50</v>
      </c>
    </row>
    <row r="53" spans="1:24" x14ac:dyDescent="0.45">
      <c r="A53" s="61"/>
      <c r="B53" s="35" t="s">
        <v>241</v>
      </c>
      <c r="C53" s="9">
        <v>-1.48</v>
      </c>
      <c r="D53" s="9">
        <v>-0.9</v>
      </c>
      <c r="F53" s="65">
        <v>-61.91</v>
      </c>
      <c r="G53" s="65">
        <v>-41.94</v>
      </c>
      <c r="H53" s="65">
        <v>-19.89</v>
      </c>
      <c r="I53" s="65">
        <v>-0.42</v>
      </c>
      <c r="J53" s="65">
        <v>15.14</v>
      </c>
      <c r="K53" s="65">
        <v>41.66</v>
      </c>
      <c r="L53" s="65">
        <v>62.57</v>
      </c>
      <c r="M53"/>
      <c r="N53" s="35" t="s">
        <v>245</v>
      </c>
      <c r="O53" s="9">
        <v>10.64</v>
      </c>
      <c r="P53" s="9">
        <v>9.64</v>
      </c>
      <c r="Q53" s="9"/>
      <c r="R53" s="52">
        <v>-20</v>
      </c>
      <c r="S53" s="52">
        <v>-10</v>
      </c>
      <c r="T53" s="52">
        <v>0</v>
      </c>
      <c r="U53" s="52">
        <v>5</v>
      </c>
      <c r="V53" s="52">
        <v>20</v>
      </c>
      <c r="W53" s="52">
        <v>35</v>
      </c>
      <c r="X53" s="52">
        <v>60</v>
      </c>
    </row>
    <row r="54" spans="1:24" x14ac:dyDescent="0.45">
      <c r="A54" s="61"/>
      <c r="B54" s="35" t="s">
        <v>241</v>
      </c>
      <c r="C54" s="9">
        <v>-1.34</v>
      </c>
      <c r="D54" s="9">
        <v>-0.9</v>
      </c>
      <c r="F54" s="65">
        <v>-54.88</v>
      </c>
      <c r="G54" s="65">
        <v>-34.35</v>
      </c>
      <c r="H54" s="65">
        <v>-15.22</v>
      </c>
      <c r="I54" s="65">
        <v>0.78</v>
      </c>
      <c r="J54" s="65">
        <v>14.25</v>
      </c>
      <c r="K54" s="65">
        <v>30.73</v>
      </c>
      <c r="L54" s="65">
        <v>43.04</v>
      </c>
      <c r="M54"/>
      <c r="N54" s="35" t="s">
        <v>245</v>
      </c>
      <c r="O54" s="9">
        <v>8.92</v>
      </c>
      <c r="P54" s="9">
        <v>9.64</v>
      </c>
      <c r="Q54" s="9"/>
      <c r="R54" s="52">
        <v>-15</v>
      </c>
      <c r="S54" s="52">
        <v>-10</v>
      </c>
      <c r="T54" s="52">
        <v>0</v>
      </c>
      <c r="U54" s="52">
        <v>5</v>
      </c>
      <c r="V54" s="52">
        <v>15</v>
      </c>
      <c r="W54" s="52">
        <v>30</v>
      </c>
      <c r="X54" s="52">
        <v>50</v>
      </c>
    </row>
    <row r="55" spans="1:24" x14ac:dyDescent="0.45">
      <c r="A55" s="61"/>
      <c r="B55" s="35" t="s">
        <v>242</v>
      </c>
      <c r="C55" s="9">
        <v>-0.31</v>
      </c>
      <c r="D55" s="9">
        <v>-0.86</v>
      </c>
      <c r="F55" s="65">
        <v>-65.7</v>
      </c>
      <c r="G55" s="65">
        <v>-44.64</v>
      </c>
      <c r="H55" s="65">
        <v>-13.38</v>
      </c>
      <c r="I55" s="65">
        <v>2.2400000000000002</v>
      </c>
      <c r="J55" s="65">
        <v>15.02</v>
      </c>
      <c r="K55" s="65">
        <v>32.409999999999997</v>
      </c>
      <c r="L55" s="65">
        <v>59.97</v>
      </c>
      <c r="M55"/>
      <c r="N55" s="35" t="s">
        <v>246</v>
      </c>
      <c r="O55" s="9">
        <v>12.14</v>
      </c>
      <c r="P55" s="9">
        <v>11.93</v>
      </c>
      <c r="Q55" s="9"/>
      <c r="R55" s="52">
        <v>-10</v>
      </c>
      <c r="S55" s="52">
        <v>-5</v>
      </c>
      <c r="T55" s="52">
        <v>1</v>
      </c>
      <c r="U55" s="52">
        <v>7</v>
      </c>
      <c r="V55" s="52">
        <v>15</v>
      </c>
      <c r="W55" s="52">
        <v>35</v>
      </c>
      <c r="X55" s="52">
        <v>55</v>
      </c>
    </row>
    <row r="56" spans="1:24" x14ac:dyDescent="0.45">
      <c r="A56" s="61"/>
      <c r="B56" s="35" t="s">
        <v>242</v>
      </c>
      <c r="C56" s="9">
        <v>-1.81</v>
      </c>
      <c r="D56" s="9">
        <v>-0.86</v>
      </c>
      <c r="F56" s="65">
        <v>-69.180000000000007</v>
      </c>
      <c r="G56" s="65">
        <v>-50.65</v>
      </c>
      <c r="H56" s="65">
        <v>-18.670000000000002</v>
      </c>
      <c r="I56" s="65">
        <v>1.36</v>
      </c>
      <c r="J56" s="65">
        <v>16.57</v>
      </c>
      <c r="K56" s="65">
        <v>36.58</v>
      </c>
      <c r="L56" s="65">
        <v>54.01</v>
      </c>
      <c r="M56"/>
      <c r="N56" s="35" t="s">
        <v>246</v>
      </c>
      <c r="O56" s="9">
        <v>12.49</v>
      </c>
      <c r="P56" s="9">
        <v>11.93</v>
      </c>
      <c r="Q56" s="9"/>
      <c r="R56" s="52">
        <v>-15</v>
      </c>
      <c r="S56" s="52">
        <v>-5</v>
      </c>
      <c r="T56" s="52">
        <v>0</v>
      </c>
      <c r="U56" s="52">
        <v>6</v>
      </c>
      <c r="V56" s="52">
        <v>15</v>
      </c>
      <c r="W56" s="52">
        <v>40</v>
      </c>
      <c r="X56" s="52">
        <v>70</v>
      </c>
    </row>
    <row r="57" spans="1:24" x14ac:dyDescent="0.45">
      <c r="A57" s="61">
        <v>44287</v>
      </c>
      <c r="B57" s="35" t="s">
        <v>242</v>
      </c>
      <c r="C57" s="9">
        <v>-0.42</v>
      </c>
      <c r="D57" s="9">
        <v>-0.86</v>
      </c>
      <c r="F57" s="65">
        <v>-69.599999999999994</v>
      </c>
      <c r="G57" s="65">
        <v>-42.88</v>
      </c>
      <c r="H57" s="65">
        <v>-12.03</v>
      </c>
      <c r="I57" s="65">
        <v>2.44</v>
      </c>
      <c r="J57" s="65">
        <v>14.19</v>
      </c>
      <c r="K57" s="65">
        <v>32.479999999999997</v>
      </c>
      <c r="L57" s="65">
        <v>59.8</v>
      </c>
      <c r="M57"/>
      <c r="N57" s="35" t="s">
        <v>246</v>
      </c>
      <c r="O57" s="9">
        <v>11.15</v>
      </c>
      <c r="P57" s="9">
        <v>11.93</v>
      </c>
      <c r="Q57" s="9"/>
      <c r="R57" s="52">
        <v>-13.2</v>
      </c>
      <c r="S57" s="52">
        <v>-5</v>
      </c>
      <c r="T57" s="52">
        <v>0</v>
      </c>
      <c r="U57" s="52">
        <v>6</v>
      </c>
      <c r="V57" s="52">
        <v>16</v>
      </c>
      <c r="W57" s="52">
        <v>36</v>
      </c>
      <c r="X57" s="52">
        <v>50</v>
      </c>
    </row>
    <row r="58" spans="1:24" x14ac:dyDescent="0.45">
      <c r="A58" s="61"/>
      <c r="B58" s="35" t="s">
        <v>243</v>
      </c>
      <c r="C58" s="9">
        <v>-2.84</v>
      </c>
      <c r="D58" s="9">
        <v>-1.41</v>
      </c>
      <c r="F58" s="65">
        <v>-96.69</v>
      </c>
      <c r="G58" s="65">
        <v>-66.37</v>
      </c>
      <c r="H58" s="65">
        <v>-13.66</v>
      </c>
      <c r="I58" s="65">
        <v>2.78</v>
      </c>
      <c r="J58" s="65">
        <v>15.47</v>
      </c>
      <c r="K58" s="65">
        <v>34.44</v>
      </c>
      <c r="L58" s="65">
        <v>55</v>
      </c>
      <c r="M58"/>
      <c r="N58" s="35" t="s">
        <v>247</v>
      </c>
      <c r="O58" s="9">
        <v>11.4</v>
      </c>
      <c r="P58" s="9">
        <v>10.87</v>
      </c>
      <c r="Q58" s="9"/>
      <c r="R58" s="52">
        <v>-6.6</v>
      </c>
      <c r="S58" s="52">
        <v>-1</v>
      </c>
      <c r="T58" s="52">
        <v>1.2</v>
      </c>
      <c r="U58" s="52">
        <v>6</v>
      </c>
      <c r="V58" s="52">
        <v>15</v>
      </c>
      <c r="W58" s="52">
        <v>30</v>
      </c>
      <c r="X58" s="52">
        <v>50</v>
      </c>
    </row>
    <row r="59" spans="1:24" x14ac:dyDescent="0.45">
      <c r="A59" s="61"/>
      <c r="B59" s="35" t="s">
        <v>243</v>
      </c>
      <c r="C59" s="9">
        <v>-1.92</v>
      </c>
      <c r="D59" s="9">
        <v>-1.41</v>
      </c>
      <c r="F59" s="65">
        <v>-91.43</v>
      </c>
      <c r="G59" s="65">
        <v>-55.29</v>
      </c>
      <c r="H59" s="65">
        <v>-14.35</v>
      </c>
      <c r="I59" s="65">
        <v>2.88</v>
      </c>
      <c r="J59" s="65">
        <v>17.510000000000002</v>
      </c>
      <c r="K59" s="65">
        <v>39.21</v>
      </c>
      <c r="L59" s="65">
        <v>51.83</v>
      </c>
      <c r="M59"/>
      <c r="N59" s="35" t="s">
        <v>247</v>
      </c>
      <c r="O59" s="9">
        <v>10.38</v>
      </c>
      <c r="P59" s="9">
        <v>10.87</v>
      </c>
      <c r="Q59" s="9"/>
      <c r="R59" s="52">
        <v>-10</v>
      </c>
      <c r="S59" s="52">
        <v>-2</v>
      </c>
      <c r="T59" s="52">
        <v>2</v>
      </c>
      <c r="U59" s="52">
        <v>6</v>
      </c>
      <c r="V59" s="52">
        <v>15</v>
      </c>
      <c r="W59" s="52">
        <v>30</v>
      </c>
      <c r="X59" s="52">
        <v>40</v>
      </c>
    </row>
    <row r="60" spans="1:24" x14ac:dyDescent="0.45">
      <c r="A60" s="61"/>
      <c r="B60" s="35" t="s">
        <v>243</v>
      </c>
      <c r="C60" s="9">
        <v>0.65</v>
      </c>
      <c r="D60" s="9">
        <v>-1.41</v>
      </c>
      <c r="F60" s="65">
        <v>-80.040000000000006</v>
      </c>
      <c r="G60" s="65">
        <v>-51.06</v>
      </c>
      <c r="H60" s="65">
        <v>-13.18</v>
      </c>
      <c r="I60" s="65">
        <v>2.94</v>
      </c>
      <c r="J60" s="65">
        <v>18.22</v>
      </c>
      <c r="K60" s="65">
        <v>45.49</v>
      </c>
      <c r="L60" s="65">
        <v>70.099999999999994</v>
      </c>
      <c r="M60"/>
      <c r="N60" s="35" t="s">
        <v>247</v>
      </c>
      <c r="O60" s="9">
        <v>10.82</v>
      </c>
      <c r="P60" s="9">
        <v>10.87</v>
      </c>
      <c r="Q60" s="9"/>
      <c r="R60" s="52">
        <v>-10</v>
      </c>
      <c r="S60" s="52">
        <v>-3</v>
      </c>
      <c r="T60" s="52">
        <v>1</v>
      </c>
      <c r="U60" s="52">
        <v>6</v>
      </c>
      <c r="V60" s="52">
        <v>15</v>
      </c>
      <c r="W60" s="52">
        <v>30</v>
      </c>
      <c r="X60" s="52">
        <v>50</v>
      </c>
    </row>
    <row r="61" spans="1:24" x14ac:dyDescent="0.45">
      <c r="A61" s="61"/>
      <c r="B61" s="35" t="s">
        <v>244</v>
      </c>
      <c r="C61" s="9">
        <v>23.78</v>
      </c>
      <c r="D61" s="9">
        <v>22.23</v>
      </c>
      <c r="F61" s="65">
        <v>-25.95</v>
      </c>
      <c r="G61" s="65">
        <v>-11.41</v>
      </c>
      <c r="H61" s="65">
        <v>3.61</v>
      </c>
      <c r="I61" s="65">
        <v>15.66</v>
      </c>
      <c r="J61" s="65">
        <v>39.5</v>
      </c>
      <c r="K61" s="65">
        <v>79.650000000000006</v>
      </c>
      <c r="L61" s="65">
        <v>99.05</v>
      </c>
      <c r="M61"/>
      <c r="N61" s="35" t="s">
        <v>248</v>
      </c>
      <c r="O61" s="9">
        <v>10.97</v>
      </c>
      <c r="P61" s="9">
        <v>10.18</v>
      </c>
      <c r="Q61" s="9"/>
      <c r="R61" s="52">
        <v>-10</v>
      </c>
      <c r="S61" s="52">
        <v>-3</v>
      </c>
      <c r="T61" s="52">
        <v>2</v>
      </c>
      <c r="U61" s="52">
        <v>5</v>
      </c>
      <c r="V61" s="52">
        <v>15</v>
      </c>
      <c r="W61" s="52">
        <v>30</v>
      </c>
      <c r="X61" s="52">
        <v>50</v>
      </c>
    </row>
    <row r="62" spans="1:24" x14ac:dyDescent="0.45">
      <c r="A62" s="61"/>
      <c r="B62" s="35" t="s">
        <v>244</v>
      </c>
      <c r="C62" s="9">
        <v>21.96</v>
      </c>
      <c r="D62" s="9">
        <v>22.23</v>
      </c>
      <c r="F62" s="65">
        <v>-21.01</v>
      </c>
      <c r="G62" s="65">
        <v>-13.26</v>
      </c>
      <c r="H62" s="65">
        <v>0.6</v>
      </c>
      <c r="I62" s="65">
        <v>15.05</v>
      </c>
      <c r="J62" s="65">
        <v>37.46</v>
      </c>
      <c r="K62" s="65">
        <v>73.19</v>
      </c>
      <c r="L62" s="65">
        <v>97.14</v>
      </c>
      <c r="M62"/>
      <c r="N62" s="35" t="s">
        <v>248</v>
      </c>
      <c r="O62" s="9">
        <v>9.67</v>
      </c>
      <c r="P62" s="9">
        <v>10.18</v>
      </c>
      <c r="Q62" s="9"/>
      <c r="R62" s="10">
        <v>-10</v>
      </c>
      <c r="S62" s="10">
        <v>-5</v>
      </c>
      <c r="T62" s="10">
        <v>0</v>
      </c>
      <c r="U62" s="10">
        <v>5</v>
      </c>
      <c r="V62" s="10">
        <v>15</v>
      </c>
      <c r="W62" s="10">
        <v>30</v>
      </c>
      <c r="X62" s="10">
        <v>41</v>
      </c>
    </row>
    <row r="63" spans="1:24" x14ac:dyDescent="0.45">
      <c r="A63" s="61"/>
      <c r="B63" s="35" t="s">
        <v>244</v>
      </c>
      <c r="C63" s="9">
        <v>20.93</v>
      </c>
      <c r="D63" s="9">
        <v>22.23</v>
      </c>
      <c r="F63" s="65">
        <v>-25.03</v>
      </c>
      <c r="G63" s="65">
        <v>-8.66</v>
      </c>
      <c r="H63" s="65">
        <v>1.94</v>
      </c>
      <c r="I63" s="65">
        <v>14.14</v>
      </c>
      <c r="J63" s="65">
        <v>37.69</v>
      </c>
      <c r="K63" s="65">
        <v>74.23</v>
      </c>
      <c r="L63" s="65">
        <v>97.53</v>
      </c>
      <c r="M63"/>
      <c r="N63" s="35" t="s">
        <v>248</v>
      </c>
      <c r="O63" s="9">
        <v>9.9</v>
      </c>
      <c r="P63" s="9">
        <v>10.18</v>
      </c>
      <c r="Q63" s="9"/>
      <c r="R63" s="10">
        <v>-10</v>
      </c>
      <c r="S63" s="10">
        <v>-5</v>
      </c>
      <c r="T63" s="10">
        <v>0.5</v>
      </c>
      <c r="U63" s="10">
        <v>5</v>
      </c>
      <c r="V63" s="10">
        <v>15</v>
      </c>
      <c r="W63" s="10">
        <v>25</v>
      </c>
      <c r="X63" s="10">
        <v>40</v>
      </c>
    </row>
    <row r="64" spans="1:24" x14ac:dyDescent="0.45">
      <c r="A64" s="61"/>
      <c r="B64" s="35" t="s">
        <v>245</v>
      </c>
      <c r="C64" s="9">
        <v>15.44</v>
      </c>
      <c r="D64" s="9">
        <v>15.46</v>
      </c>
      <c r="F64" s="65">
        <v>-16.899999999999999</v>
      </c>
      <c r="G64" s="65">
        <v>-7.93</v>
      </c>
      <c r="H64" s="65">
        <v>2.2200000000000002</v>
      </c>
      <c r="I64" s="65">
        <v>10.74</v>
      </c>
      <c r="J64" s="65">
        <v>25.69</v>
      </c>
      <c r="K64" s="65">
        <v>46.56</v>
      </c>
      <c r="L64" s="65">
        <v>64.819999999999993</v>
      </c>
      <c r="M64"/>
      <c r="N64" s="35" t="s">
        <v>267</v>
      </c>
      <c r="O64" s="9">
        <v>9.94</v>
      </c>
      <c r="P64" s="9">
        <v>8.89</v>
      </c>
      <c r="Q64" s="9"/>
      <c r="R64" s="52">
        <v>-5</v>
      </c>
      <c r="S64" s="52">
        <v>0</v>
      </c>
      <c r="T64" s="52">
        <v>2</v>
      </c>
      <c r="U64" s="52">
        <v>6</v>
      </c>
      <c r="V64" s="52">
        <v>15</v>
      </c>
      <c r="W64" s="52">
        <v>25</v>
      </c>
      <c r="X64" s="10">
        <v>40</v>
      </c>
    </row>
    <row r="65" spans="1:26" x14ac:dyDescent="0.45">
      <c r="B65" s="35" t="s">
        <v>245</v>
      </c>
      <c r="C65" s="9">
        <v>16.149999999999999</v>
      </c>
      <c r="D65" s="9">
        <v>15.46</v>
      </c>
      <c r="F65" s="65">
        <v>-19.190000000000001</v>
      </c>
      <c r="G65" s="65">
        <v>-9.68</v>
      </c>
      <c r="H65" s="65">
        <v>0.68</v>
      </c>
      <c r="I65" s="65">
        <v>10.02</v>
      </c>
      <c r="J65" s="65">
        <v>26.73</v>
      </c>
      <c r="K65" s="65">
        <v>54.38</v>
      </c>
      <c r="L65" s="65">
        <v>86.16</v>
      </c>
      <c r="M65"/>
      <c r="N65" s="35" t="s">
        <v>267</v>
      </c>
      <c r="O65" s="9">
        <v>8.7899999999999991</v>
      </c>
      <c r="P65" s="9">
        <v>8.89</v>
      </c>
      <c r="R65" s="52">
        <v>-10</v>
      </c>
      <c r="S65" s="52">
        <v>-4</v>
      </c>
      <c r="T65" s="52">
        <v>2</v>
      </c>
      <c r="U65" s="52">
        <v>6</v>
      </c>
      <c r="V65" s="52">
        <v>15</v>
      </c>
      <c r="W65" s="52">
        <v>24</v>
      </c>
      <c r="X65" s="10">
        <v>30</v>
      </c>
    </row>
    <row r="66" spans="1:26" x14ac:dyDescent="0.45">
      <c r="A66" s="61"/>
      <c r="B66" s="35" t="s">
        <v>245</v>
      </c>
      <c r="C66" s="9">
        <v>14.8</v>
      </c>
      <c r="D66" s="9">
        <v>15.46</v>
      </c>
      <c r="F66" s="65">
        <v>-21.28</v>
      </c>
      <c r="G66" s="65">
        <v>-11.41</v>
      </c>
      <c r="H66" s="65">
        <v>0.31</v>
      </c>
      <c r="I66" s="65">
        <v>9.6300000000000008</v>
      </c>
      <c r="J66" s="65">
        <v>23.21</v>
      </c>
      <c r="K66" s="65">
        <v>53.11</v>
      </c>
      <c r="L66" s="65">
        <v>77.53</v>
      </c>
      <c r="M66"/>
      <c r="N66" s="35" t="s">
        <v>267</v>
      </c>
      <c r="O66" s="9">
        <v>7.94</v>
      </c>
      <c r="P66" s="9">
        <v>8.89</v>
      </c>
      <c r="R66" s="52">
        <v>-10</v>
      </c>
      <c r="S66" s="52">
        <v>-5</v>
      </c>
      <c r="T66" s="52">
        <v>0</v>
      </c>
      <c r="U66" s="52">
        <v>5</v>
      </c>
      <c r="V66" s="52">
        <v>11</v>
      </c>
      <c r="W66" s="52">
        <v>25</v>
      </c>
      <c r="X66" s="10">
        <v>30</v>
      </c>
    </row>
    <row r="67" spans="1:26" x14ac:dyDescent="0.45">
      <c r="B67" s="35" t="s">
        <v>246</v>
      </c>
      <c r="C67" s="9">
        <v>16.45</v>
      </c>
      <c r="D67" s="9">
        <v>14.6</v>
      </c>
      <c r="F67" s="65">
        <v>-16.62</v>
      </c>
      <c r="G67" s="65">
        <v>-6.86</v>
      </c>
      <c r="H67" s="65">
        <v>3.13</v>
      </c>
      <c r="I67" s="65">
        <v>10.35</v>
      </c>
      <c r="J67" s="65">
        <v>28.37</v>
      </c>
      <c r="K67" s="65">
        <v>49.56</v>
      </c>
      <c r="L67" s="65">
        <v>73.569999999999993</v>
      </c>
      <c r="M67"/>
      <c r="N67" s="35" t="s">
        <v>268</v>
      </c>
      <c r="O67" s="9">
        <v>9.99</v>
      </c>
      <c r="P67" s="9">
        <v>9.5399999999999991</v>
      </c>
      <c r="R67" s="52">
        <v>-8</v>
      </c>
      <c r="S67" s="52">
        <v>0</v>
      </c>
      <c r="T67" s="52">
        <v>2.5</v>
      </c>
      <c r="U67" s="52">
        <v>6.5</v>
      </c>
      <c r="V67" s="52">
        <v>15</v>
      </c>
      <c r="W67" s="52">
        <v>25</v>
      </c>
      <c r="X67" s="10">
        <v>35</v>
      </c>
    </row>
    <row r="68" spans="1:26" x14ac:dyDescent="0.45">
      <c r="B68" s="35" t="s">
        <v>246</v>
      </c>
      <c r="C68" s="9">
        <v>12.87</v>
      </c>
      <c r="D68" s="9">
        <v>14.6</v>
      </c>
      <c r="F68" s="65">
        <v>-19.52</v>
      </c>
      <c r="G68" s="65">
        <v>-11.08</v>
      </c>
      <c r="H68" s="65">
        <v>0.12</v>
      </c>
      <c r="I68" s="65">
        <v>10</v>
      </c>
      <c r="J68" s="65">
        <v>22.82</v>
      </c>
      <c r="K68" s="65">
        <v>41.99</v>
      </c>
      <c r="L68" s="65">
        <v>57.51</v>
      </c>
      <c r="M68"/>
      <c r="N68" s="35" t="s">
        <v>268</v>
      </c>
      <c r="O68" s="9">
        <v>9.49</v>
      </c>
      <c r="P68" s="9">
        <v>9.5399999999999991</v>
      </c>
      <c r="Q68" s="9"/>
      <c r="R68" s="52">
        <v>-10</v>
      </c>
      <c r="S68" s="52">
        <v>-5</v>
      </c>
      <c r="T68" s="52">
        <v>2</v>
      </c>
      <c r="U68" s="52">
        <v>6.5</v>
      </c>
      <c r="V68" s="52">
        <v>15</v>
      </c>
      <c r="W68" s="52">
        <v>25</v>
      </c>
      <c r="X68" s="10">
        <v>40</v>
      </c>
    </row>
    <row r="69" spans="1:26" x14ac:dyDescent="0.45">
      <c r="A69" s="61">
        <v>44652</v>
      </c>
      <c r="B69" s="35" t="s">
        <v>246</v>
      </c>
      <c r="C69" s="9">
        <v>14.46</v>
      </c>
      <c r="D69" s="9">
        <v>14.6</v>
      </c>
      <c r="F69" s="65">
        <v>-21.67</v>
      </c>
      <c r="G69" s="65">
        <v>-9.58</v>
      </c>
      <c r="H69" s="65">
        <v>0.1</v>
      </c>
      <c r="I69" s="65">
        <v>10</v>
      </c>
      <c r="J69" s="65">
        <v>25.35</v>
      </c>
      <c r="K69" s="65">
        <v>47.36</v>
      </c>
      <c r="L69" s="65">
        <v>62.57</v>
      </c>
      <c r="M69"/>
      <c r="N69" s="35" t="s">
        <v>268</v>
      </c>
      <c r="O69" s="9">
        <v>9.15</v>
      </c>
      <c r="P69" s="9">
        <v>9.5399999999999991</v>
      </c>
      <c r="Q69" s="9"/>
      <c r="R69" s="52">
        <v>-10</v>
      </c>
      <c r="S69" s="52">
        <v>-5</v>
      </c>
      <c r="T69" s="52">
        <v>1</v>
      </c>
      <c r="U69" s="52">
        <v>6</v>
      </c>
      <c r="V69" s="52">
        <v>15</v>
      </c>
      <c r="W69" s="52">
        <v>25</v>
      </c>
      <c r="X69" s="10">
        <v>40</v>
      </c>
      <c r="Y69" s="10"/>
      <c r="Z69" s="10"/>
    </row>
    <row r="70" spans="1:26" x14ac:dyDescent="0.45">
      <c r="B70" s="35" t="s">
        <v>247</v>
      </c>
      <c r="C70" s="9">
        <v>16.350000000000001</v>
      </c>
      <c r="D70" s="9">
        <v>16.989999999999998</v>
      </c>
      <c r="F70" s="65">
        <v>-20.61</v>
      </c>
      <c r="G70" s="65">
        <v>-9.9499999999999993</v>
      </c>
      <c r="H70" s="65">
        <v>2.12</v>
      </c>
      <c r="I70" s="65">
        <v>10.3</v>
      </c>
      <c r="J70" s="65">
        <v>25.95</v>
      </c>
      <c r="K70" s="65">
        <v>54.6</v>
      </c>
      <c r="L70" s="65">
        <v>89.85</v>
      </c>
      <c r="M70"/>
      <c r="N70" s="35" t="s">
        <v>269</v>
      </c>
      <c r="O70" s="9">
        <v>8.49</v>
      </c>
      <c r="P70" s="9">
        <v>8.48</v>
      </c>
      <c r="Q70" s="9"/>
      <c r="R70" s="52">
        <v>-10</v>
      </c>
      <c r="S70" s="52">
        <v>-3</v>
      </c>
      <c r="T70" s="52">
        <v>2</v>
      </c>
      <c r="U70" s="52">
        <v>5</v>
      </c>
      <c r="V70" s="52">
        <v>12</v>
      </c>
      <c r="W70" s="52">
        <v>21</v>
      </c>
      <c r="X70" s="10">
        <v>30</v>
      </c>
    </row>
    <row r="71" spans="1:26" x14ac:dyDescent="0.45">
      <c r="B71" s="35" t="s">
        <v>247</v>
      </c>
      <c r="C71" s="9">
        <v>17.899999999999999</v>
      </c>
      <c r="D71" s="9">
        <v>16.989999999999998</v>
      </c>
      <c r="F71" s="65">
        <v>-23.42</v>
      </c>
      <c r="G71" s="65">
        <v>-10.83</v>
      </c>
      <c r="H71" s="65">
        <v>2.58</v>
      </c>
      <c r="I71" s="65">
        <v>10.77</v>
      </c>
      <c r="J71" s="65">
        <v>29.55</v>
      </c>
      <c r="K71" s="65">
        <v>58.88</v>
      </c>
      <c r="L71" s="65">
        <v>86.04</v>
      </c>
      <c r="M71"/>
      <c r="N71" s="35" t="s">
        <v>269</v>
      </c>
      <c r="O71" s="9">
        <v>9.57</v>
      </c>
      <c r="P71" s="9">
        <v>8.48</v>
      </c>
      <c r="Q71" s="9"/>
      <c r="R71" s="52">
        <v>-10</v>
      </c>
      <c r="S71" s="52">
        <v>-4</v>
      </c>
      <c r="T71" s="52">
        <v>2</v>
      </c>
      <c r="U71" s="52">
        <v>6.5</v>
      </c>
      <c r="V71" s="52">
        <v>15</v>
      </c>
      <c r="W71" s="52">
        <v>25</v>
      </c>
      <c r="X71" s="10">
        <v>40</v>
      </c>
    </row>
    <row r="72" spans="1:26" x14ac:dyDescent="0.45">
      <c r="A72" s="61"/>
      <c r="B72" s="35" t="s">
        <v>247</v>
      </c>
      <c r="C72" s="9">
        <v>16.71</v>
      </c>
      <c r="D72" s="9">
        <v>16.989999999999998</v>
      </c>
      <c r="F72" s="65">
        <v>-17.61</v>
      </c>
      <c r="G72" s="65">
        <v>-9.25</v>
      </c>
      <c r="H72" s="65">
        <v>0.26</v>
      </c>
      <c r="I72" s="65">
        <v>10</v>
      </c>
      <c r="J72" s="65">
        <v>27.3</v>
      </c>
      <c r="K72" s="65">
        <v>58.55</v>
      </c>
      <c r="L72" s="65">
        <v>86.34</v>
      </c>
      <c r="M72"/>
      <c r="N72" s="35" t="s">
        <v>269</v>
      </c>
      <c r="O72" s="9">
        <v>7.37</v>
      </c>
      <c r="P72" s="9">
        <v>8.48</v>
      </c>
      <c r="Q72" s="9"/>
      <c r="R72" s="52">
        <v>-10</v>
      </c>
      <c r="S72" s="52">
        <v>-5</v>
      </c>
      <c r="T72" s="52">
        <v>2</v>
      </c>
      <c r="U72" s="52">
        <v>5</v>
      </c>
      <c r="V72" s="52">
        <v>10</v>
      </c>
      <c r="W72" s="52">
        <v>20</v>
      </c>
      <c r="X72" s="10">
        <v>30</v>
      </c>
    </row>
    <row r="73" spans="1:26" x14ac:dyDescent="0.45">
      <c r="B73" s="35" t="s">
        <v>248</v>
      </c>
      <c r="C73" s="9">
        <v>14.12</v>
      </c>
      <c r="D73" s="9">
        <v>14.12</v>
      </c>
      <c r="E73" s="9" t="s">
        <v>270</v>
      </c>
      <c r="F73" s="65">
        <v>-21.56</v>
      </c>
      <c r="G73" s="65">
        <v>-7.68</v>
      </c>
      <c r="H73" s="65">
        <v>1.63</v>
      </c>
      <c r="I73" s="65">
        <v>10.42</v>
      </c>
      <c r="J73" s="65">
        <v>20.98</v>
      </c>
      <c r="K73" s="65">
        <v>44.96</v>
      </c>
      <c r="L73" s="65">
        <v>70.55</v>
      </c>
      <c r="M73"/>
      <c r="N73" s="35" t="s">
        <v>271</v>
      </c>
      <c r="O73" s="9">
        <v>8.6</v>
      </c>
      <c r="P73" s="9">
        <v>8.6</v>
      </c>
      <c r="Q73" s="9"/>
      <c r="R73" s="9">
        <v>-10</v>
      </c>
      <c r="S73" s="52">
        <v>-2</v>
      </c>
      <c r="T73" s="52">
        <v>1</v>
      </c>
      <c r="U73" s="52">
        <v>5</v>
      </c>
      <c r="V73" s="52">
        <v>12</v>
      </c>
      <c r="W73" s="52">
        <v>25</v>
      </c>
      <c r="X73" s="52">
        <v>30</v>
      </c>
    </row>
    <row r="74" spans="1:26" x14ac:dyDescent="0.45">
      <c r="A74" s="61"/>
      <c r="B74" s="35" t="s">
        <v>248</v>
      </c>
      <c r="C74" s="9">
        <v>11.89</v>
      </c>
      <c r="D74" s="9">
        <v>13</v>
      </c>
      <c r="F74" s="65">
        <v>-21.18</v>
      </c>
      <c r="G74" s="65">
        <v>-15.44</v>
      </c>
      <c r="H74" s="65">
        <v>-1.7</v>
      </c>
      <c r="I74" s="65">
        <v>6.72</v>
      </c>
      <c r="J74" s="65">
        <v>20.420000000000002</v>
      </c>
      <c r="K74" s="65">
        <v>48.43</v>
      </c>
      <c r="L74" s="65">
        <v>67.98</v>
      </c>
      <c r="M74"/>
      <c r="N74" s="35" t="s">
        <v>271</v>
      </c>
      <c r="O74" s="9">
        <v>6.92</v>
      </c>
      <c r="P74" s="9">
        <v>7.76</v>
      </c>
      <c r="Q74" s="9"/>
      <c r="R74" s="9">
        <v>-10</v>
      </c>
      <c r="S74" s="52">
        <v>-5</v>
      </c>
      <c r="T74" s="52">
        <v>0</v>
      </c>
      <c r="U74" s="52">
        <v>5</v>
      </c>
      <c r="V74" s="52">
        <v>10</v>
      </c>
      <c r="W74" s="52">
        <v>20</v>
      </c>
      <c r="X74" s="52">
        <v>30</v>
      </c>
    </row>
    <row r="75" spans="1:26" x14ac:dyDescent="0.45">
      <c r="A75" s="61"/>
      <c r="B75" s="35" t="s">
        <v>248</v>
      </c>
      <c r="C75" s="9">
        <v>12.38</v>
      </c>
      <c r="D75" s="9">
        <v>12.81</v>
      </c>
      <c r="F75" s="65">
        <v>-18.350000000000001</v>
      </c>
      <c r="G75" s="65">
        <v>-10.210000000000001</v>
      </c>
      <c r="H75" s="65">
        <v>0.18</v>
      </c>
      <c r="I75" s="65">
        <v>9.35</v>
      </c>
      <c r="J75" s="65">
        <v>20.04</v>
      </c>
      <c r="K75" s="65">
        <v>40.75</v>
      </c>
      <c r="L75" s="65">
        <v>59.35</v>
      </c>
      <c r="M75"/>
      <c r="N75" s="35" t="s">
        <v>271</v>
      </c>
      <c r="O75" s="9">
        <v>6.74</v>
      </c>
      <c r="P75" s="9">
        <v>7.47</v>
      </c>
      <c r="Q75" s="9"/>
      <c r="R75" s="9">
        <v>-10</v>
      </c>
      <c r="S75" s="52">
        <v>-5</v>
      </c>
      <c r="T75" s="52">
        <v>0</v>
      </c>
      <c r="U75" s="52">
        <v>5</v>
      </c>
      <c r="V75" s="52">
        <v>10</v>
      </c>
      <c r="W75" s="52">
        <v>20</v>
      </c>
      <c r="X75" s="52">
        <v>30</v>
      </c>
    </row>
    <row r="76" spans="1:26" x14ac:dyDescent="0.45">
      <c r="A76" s="61"/>
      <c r="B76" s="35" t="s">
        <v>267</v>
      </c>
      <c r="C76" s="9">
        <v>10.98</v>
      </c>
      <c r="D76" s="9">
        <v>10.98</v>
      </c>
      <c r="F76" s="65">
        <v>-18.23</v>
      </c>
      <c r="G76" s="65">
        <v>-9.68</v>
      </c>
      <c r="H76" s="65">
        <v>1.58</v>
      </c>
      <c r="I76" s="65">
        <v>8.14</v>
      </c>
      <c r="J76" s="65">
        <v>19.22</v>
      </c>
      <c r="K76" s="65">
        <v>33.79</v>
      </c>
      <c r="L76" s="65">
        <v>52.18</v>
      </c>
      <c r="M76"/>
      <c r="N76" s="35" t="s">
        <v>460</v>
      </c>
      <c r="O76" s="9">
        <v>6.98</v>
      </c>
      <c r="P76" s="9">
        <v>6.98</v>
      </c>
      <c r="Q76" s="9"/>
      <c r="R76" s="52">
        <v>-10</v>
      </c>
      <c r="S76" s="52">
        <v>-5</v>
      </c>
      <c r="T76" s="52">
        <v>0</v>
      </c>
      <c r="U76" s="52">
        <v>5</v>
      </c>
      <c r="V76" s="52">
        <v>10</v>
      </c>
      <c r="W76" s="52">
        <v>20</v>
      </c>
      <c r="X76" s="52">
        <v>29.8</v>
      </c>
    </row>
    <row r="77" spans="1:26" x14ac:dyDescent="0.45">
      <c r="A77" s="61"/>
      <c r="B77" s="35" t="s">
        <v>267</v>
      </c>
      <c r="C77" s="9">
        <v>12.231999999999999</v>
      </c>
      <c r="D77" s="9">
        <v>11.589</v>
      </c>
      <c r="F77" s="65">
        <v>-20</v>
      </c>
      <c r="G77" s="65">
        <v>-10</v>
      </c>
      <c r="H77" s="65">
        <v>0</v>
      </c>
      <c r="I77" s="65">
        <v>8</v>
      </c>
      <c r="J77" s="65">
        <v>19</v>
      </c>
      <c r="K77" s="65">
        <v>39</v>
      </c>
      <c r="L77" s="65">
        <v>59</v>
      </c>
      <c r="M77"/>
      <c r="N77" s="35" t="s">
        <v>460</v>
      </c>
      <c r="O77" s="9">
        <v>6.944</v>
      </c>
      <c r="P77" s="9">
        <v>6.9610000000000003</v>
      </c>
      <c r="Q77" s="9"/>
      <c r="R77" s="52">
        <v>-10</v>
      </c>
      <c r="S77" s="52">
        <v>-5</v>
      </c>
      <c r="T77" s="52">
        <v>1</v>
      </c>
      <c r="U77" s="52">
        <v>5</v>
      </c>
      <c r="V77" s="52">
        <v>10</v>
      </c>
      <c r="W77" s="52">
        <v>20</v>
      </c>
      <c r="X77" s="52">
        <v>30</v>
      </c>
    </row>
    <row r="78" spans="1:26" x14ac:dyDescent="0.45">
      <c r="A78" s="61"/>
      <c r="B78" s="35" t="s">
        <v>267</v>
      </c>
      <c r="C78" s="9">
        <v>10.021000000000001</v>
      </c>
      <c r="D78" s="9">
        <v>11.071999999999999</v>
      </c>
      <c r="F78" s="65">
        <v>-18</v>
      </c>
      <c r="G78" s="65">
        <v>-10</v>
      </c>
      <c r="H78" s="65">
        <v>0</v>
      </c>
      <c r="I78" s="65">
        <v>7</v>
      </c>
      <c r="J78" s="65">
        <v>19</v>
      </c>
      <c r="K78" s="65">
        <v>36</v>
      </c>
      <c r="L78" s="65">
        <v>48</v>
      </c>
      <c r="M78"/>
      <c r="N78" s="35" t="s">
        <v>460</v>
      </c>
      <c r="O78" s="9">
        <v>7.8520000000000003</v>
      </c>
      <c r="P78" s="9">
        <v>7.2220000000000004</v>
      </c>
      <c r="Q78" s="9"/>
      <c r="R78" s="52">
        <v>-10</v>
      </c>
      <c r="S78" s="52">
        <v>-5</v>
      </c>
      <c r="T78" s="52">
        <v>1</v>
      </c>
      <c r="U78" s="52">
        <v>5</v>
      </c>
      <c r="V78" s="52">
        <v>10</v>
      </c>
      <c r="W78" s="52">
        <v>20</v>
      </c>
      <c r="X78" s="52">
        <v>30</v>
      </c>
    </row>
    <row r="79" spans="1:26" x14ac:dyDescent="0.45">
      <c r="A79" s="61"/>
      <c r="B79" s="35"/>
      <c r="F79" s="65"/>
      <c r="G79" s="65"/>
      <c r="H79" s="65"/>
      <c r="I79" s="65"/>
      <c r="J79" s="65"/>
      <c r="K79" s="65"/>
      <c r="L79" s="65"/>
      <c r="M79"/>
      <c r="N79" s="35"/>
      <c r="O79" s="9"/>
      <c r="P79" s="9"/>
      <c r="Q79" s="9"/>
      <c r="R79" s="52"/>
      <c r="S79" s="52"/>
      <c r="T79" s="52"/>
      <c r="U79" s="52"/>
      <c r="V79" s="52"/>
      <c r="W79" s="52"/>
      <c r="X79" s="52"/>
    </row>
    <row r="80" spans="1:26" x14ac:dyDescent="0.45">
      <c r="A80" s="61"/>
      <c r="B80" s="35"/>
      <c r="F80" s="65"/>
      <c r="G80" s="65"/>
      <c r="H80" s="65"/>
      <c r="I80" s="65"/>
      <c r="J80" s="65"/>
      <c r="K80" s="65"/>
      <c r="L80" s="65"/>
      <c r="M80"/>
      <c r="N80" s="35"/>
      <c r="O80" s="9"/>
      <c r="P80" s="9"/>
      <c r="Q80" s="9"/>
      <c r="R80" s="52"/>
      <c r="S80" s="52"/>
      <c r="T80" s="52"/>
      <c r="U80" s="52"/>
      <c r="V80" s="52"/>
      <c r="W80" s="52"/>
      <c r="X80" s="52"/>
    </row>
    <row r="81" spans="1:24" x14ac:dyDescent="0.45">
      <c r="A81" s="61"/>
      <c r="B81" s="35"/>
      <c r="F81" s="65"/>
      <c r="G81" s="65"/>
      <c r="H81" s="65"/>
      <c r="I81" s="65"/>
      <c r="J81" s="65"/>
      <c r="K81" s="65"/>
      <c r="L81" s="65"/>
      <c r="M81"/>
      <c r="N81" s="35"/>
      <c r="O81" s="9"/>
      <c r="P81" s="9"/>
      <c r="Q81" s="9"/>
      <c r="R81" s="52"/>
      <c r="S81" s="52"/>
      <c r="T81" s="52"/>
      <c r="U81" s="52"/>
      <c r="V81" s="52"/>
      <c r="W81" s="52"/>
      <c r="X81" s="52"/>
    </row>
    <row r="82" spans="1:24" x14ac:dyDescent="0.45">
      <c r="A82" t="s">
        <v>91</v>
      </c>
      <c r="M82"/>
    </row>
    <row r="83" spans="1:24" ht="6.4" customHeight="1" x14ac:dyDescent="0.45">
      <c r="M83"/>
    </row>
    <row r="84" spans="1:24" x14ac:dyDescent="0.45">
      <c r="A84" s="2" t="s">
        <v>92</v>
      </c>
      <c r="M84"/>
    </row>
    <row r="85" spans="1:24" ht="5.85" customHeight="1" x14ac:dyDescent="0.45">
      <c r="A85" s="2"/>
      <c r="M85"/>
    </row>
    <row r="86" spans="1:24" x14ac:dyDescent="0.45">
      <c r="A86" t="s">
        <v>272</v>
      </c>
      <c r="M86"/>
    </row>
    <row r="87" spans="1:24" ht="6.95" customHeight="1" x14ac:dyDescent="0.45">
      <c r="M87"/>
    </row>
    <row r="88" spans="1:24" x14ac:dyDescent="0.45">
      <c r="A88" t="s">
        <v>273</v>
      </c>
      <c r="M88"/>
    </row>
    <row r="89" spans="1:24" x14ac:dyDescent="0.45">
      <c r="M89"/>
    </row>
    <row r="90" spans="1:24" x14ac:dyDescent="0.45">
      <c r="A90" t="s">
        <v>274</v>
      </c>
      <c r="M90"/>
    </row>
    <row r="92" spans="1:24" x14ac:dyDescent="0.45">
      <c r="A92" s="59" t="s">
        <v>100</v>
      </c>
    </row>
  </sheetData>
  <mergeCells count="4">
    <mergeCell ref="R3:X3"/>
    <mergeCell ref="O3:P3"/>
    <mergeCell ref="F3:L3"/>
    <mergeCell ref="C3:D3"/>
  </mergeCells>
  <hyperlinks>
    <hyperlink ref="A92" location="Contents!A1" display="Return to Contents"/>
  </hyperlinks>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G102"/>
  <sheetViews>
    <sheetView workbookViewId="0">
      <pane xSplit="1" ySplit="4" topLeftCell="G5" activePane="bottomRight" state="frozen"/>
      <selection pane="topRight" activeCell="AE38" sqref="AE38"/>
      <selection pane="bottomLeft" activeCell="AE38" sqref="AE38"/>
      <selection pane="bottomRight" activeCell="S16" sqref="S16"/>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275</v>
      </c>
      <c r="C1" s="73"/>
      <c r="D1" s="73"/>
    </row>
    <row r="3" spans="1:7" x14ac:dyDescent="0.45">
      <c r="A3" s="2"/>
      <c r="B3" s="107" t="s">
        <v>276</v>
      </c>
      <c r="C3" s="108"/>
      <c r="E3" s="107" t="s">
        <v>277</v>
      </c>
      <c r="F3" s="107"/>
    </row>
    <row r="4" spans="1:7" x14ac:dyDescent="0.45">
      <c r="A4" s="2"/>
      <c r="B4" s="10" t="s">
        <v>220</v>
      </c>
      <c r="C4" s="10" t="s">
        <v>221</v>
      </c>
      <c r="E4" s="10" t="s">
        <v>220</v>
      </c>
      <c r="F4" s="10" t="s">
        <v>221</v>
      </c>
    </row>
    <row r="5" spans="1:7" x14ac:dyDescent="0.45">
      <c r="A5" s="61">
        <v>42736</v>
      </c>
      <c r="B5" s="9">
        <v>9.73</v>
      </c>
    </row>
    <row r="6" spans="1:7" x14ac:dyDescent="0.45">
      <c r="A6" s="61">
        <v>42767</v>
      </c>
      <c r="B6" s="9">
        <v>7.98</v>
      </c>
    </row>
    <row r="7" spans="1:7" x14ac:dyDescent="0.45">
      <c r="A7" s="61">
        <v>42795</v>
      </c>
      <c r="B7" s="9">
        <v>7.75</v>
      </c>
      <c r="C7" s="9">
        <f>AVERAGE(B5:B7)</f>
        <v>8.4866666666666664</v>
      </c>
      <c r="G7" s="9"/>
    </row>
    <row r="8" spans="1:7" x14ac:dyDescent="0.45">
      <c r="A8" s="61">
        <v>42826</v>
      </c>
      <c r="B8" s="9">
        <v>10.66</v>
      </c>
      <c r="C8" s="9">
        <f t="shared" ref="C8:C77" si="0">AVERAGE(B6:B8)</f>
        <v>8.7966666666666669</v>
      </c>
      <c r="G8" s="9"/>
    </row>
    <row r="9" spans="1:7" x14ac:dyDescent="0.45">
      <c r="A9" s="61">
        <v>42856</v>
      </c>
      <c r="B9" s="9">
        <v>9.91</v>
      </c>
      <c r="C9" s="9">
        <f t="shared" si="0"/>
        <v>9.44</v>
      </c>
      <c r="G9" s="9"/>
    </row>
    <row r="10" spans="1:7" x14ac:dyDescent="0.45">
      <c r="A10" s="61">
        <v>42887</v>
      </c>
      <c r="B10" s="9">
        <v>9.2100000000000009</v>
      </c>
      <c r="C10" s="9">
        <f t="shared" si="0"/>
        <v>9.9266666666666676</v>
      </c>
      <c r="G10" s="9"/>
    </row>
    <row r="11" spans="1:7" x14ac:dyDescent="0.45">
      <c r="A11" s="61">
        <v>42917</v>
      </c>
      <c r="B11" s="9">
        <v>10.39</v>
      </c>
      <c r="C11" s="9">
        <f t="shared" si="0"/>
        <v>9.8366666666666678</v>
      </c>
      <c r="G11" s="9"/>
    </row>
    <row r="12" spans="1:7" x14ac:dyDescent="0.45">
      <c r="A12" s="61">
        <v>42948</v>
      </c>
      <c r="B12" s="9">
        <v>8.1199999999999992</v>
      </c>
      <c r="C12" s="9">
        <f t="shared" si="0"/>
        <v>9.24</v>
      </c>
      <c r="G12" s="9"/>
    </row>
    <row r="13" spans="1:7" x14ac:dyDescent="0.45">
      <c r="A13" s="61">
        <v>42979</v>
      </c>
      <c r="B13" s="9">
        <v>8.0399999999999991</v>
      </c>
      <c r="C13" s="9">
        <f t="shared" si="0"/>
        <v>8.85</v>
      </c>
      <c r="G13" s="9"/>
    </row>
    <row r="14" spans="1:7" x14ac:dyDescent="0.45">
      <c r="A14" s="61">
        <v>43009</v>
      </c>
      <c r="B14" s="9">
        <v>7.6</v>
      </c>
      <c r="C14" s="9">
        <f t="shared" si="0"/>
        <v>7.919999999999999</v>
      </c>
      <c r="G14" s="9"/>
    </row>
    <row r="15" spans="1:7" x14ac:dyDescent="0.45">
      <c r="A15" s="61">
        <v>43040</v>
      </c>
      <c r="B15" s="9">
        <v>4.7</v>
      </c>
      <c r="C15" s="9">
        <f t="shared" si="0"/>
        <v>6.78</v>
      </c>
      <c r="G15" s="9"/>
    </row>
    <row r="16" spans="1:7" x14ac:dyDescent="0.45">
      <c r="A16" s="61">
        <v>43070</v>
      </c>
      <c r="B16" s="9">
        <v>5.85</v>
      </c>
      <c r="C16" s="9">
        <f t="shared" si="0"/>
        <v>6.05</v>
      </c>
      <c r="G16" s="9"/>
    </row>
    <row r="17" spans="1:7" x14ac:dyDescent="0.45">
      <c r="A17" s="61">
        <v>43101</v>
      </c>
      <c r="B17" s="9">
        <v>6.97</v>
      </c>
      <c r="C17" s="9">
        <f t="shared" si="0"/>
        <v>5.84</v>
      </c>
      <c r="E17" s="9">
        <v>7.9</v>
      </c>
      <c r="G17" s="9"/>
    </row>
    <row r="18" spans="1:7" x14ac:dyDescent="0.45">
      <c r="A18" s="61">
        <v>43132</v>
      </c>
      <c r="B18" s="9">
        <v>4.45</v>
      </c>
      <c r="C18" s="9">
        <f t="shared" si="0"/>
        <v>5.7566666666666668</v>
      </c>
      <c r="E18" s="9">
        <v>5.44</v>
      </c>
      <c r="G18" s="9"/>
    </row>
    <row r="19" spans="1:7" x14ac:dyDescent="0.45">
      <c r="A19" s="61">
        <v>43160</v>
      </c>
      <c r="B19" s="9">
        <v>7.56</v>
      </c>
      <c r="C19" s="9">
        <f t="shared" si="0"/>
        <v>6.3266666666666671</v>
      </c>
      <c r="E19" s="9">
        <v>6.53</v>
      </c>
      <c r="F19" s="9">
        <f>AVERAGE(E17:E19)</f>
        <v>6.623333333333334</v>
      </c>
      <c r="G19" s="9"/>
    </row>
    <row r="20" spans="1:7" x14ac:dyDescent="0.45">
      <c r="A20" s="61">
        <v>43191</v>
      </c>
      <c r="B20" s="9">
        <v>6.93</v>
      </c>
      <c r="C20" s="9">
        <f t="shared" si="0"/>
        <v>6.3133333333333326</v>
      </c>
      <c r="E20" s="9">
        <v>6.42</v>
      </c>
      <c r="F20" s="9">
        <f t="shared" ref="F20:F89" si="1">AVERAGE(E18:E20)</f>
        <v>6.13</v>
      </c>
      <c r="G20" s="9"/>
    </row>
    <row r="21" spans="1:7" x14ac:dyDescent="0.45">
      <c r="A21" s="61">
        <v>43221</v>
      </c>
      <c r="B21" s="9">
        <v>5.19</v>
      </c>
      <c r="C21" s="9">
        <f t="shared" si="0"/>
        <v>6.56</v>
      </c>
      <c r="E21" s="9">
        <v>5.88</v>
      </c>
      <c r="F21" s="9">
        <f t="shared" si="1"/>
        <v>6.2766666666666664</v>
      </c>
      <c r="G21" s="9"/>
    </row>
    <row r="22" spans="1:7" x14ac:dyDescent="0.45">
      <c r="A22" s="61">
        <v>43252</v>
      </c>
      <c r="B22" s="9">
        <v>5.82</v>
      </c>
      <c r="C22" s="9">
        <f t="shared" si="0"/>
        <v>5.98</v>
      </c>
      <c r="E22" s="9">
        <v>4.9000000000000004</v>
      </c>
      <c r="F22" s="9">
        <f t="shared" si="1"/>
        <v>5.7333333333333343</v>
      </c>
      <c r="G22" s="9"/>
    </row>
    <row r="23" spans="1:7" x14ac:dyDescent="0.45">
      <c r="A23" s="61">
        <v>43282</v>
      </c>
      <c r="B23" s="9">
        <v>5.29</v>
      </c>
      <c r="C23" s="9">
        <f t="shared" si="0"/>
        <v>5.4333333333333336</v>
      </c>
      <c r="E23" s="9">
        <v>5.81</v>
      </c>
      <c r="F23" s="9">
        <f t="shared" si="1"/>
        <v>5.53</v>
      </c>
      <c r="G23" s="9"/>
    </row>
    <row r="24" spans="1:7" x14ac:dyDescent="0.45">
      <c r="A24" s="61">
        <v>43313</v>
      </c>
      <c r="B24" s="9">
        <v>4.6900000000000004</v>
      </c>
      <c r="C24" s="9">
        <f t="shared" si="0"/>
        <v>5.2666666666666666</v>
      </c>
      <c r="E24" s="9">
        <v>4.67</v>
      </c>
      <c r="F24" s="9">
        <f t="shared" si="1"/>
        <v>5.1266666666666669</v>
      </c>
      <c r="G24" s="9"/>
    </row>
    <row r="25" spans="1:7" x14ac:dyDescent="0.45">
      <c r="A25" s="61">
        <v>43344</v>
      </c>
      <c r="B25" s="9">
        <v>8.0299999999999994</v>
      </c>
      <c r="C25" s="9">
        <f t="shared" si="0"/>
        <v>6.003333333333333</v>
      </c>
      <c r="E25" s="9">
        <v>5.21</v>
      </c>
      <c r="F25" s="9">
        <f t="shared" si="1"/>
        <v>5.23</v>
      </c>
      <c r="G25" s="9"/>
    </row>
    <row r="26" spans="1:7" x14ac:dyDescent="0.45">
      <c r="A26" s="61">
        <v>43374</v>
      </c>
      <c r="B26" s="9">
        <v>7.04</v>
      </c>
      <c r="C26" s="9">
        <f t="shared" si="0"/>
        <v>6.586666666666666</v>
      </c>
      <c r="E26" s="9">
        <v>4.66</v>
      </c>
      <c r="F26" s="9">
        <f t="shared" si="1"/>
        <v>4.8466666666666667</v>
      </c>
      <c r="G26" s="9"/>
    </row>
    <row r="27" spans="1:7" x14ac:dyDescent="0.45">
      <c r="A27" s="61">
        <v>43405</v>
      </c>
      <c r="B27" s="9">
        <v>6.05</v>
      </c>
      <c r="C27" s="9">
        <f t="shared" si="0"/>
        <v>7.04</v>
      </c>
      <c r="E27" s="9">
        <v>4.1100000000000003</v>
      </c>
      <c r="F27" s="9">
        <f t="shared" si="1"/>
        <v>4.66</v>
      </c>
      <c r="G27" s="9"/>
    </row>
    <row r="28" spans="1:7" x14ac:dyDescent="0.45">
      <c r="A28" s="61">
        <v>43435</v>
      </c>
      <c r="B28" s="9">
        <v>6.06</v>
      </c>
      <c r="C28" s="9">
        <f t="shared" si="0"/>
        <v>6.3833333333333329</v>
      </c>
      <c r="E28" s="9">
        <v>4.88</v>
      </c>
      <c r="F28" s="9">
        <f t="shared" si="1"/>
        <v>4.55</v>
      </c>
      <c r="G28" s="9"/>
    </row>
    <row r="29" spans="1:7" x14ac:dyDescent="0.45">
      <c r="A29" s="61">
        <v>43466</v>
      </c>
      <c r="B29" s="9">
        <v>7.67</v>
      </c>
      <c r="C29" s="9">
        <f t="shared" si="0"/>
        <v>6.5933333333333337</v>
      </c>
      <c r="E29" s="9">
        <v>4.47</v>
      </c>
      <c r="F29" s="9">
        <f t="shared" si="1"/>
        <v>4.4866666666666672</v>
      </c>
      <c r="G29" s="9"/>
    </row>
    <row r="30" spans="1:7" x14ac:dyDescent="0.45">
      <c r="A30" s="61">
        <v>43497</v>
      </c>
      <c r="B30" s="9">
        <v>6.69</v>
      </c>
      <c r="C30" s="9">
        <f t="shared" si="0"/>
        <v>6.8066666666666675</v>
      </c>
      <c r="E30" s="9">
        <v>6.09</v>
      </c>
      <c r="F30" s="9">
        <f t="shared" si="1"/>
        <v>5.1466666666666665</v>
      </c>
      <c r="G30" s="9"/>
    </row>
    <row r="31" spans="1:7" x14ac:dyDescent="0.45">
      <c r="A31" s="61">
        <v>43525</v>
      </c>
      <c r="B31" s="9">
        <v>7.75</v>
      </c>
      <c r="C31" s="9">
        <f t="shared" si="0"/>
        <v>7.37</v>
      </c>
      <c r="E31" s="9">
        <v>4.84</v>
      </c>
      <c r="F31" s="9">
        <f t="shared" si="1"/>
        <v>5.1333333333333329</v>
      </c>
      <c r="G31" s="9"/>
    </row>
    <row r="32" spans="1:7" x14ac:dyDescent="0.45">
      <c r="A32" s="61">
        <v>43556</v>
      </c>
      <c r="B32" s="9">
        <v>8.06</v>
      </c>
      <c r="C32" s="9">
        <f t="shared" si="0"/>
        <v>7.5</v>
      </c>
      <c r="E32" s="9">
        <v>5.07</v>
      </c>
      <c r="F32" s="9">
        <f t="shared" si="1"/>
        <v>5.333333333333333</v>
      </c>
      <c r="G32" s="9"/>
    </row>
    <row r="33" spans="1:7" x14ac:dyDescent="0.45">
      <c r="A33" s="61">
        <v>43586</v>
      </c>
      <c r="B33" s="9">
        <v>6.83</v>
      </c>
      <c r="C33" s="9">
        <f t="shared" si="0"/>
        <v>7.5466666666666669</v>
      </c>
      <c r="E33" s="9">
        <v>3.98</v>
      </c>
      <c r="F33" s="9">
        <f t="shared" si="1"/>
        <v>4.63</v>
      </c>
      <c r="G33" s="9"/>
    </row>
    <row r="34" spans="1:7" x14ac:dyDescent="0.45">
      <c r="A34" s="61">
        <v>43617</v>
      </c>
      <c r="B34" s="9">
        <v>7.57</v>
      </c>
      <c r="C34" s="9">
        <f t="shared" si="0"/>
        <v>7.4866666666666672</v>
      </c>
      <c r="E34" s="9">
        <v>5.01</v>
      </c>
      <c r="F34" s="9">
        <f t="shared" si="1"/>
        <v>4.6866666666666665</v>
      </c>
      <c r="G34" s="9"/>
    </row>
    <row r="35" spans="1:7" x14ac:dyDescent="0.45">
      <c r="A35" s="61">
        <v>43647</v>
      </c>
      <c r="B35" s="9">
        <v>8.2799999999999994</v>
      </c>
      <c r="C35" s="9">
        <f t="shared" si="0"/>
        <v>7.56</v>
      </c>
      <c r="E35" s="9">
        <v>4.92</v>
      </c>
      <c r="F35" s="9">
        <f t="shared" si="1"/>
        <v>4.6366666666666667</v>
      </c>
      <c r="G35" s="9"/>
    </row>
    <row r="36" spans="1:7" x14ac:dyDescent="0.45">
      <c r="A36" s="61">
        <v>43678</v>
      </c>
      <c r="B36" s="9">
        <v>3.32</v>
      </c>
      <c r="C36" s="9">
        <f t="shared" si="0"/>
        <v>6.39</v>
      </c>
      <c r="E36" s="9">
        <v>6.1</v>
      </c>
      <c r="F36" s="9">
        <f t="shared" si="1"/>
        <v>5.3433333333333337</v>
      </c>
      <c r="G36" s="9"/>
    </row>
    <row r="37" spans="1:7" x14ac:dyDescent="0.45">
      <c r="A37" s="61">
        <v>43709</v>
      </c>
      <c r="B37" s="9">
        <v>5.08</v>
      </c>
      <c r="C37" s="9">
        <f t="shared" si="0"/>
        <v>5.56</v>
      </c>
      <c r="E37" s="9">
        <v>5.48</v>
      </c>
      <c r="F37" s="9">
        <f t="shared" si="1"/>
        <v>5.5</v>
      </c>
      <c r="G37" s="9"/>
    </row>
    <row r="38" spans="1:7" x14ac:dyDescent="0.45">
      <c r="A38" s="61">
        <v>43739</v>
      </c>
      <c r="B38" s="9">
        <v>5.84</v>
      </c>
      <c r="C38" s="9">
        <f t="shared" si="0"/>
        <v>4.746666666666667</v>
      </c>
      <c r="E38" s="9">
        <v>6.48</v>
      </c>
      <c r="F38" s="9">
        <f t="shared" si="1"/>
        <v>6.0200000000000005</v>
      </c>
      <c r="G38" s="9"/>
    </row>
    <row r="39" spans="1:7" x14ac:dyDescent="0.45">
      <c r="A39" s="61">
        <v>43770</v>
      </c>
      <c r="B39" s="9">
        <v>6.05</v>
      </c>
      <c r="C39" s="9">
        <f t="shared" si="0"/>
        <v>5.6566666666666663</v>
      </c>
      <c r="E39" s="9">
        <v>6.12</v>
      </c>
      <c r="F39" s="9">
        <f t="shared" si="1"/>
        <v>6.0266666666666673</v>
      </c>
      <c r="G39" s="9"/>
    </row>
    <row r="40" spans="1:7" x14ac:dyDescent="0.45">
      <c r="A40" s="61">
        <v>43800</v>
      </c>
      <c r="B40" s="9">
        <v>4.18</v>
      </c>
      <c r="C40" s="9">
        <f t="shared" si="0"/>
        <v>5.3566666666666665</v>
      </c>
      <c r="E40" s="9">
        <v>4.49</v>
      </c>
      <c r="F40" s="9">
        <f t="shared" si="1"/>
        <v>5.6966666666666681</v>
      </c>
      <c r="G40" s="9"/>
    </row>
    <row r="41" spans="1:7" x14ac:dyDescent="0.45">
      <c r="A41" s="61">
        <v>43831</v>
      </c>
      <c r="B41" s="9">
        <v>7.02</v>
      </c>
      <c r="C41" s="9">
        <f t="shared" si="0"/>
        <v>5.75</v>
      </c>
      <c r="E41" s="9">
        <v>6</v>
      </c>
      <c r="F41" s="9">
        <f t="shared" si="1"/>
        <v>5.5366666666666662</v>
      </c>
      <c r="G41" s="9"/>
    </row>
    <row r="42" spans="1:7" x14ac:dyDescent="0.45">
      <c r="A42" s="61">
        <v>43862</v>
      </c>
      <c r="B42" s="9">
        <v>4.66</v>
      </c>
      <c r="C42" s="9">
        <f t="shared" si="0"/>
        <v>5.2866666666666662</v>
      </c>
      <c r="E42" s="9">
        <v>4.63</v>
      </c>
      <c r="F42" s="9">
        <f t="shared" si="1"/>
        <v>5.04</v>
      </c>
      <c r="G42" s="9"/>
    </row>
    <row r="43" spans="1:7" x14ac:dyDescent="0.45">
      <c r="A43" s="61">
        <v>43891</v>
      </c>
      <c r="B43" s="9">
        <v>4.1399999999999997</v>
      </c>
      <c r="C43" s="9">
        <f t="shared" si="0"/>
        <v>5.2733333333333334</v>
      </c>
      <c r="E43" s="9">
        <v>4.5599999999999996</v>
      </c>
      <c r="F43" s="9">
        <f t="shared" si="1"/>
        <v>5.0633333333333326</v>
      </c>
      <c r="G43" s="9"/>
    </row>
    <row r="44" spans="1:7" x14ac:dyDescent="0.45">
      <c r="A44" s="61">
        <v>43922</v>
      </c>
      <c r="B44" s="9">
        <v>4.07</v>
      </c>
      <c r="C44" s="9">
        <f t="shared" si="0"/>
        <v>4.29</v>
      </c>
      <c r="E44" s="9">
        <v>6.03</v>
      </c>
      <c r="F44" s="9">
        <f t="shared" si="1"/>
        <v>5.0733333333333333</v>
      </c>
      <c r="G44" s="9"/>
    </row>
    <row r="45" spans="1:7" x14ac:dyDescent="0.45">
      <c r="A45" s="61">
        <v>43952</v>
      </c>
      <c r="B45" s="9">
        <v>1.38</v>
      </c>
      <c r="C45" s="9">
        <f t="shared" si="0"/>
        <v>3.1966666666666668</v>
      </c>
      <c r="E45" s="9">
        <v>4.93</v>
      </c>
      <c r="F45" s="9">
        <f t="shared" si="1"/>
        <v>5.1733333333333329</v>
      </c>
      <c r="G45" s="9"/>
    </row>
    <row r="46" spans="1:7" x14ac:dyDescent="0.45">
      <c r="A46" s="61">
        <v>43983</v>
      </c>
      <c r="B46" s="9">
        <v>-0.74</v>
      </c>
      <c r="C46" s="9">
        <f t="shared" si="0"/>
        <v>1.57</v>
      </c>
      <c r="E46" s="9">
        <v>5.42</v>
      </c>
      <c r="F46" s="9">
        <f t="shared" si="1"/>
        <v>5.4600000000000009</v>
      </c>
      <c r="G46" s="9"/>
    </row>
    <row r="47" spans="1:7" x14ac:dyDescent="0.45">
      <c r="A47" s="61">
        <v>44013</v>
      </c>
      <c r="B47" s="9">
        <v>2.65</v>
      </c>
      <c r="C47" s="9">
        <f t="shared" si="0"/>
        <v>1.0966666666666667</v>
      </c>
      <c r="E47" s="9">
        <v>5.08</v>
      </c>
      <c r="F47" s="9">
        <f t="shared" si="1"/>
        <v>5.1433333333333335</v>
      </c>
      <c r="G47" s="9"/>
    </row>
    <row r="48" spans="1:7" x14ac:dyDescent="0.45">
      <c r="A48" s="61">
        <v>44044</v>
      </c>
      <c r="B48" s="9">
        <v>-13.41</v>
      </c>
      <c r="C48" s="9">
        <f t="shared" si="0"/>
        <v>-3.8333333333333335</v>
      </c>
      <c r="E48" s="9">
        <v>4.0599999999999996</v>
      </c>
      <c r="F48" s="9">
        <f t="shared" si="1"/>
        <v>4.8533333333333326</v>
      </c>
      <c r="G48" s="9"/>
    </row>
    <row r="49" spans="1:7" x14ac:dyDescent="0.45">
      <c r="A49" s="61">
        <v>44075</v>
      </c>
      <c r="B49" s="9">
        <v>-14.26</v>
      </c>
      <c r="C49" s="9">
        <f t="shared" si="0"/>
        <v>-8.34</v>
      </c>
      <c r="E49" s="9">
        <v>4.0999999999999996</v>
      </c>
      <c r="F49" s="9">
        <f t="shared" si="1"/>
        <v>4.4133333333333331</v>
      </c>
      <c r="G49" s="9"/>
    </row>
    <row r="50" spans="1:7" x14ac:dyDescent="0.45">
      <c r="A50" s="61">
        <v>44105</v>
      </c>
      <c r="B50" s="9">
        <v>-9.11</v>
      </c>
      <c r="C50" s="9">
        <f t="shared" si="0"/>
        <v>-12.26</v>
      </c>
      <c r="E50" s="9">
        <v>4.58</v>
      </c>
      <c r="F50" s="9">
        <f t="shared" si="1"/>
        <v>4.246666666666667</v>
      </c>
      <c r="G50" s="9"/>
    </row>
    <row r="51" spans="1:7" x14ac:dyDescent="0.45">
      <c r="A51" s="61">
        <v>44136</v>
      </c>
      <c r="B51" s="9">
        <v>0.08</v>
      </c>
      <c r="C51" s="9">
        <f t="shared" si="0"/>
        <v>-7.7633333333333328</v>
      </c>
      <c r="E51" s="9">
        <v>4.43</v>
      </c>
      <c r="F51" s="9">
        <f t="shared" si="1"/>
        <v>4.37</v>
      </c>
      <c r="G51" s="9"/>
    </row>
    <row r="52" spans="1:7" x14ac:dyDescent="0.45">
      <c r="A52" s="61">
        <v>44166</v>
      </c>
      <c r="B52" s="9">
        <v>-1.48</v>
      </c>
      <c r="C52" s="9">
        <f t="shared" si="0"/>
        <v>-3.5033333333333334</v>
      </c>
      <c r="E52" s="9">
        <v>4.55</v>
      </c>
      <c r="F52" s="9">
        <f t="shared" si="1"/>
        <v>4.5199999999999996</v>
      </c>
      <c r="G52" s="9"/>
    </row>
    <row r="53" spans="1:7" x14ac:dyDescent="0.45">
      <c r="A53" s="61">
        <v>44197</v>
      </c>
      <c r="B53" s="9">
        <v>-1.34</v>
      </c>
      <c r="C53" s="9">
        <f t="shared" si="0"/>
        <v>-0.91333333333333344</v>
      </c>
      <c r="E53" s="9">
        <v>5.74</v>
      </c>
      <c r="F53" s="9">
        <f t="shared" si="1"/>
        <v>4.9066666666666672</v>
      </c>
      <c r="G53" s="9"/>
    </row>
    <row r="54" spans="1:7" x14ac:dyDescent="0.45">
      <c r="A54" s="61">
        <v>44228</v>
      </c>
      <c r="B54" s="9">
        <v>-0.31</v>
      </c>
      <c r="C54" s="9">
        <f t="shared" si="0"/>
        <v>-1.0433333333333334</v>
      </c>
      <c r="E54" s="9">
        <v>5.08</v>
      </c>
      <c r="F54" s="9">
        <f t="shared" si="1"/>
        <v>5.1233333333333331</v>
      </c>
      <c r="G54" s="9"/>
    </row>
    <row r="55" spans="1:7" x14ac:dyDescent="0.45">
      <c r="A55" s="61">
        <v>44256</v>
      </c>
      <c r="B55" s="9">
        <v>-1.81</v>
      </c>
      <c r="C55" s="9">
        <f t="shared" si="0"/>
        <v>-1.1533333333333333</v>
      </c>
      <c r="E55" s="9">
        <v>3.31</v>
      </c>
      <c r="F55" s="9">
        <f t="shared" si="1"/>
        <v>4.71</v>
      </c>
      <c r="G55" s="9"/>
    </row>
    <row r="56" spans="1:7" x14ac:dyDescent="0.45">
      <c r="A56" s="61">
        <v>44287</v>
      </c>
      <c r="B56" s="9">
        <v>-0.42</v>
      </c>
      <c r="C56" s="9">
        <f t="shared" si="0"/>
        <v>-0.84666666666666668</v>
      </c>
      <c r="E56" s="9">
        <v>-5.09</v>
      </c>
      <c r="F56" s="9">
        <f t="shared" si="1"/>
        <v>1.1000000000000003</v>
      </c>
      <c r="G56" s="9"/>
    </row>
    <row r="57" spans="1:7" x14ac:dyDescent="0.45">
      <c r="A57" s="61">
        <v>44317</v>
      </c>
      <c r="B57" s="9">
        <v>-2.84</v>
      </c>
      <c r="C57" s="9">
        <f t="shared" si="0"/>
        <v>-1.6900000000000002</v>
      </c>
      <c r="E57" s="9">
        <v>0.83</v>
      </c>
      <c r="F57" s="9">
        <f t="shared" si="1"/>
        <v>-0.3166666666666666</v>
      </c>
      <c r="G57" s="9"/>
    </row>
    <row r="58" spans="1:7" x14ac:dyDescent="0.45">
      <c r="A58" s="61">
        <v>44348</v>
      </c>
      <c r="B58" s="9">
        <v>-1.92</v>
      </c>
      <c r="C58" s="9">
        <f t="shared" si="0"/>
        <v>-1.7266666666666666</v>
      </c>
      <c r="E58" s="9">
        <v>0.6</v>
      </c>
      <c r="F58" s="9">
        <f t="shared" si="1"/>
        <v>-1.22</v>
      </c>
      <c r="G58" s="9"/>
    </row>
    <row r="59" spans="1:7" x14ac:dyDescent="0.45">
      <c r="A59" s="61">
        <v>44378</v>
      </c>
      <c r="B59" s="9">
        <v>0.65</v>
      </c>
      <c r="C59" s="9">
        <f t="shared" si="0"/>
        <v>-1.3699999999999999</v>
      </c>
      <c r="E59" s="9">
        <v>0.6</v>
      </c>
      <c r="F59" s="9">
        <f t="shared" si="1"/>
        <v>0.67666666666666664</v>
      </c>
      <c r="G59" s="9"/>
    </row>
    <row r="60" spans="1:7" x14ac:dyDescent="0.45">
      <c r="A60" s="61">
        <v>44409</v>
      </c>
      <c r="B60" s="9">
        <v>23.78</v>
      </c>
      <c r="C60" s="9">
        <f t="shared" si="0"/>
        <v>7.5033333333333339</v>
      </c>
      <c r="E60" s="9">
        <v>15.73</v>
      </c>
      <c r="F60" s="9">
        <f t="shared" si="1"/>
        <v>5.6433333333333335</v>
      </c>
      <c r="G60" s="9"/>
    </row>
    <row r="61" spans="1:7" x14ac:dyDescent="0.45">
      <c r="A61" s="61">
        <v>44440</v>
      </c>
      <c r="B61" s="9">
        <v>21.96</v>
      </c>
      <c r="C61" s="9">
        <f t="shared" si="0"/>
        <v>15.463333333333333</v>
      </c>
      <c r="E61" s="9">
        <v>18.100000000000001</v>
      </c>
      <c r="F61" s="9">
        <f t="shared" si="1"/>
        <v>11.476666666666668</v>
      </c>
      <c r="G61" s="9"/>
    </row>
    <row r="62" spans="1:7" x14ac:dyDescent="0.45">
      <c r="A62" s="61">
        <v>44470</v>
      </c>
      <c r="B62" s="9">
        <v>20.93</v>
      </c>
      <c r="C62" s="9">
        <f t="shared" si="0"/>
        <v>22.223333333333333</v>
      </c>
      <c r="E62" s="9">
        <v>18.329999999999998</v>
      </c>
      <c r="F62" s="9">
        <f t="shared" si="1"/>
        <v>17.386666666666667</v>
      </c>
    </row>
    <row r="63" spans="1:7" x14ac:dyDescent="0.45">
      <c r="A63" s="61">
        <v>44501</v>
      </c>
      <c r="B63" s="9">
        <v>15.44</v>
      </c>
      <c r="C63" s="9">
        <f t="shared" si="0"/>
        <v>19.443333333333332</v>
      </c>
      <c r="E63" s="9">
        <v>9.34</v>
      </c>
      <c r="F63" s="9">
        <f t="shared" si="1"/>
        <v>15.256666666666666</v>
      </c>
    </row>
    <row r="64" spans="1:7" x14ac:dyDescent="0.45">
      <c r="A64" s="61">
        <v>44531</v>
      </c>
      <c r="B64" s="9">
        <v>16.149999999999999</v>
      </c>
      <c r="C64" s="9">
        <f t="shared" si="0"/>
        <v>17.506666666666664</v>
      </c>
      <c r="E64" s="9">
        <v>10.64</v>
      </c>
      <c r="F64" s="9">
        <f t="shared" si="1"/>
        <v>12.770000000000001</v>
      </c>
    </row>
    <row r="65" spans="1:6" x14ac:dyDescent="0.45">
      <c r="A65" s="61">
        <v>44562</v>
      </c>
      <c r="B65" s="9">
        <v>14.8</v>
      </c>
      <c r="C65" s="9">
        <f t="shared" si="0"/>
        <v>15.463333333333333</v>
      </c>
      <c r="E65" s="9">
        <v>8.92</v>
      </c>
      <c r="F65" s="9">
        <f t="shared" si="1"/>
        <v>9.6333333333333329</v>
      </c>
    </row>
    <row r="66" spans="1:6" x14ac:dyDescent="0.45">
      <c r="A66" s="61">
        <v>44593</v>
      </c>
      <c r="B66" s="9">
        <v>16.45</v>
      </c>
      <c r="C66" s="9">
        <f t="shared" si="0"/>
        <v>15.799999999999999</v>
      </c>
      <c r="E66" s="9">
        <v>12.14</v>
      </c>
      <c r="F66" s="9">
        <f t="shared" si="1"/>
        <v>10.566666666666668</v>
      </c>
    </row>
    <row r="67" spans="1:6" x14ac:dyDescent="0.45">
      <c r="A67" s="61">
        <v>44621</v>
      </c>
      <c r="B67" s="9">
        <v>12.87</v>
      </c>
      <c r="C67" s="9">
        <f>AVERAGE(B65:B67)</f>
        <v>14.706666666666665</v>
      </c>
      <c r="E67" s="9">
        <v>12.49</v>
      </c>
      <c r="F67" s="9">
        <f t="shared" si="1"/>
        <v>11.183333333333335</v>
      </c>
    </row>
    <row r="68" spans="1:6" x14ac:dyDescent="0.45">
      <c r="A68" s="61">
        <v>44652</v>
      </c>
      <c r="B68" s="9">
        <v>14.46</v>
      </c>
      <c r="C68" s="9">
        <f t="shared" si="0"/>
        <v>14.593333333333334</v>
      </c>
      <c r="E68" s="9">
        <v>11.15</v>
      </c>
      <c r="F68" s="9">
        <f t="shared" si="1"/>
        <v>11.926666666666668</v>
      </c>
    </row>
    <row r="69" spans="1:6" x14ac:dyDescent="0.45">
      <c r="A69" s="61">
        <v>44682</v>
      </c>
      <c r="B69" s="9">
        <v>16.350000000000001</v>
      </c>
      <c r="C69" s="9">
        <f t="shared" si="0"/>
        <v>14.56</v>
      </c>
      <c r="E69" s="9">
        <v>11.4</v>
      </c>
      <c r="F69" s="9">
        <f t="shared" si="1"/>
        <v>11.68</v>
      </c>
    </row>
    <row r="70" spans="1:6" x14ac:dyDescent="0.45">
      <c r="A70" s="61">
        <v>44713</v>
      </c>
      <c r="B70" s="9">
        <v>17.899999999999999</v>
      </c>
      <c r="C70" s="9">
        <f t="shared" si="0"/>
        <v>16.236666666666668</v>
      </c>
      <c r="E70" s="9">
        <v>10.38</v>
      </c>
      <c r="F70" s="9">
        <f t="shared" si="1"/>
        <v>10.976666666666667</v>
      </c>
    </row>
    <row r="71" spans="1:6" x14ac:dyDescent="0.45">
      <c r="A71" s="61">
        <v>44743</v>
      </c>
      <c r="B71" s="9">
        <v>16.71</v>
      </c>
      <c r="C71" s="9">
        <f t="shared" si="0"/>
        <v>16.986666666666668</v>
      </c>
      <c r="E71" s="9">
        <v>10.82</v>
      </c>
      <c r="F71" s="9">
        <f t="shared" si="1"/>
        <v>10.866666666666667</v>
      </c>
    </row>
    <row r="72" spans="1:6" x14ac:dyDescent="0.45">
      <c r="A72" s="61">
        <v>44774</v>
      </c>
      <c r="B72" s="10">
        <v>14.1</v>
      </c>
      <c r="C72" s="9">
        <f t="shared" si="0"/>
        <v>16.236666666666668</v>
      </c>
      <c r="E72" s="9">
        <v>10.97</v>
      </c>
      <c r="F72" s="9">
        <f t="shared" si="1"/>
        <v>10.723333333333334</v>
      </c>
    </row>
    <row r="73" spans="1:6" x14ac:dyDescent="0.45">
      <c r="A73" s="61">
        <v>44805</v>
      </c>
      <c r="B73" s="10">
        <v>11.9</v>
      </c>
      <c r="C73" s="9">
        <f t="shared" si="0"/>
        <v>14.236666666666666</v>
      </c>
      <c r="E73" s="9">
        <v>9.67</v>
      </c>
      <c r="F73" s="9">
        <f t="shared" si="1"/>
        <v>10.486666666666666</v>
      </c>
    </row>
    <row r="74" spans="1:6" x14ac:dyDescent="0.45">
      <c r="A74" s="61">
        <v>44835</v>
      </c>
      <c r="B74" s="10">
        <v>12.4</v>
      </c>
      <c r="C74" s="9">
        <f t="shared" si="0"/>
        <v>12.799999999999999</v>
      </c>
      <c r="E74" s="9">
        <v>9.9</v>
      </c>
      <c r="F74" s="9">
        <f t="shared" si="1"/>
        <v>10.18</v>
      </c>
    </row>
    <row r="75" spans="1:6" x14ac:dyDescent="0.45">
      <c r="A75" s="61">
        <v>44866</v>
      </c>
      <c r="B75" s="9">
        <v>11</v>
      </c>
      <c r="C75" s="9">
        <f t="shared" si="0"/>
        <v>11.766666666666666</v>
      </c>
      <c r="E75" s="9">
        <v>9.94</v>
      </c>
      <c r="F75" s="9">
        <f t="shared" si="1"/>
        <v>9.836666666666666</v>
      </c>
    </row>
    <row r="76" spans="1:6" x14ac:dyDescent="0.45">
      <c r="A76" s="61">
        <v>44896</v>
      </c>
      <c r="B76" s="10">
        <v>12.2</v>
      </c>
      <c r="C76" s="9">
        <f t="shared" si="0"/>
        <v>11.866666666666665</v>
      </c>
      <c r="E76" s="9">
        <v>8.7899999999999991</v>
      </c>
      <c r="F76" s="9">
        <f t="shared" si="1"/>
        <v>9.543333333333333</v>
      </c>
    </row>
    <row r="77" spans="1:6" x14ac:dyDescent="0.45">
      <c r="A77" s="61">
        <v>44927</v>
      </c>
      <c r="B77" s="9">
        <v>10</v>
      </c>
      <c r="C77" s="9">
        <f t="shared" si="0"/>
        <v>11.066666666666668</v>
      </c>
      <c r="E77" s="9">
        <v>7.94</v>
      </c>
      <c r="F77" s="9">
        <f t="shared" si="1"/>
        <v>8.8899999999999988</v>
      </c>
    </row>
    <row r="78" spans="1:6" x14ac:dyDescent="0.45">
      <c r="A78" s="61">
        <v>44958</v>
      </c>
      <c r="E78" s="9">
        <v>9.99</v>
      </c>
      <c r="F78" s="9">
        <f t="shared" si="1"/>
        <v>8.9066666666666663</v>
      </c>
    </row>
    <row r="79" spans="1:6" x14ac:dyDescent="0.45">
      <c r="A79" s="61">
        <v>44986</v>
      </c>
      <c r="E79" s="9">
        <v>9.49</v>
      </c>
      <c r="F79" s="9">
        <f t="shared" si="1"/>
        <v>9.14</v>
      </c>
    </row>
    <row r="80" spans="1:6" x14ac:dyDescent="0.45">
      <c r="A80" s="61">
        <v>45017</v>
      </c>
      <c r="E80" s="9">
        <v>9.15</v>
      </c>
      <c r="F80" s="9">
        <f t="shared" si="1"/>
        <v>9.5433333333333348</v>
      </c>
    </row>
    <row r="81" spans="1:6" x14ac:dyDescent="0.45">
      <c r="A81" s="61">
        <v>45047</v>
      </c>
      <c r="E81" s="9">
        <v>8.49</v>
      </c>
      <c r="F81" s="9">
        <f t="shared" si="1"/>
        <v>9.0433333333333348</v>
      </c>
    </row>
    <row r="82" spans="1:6" x14ac:dyDescent="0.45">
      <c r="A82" s="61">
        <v>45078</v>
      </c>
      <c r="E82" s="9">
        <v>9.57</v>
      </c>
      <c r="F82" s="9">
        <f t="shared" si="1"/>
        <v>9.07</v>
      </c>
    </row>
    <row r="83" spans="1:6" x14ac:dyDescent="0.45">
      <c r="A83" s="61">
        <v>45108</v>
      </c>
      <c r="E83" s="9">
        <v>7.37</v>
      </c>
      <c r="F83" s="9">
        <f t="shared" si="1"/>
        <v>8.4766666666666683</v>
      </c>
    </row>
    <row r="84" spans="1:6" x14ac:dyDescent="0.45">
      <c r="A84" s="61">
        <v>45139</v>
      </c>
      <c r="E84" s="9">
        <v>8.6</v>
      </c>
      <c r="F84" s="9">
        <f t="shared" si="1"/>
        <v>8.5133333333333336</v>
      </c>
    </row>
    <row r="85" spans="1:6" x14ac:dyDescent="0.45">
      <c r="A85" s="61">
        <v>45170</v>
      </c>
      <c r="E85" s="9">
        <v>6.9</v>
      </c>
      <c r="F85" s="9">
        <f t="shared" si="1"/>
        <v>7.6233333333333322</v>
      </c>
    </row>
    <row r="86" spans="1:6" x14ac:dyDescent="0.45">
      <c r="A86" s="61">
        <v>45200</v>
      </c>
      <c r="E86" s="9">
        <v>6.7</v>
      </c>
      <c r="F86" s="9">
        <f t="shared" si="1"/>
        <v>7.3999999999999995</v>
      </c>
    </row>
    <row r="87" spans="1:6" x14ac:dyDescent="0.45">
      <c r="A87" s="61">
        <v>45231</v>
      </c>
      <c r="E87" s="9">
        <v>7</v>
      </c>
      <c r="F87" s="9">
        <f t="shared" si="1"/>
        <v>6.8666666666666671</v>
      </c>
    </row>
    <row r="88" spans="1:6" x14ac:dyDescent="0.45">
      <c r="A88" s="61">
        <v>45261</v>
      </c>
      <c r="E88" s="9">
        <v>6.9</v>
      </c>
      <c r="F88" s="9">
        <f t="shared" ref="F88" si="2">AVERAGE(E86:E88)</f>
        <v>6.8666666666666671</v>
      </c>
    </row>
    <row r="89" spans="1:6" x14ac:dyDescent="0.45">
      <c r="A89" s="61">
        <v>45292</v>
      </c>
      <c r="E89" s="9">
        <v>7.9</v>
      </c>
      <c r="F89" s="9">
        <f t="shared" si="1"/>
        <v>7.2666666666666666</v>
      </c>
    </row>
    <row r="90" spans="1:6" x14ac:dyDescent="0.45">
      <c r="A90" s="61"/>
      <c r="E90" s="9"/>
      <c r="F90" s="9"/>
    </row>
    <row r="91" spans="1:6" x14ac:dyDescent="0.45">
      <c r="A91" s="61"/>
      <c r="E91" s="9"/>
      <c r="F91" s="9"/>
    </row>
    <row r="92" spans="1:6" x14ac:dyDescent="0.45">
      <c r="A92" t="s">
        <v>91</v>
      </c>
    </row>
    <row r="94" spans="1:6" x14ac:dyDescent="0.45">
      <c r="A94" s="2" t="s">
        <v>92</v>
      </c>
    </row>
    <row r="95" spans="1:6" x14ac:dyDescent="0.45">
      <c r="A95" s="2"/>
    </row>
    <row r="96" spans="1:6" x14ac:dyDescent="0.45">
      <c r="A96" t="s">
        <v>278</v>
      </c>
    </row>
    <row r="98" spans="1:1" x14ac:dyDescent="0.45">
      <c r="A98" t="s">
        <v>279</v>
      </c>
    </row>
    <row r="100" spans="1:1" x14ac:dyDescent="0.45">
      <c r="A100" s="68" t="s">
        <v>280</v>
      </c>
    </row>
    <row r="102" spans="1:1" x14ac:dyDescent="0.45">
      <c r="A102" s="59" t="s">
        <v>100</v>
      </c>
    </row>
  </sheetData>
  <mergeCells count="2">
    <mergeCell ref="B3:C3"/>
    <mergeCell ref="E3:F3"/>
  </mergeCells>
  <hyperlinks>
    <hyperlink ref="A102" location="Contents!A1" display="Return to Contents"/>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Z91"/>
  <sheetViews>
    <sheetView workbookViewId="0">
      <pane xSplit="1" ySplit="4" topLeftCell="W5" activePane="bottomRight" state="frozen"/>
      <selection pane="topRight" activeCell="AE38" sqref="AE38"/>
      <selection pane="bottomLeft" activeCell="AE38" sqref="AE38"/>
      <selection pane="bottomRight" activeCell="M77" sqref="M77"/>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281</v>
      </c>
      <c r="C1" s="73"/>
      <c r="M1" s="67" t="s">
        <v>282</v>
      </c>
    </row>
    <row r="3" spans="1:22" x14ac:dyDescent="0.45">
      <c r="A3" s="2"/>
      <c r="B3" s="107" t="s">
        <v>283</v>
      </c>
      <c r="C3" s="108"/>
      <c r="D3" s="73"/>
      <c r="E3" s="107" t="s">
        <v>284</v>
      </c>
      <c r="F3" s="108"/>
      <c r="G3" s="108"/>
      <c r="H3" s="108"/>
      <c r="I3" s="108"/>
      <c r="J3" s="108"/>
      <c r="K3" s="108"/>
      <c r="M3" s="107" t="s">
        <v>285</v>
      </c>
      <c r="N3" s="108"/>
      <c r="O3" s="86"/>
      <c r="P3" s="107" t="s">
        <v>286</v>
      </c>
      <c r="Q3" s="107"/>
      <c r="R3" s="107"/>
      <c r="S3" s="107"/>
      <c r="T3" s="107"/>
      <c r="U3" s="107"/>
      <c r="V3" s="107"/>
    </row>
    <row r="4" spans="1:22" x14ac:dyDescent="0.45">
      <c r="A4" s="2" t="s">
        <v>287</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x14ac:dyDescent="0.45">
      <c r="A5" s="61">
        <v>42736</v>
      </c>
      <c r="B5" s="9">
        <v>5.22</v>
      </c>
      <c r="C5" s="9">
        <v>4.46</v>
      </c>
      <c r="D5" s="9"/>
      <c r="E5" s="65">
        <v>-13</v>
      </c>
      <c r="F5" s="65">
        <v>-6</v>
      </c>
      <c r="G5" s="65">
        <v>0</v>
      </c>
      <c r="H5" s="65">
        <v>4</v>
      </c>
      <c r="I5" s="65">
        <v>11</v>
      </c>
      <c r="J5" s="65">
        <v>21</v>
      </c>
      <c r="K5" s="65">
        <v>31</v>
      </c>
      <c r="M5" s="9">
        <v>0.52</v>
      </c>
      <c r="N5" s="9">
        <v>7.0000000000000007E-2</v>
      </c>
      <c r="O5" s="9"/>
      <c r="P5" s="52">
        <v>-13</v>
      </c>
      <c r="Q5" s="52">
        <v>-7</v>
      </c>
      <c r="R5" s="52">
        <v>-3</v>
      </c>
      <c r="S5" s="52">
        <v>0</v>
      </c>
      <c r="T5" s="52">
        <v>4</v>
      </c>
      <c r="U5" s="52">
        <v>11</v>
      </c>
      <c r="V5" s="52">
        <v>15</v>
      </c>
    </row>
    <row r="6" spans="1:22" x14ac:dyDescent="0.45">
      <c r="A6" s="61">
        <v>42767</v>
      </c>
      <c r="B6" s="9">
        <v>4.4400000000000004</v>
      </c>
      <c r="C6" s="9">
        <v>4.8099999999999996</v>
      </c>
      <c r="D6" s="9"/>
      <c r="E6" s="65">
        <v>-13</v>
      </c>
      <c r="F6" s="65">
        <v>-5</v>
      </c>
      <c r="G6" s="65">
        <v>0</v>
      </c>
      <c r="H6" s="65">
        <v>2</v>
      </c>
      <c r="I6" s="65">
        <v>8</v>
      </c>
      <c r="J6" s="65">
        <v>18</v>
      </c>
      <c r="K6" s="65">
        <v>27</v>
      </c>
      <c r="M6" s="9">
        <v>1.8</v>
      </c>
      <c r="N6" s="9">
        <v>0.59</v>
      </c>
      <c r="O6" s="9"/>
      <c r="P6" s="52">
        <v>-11</v>
      </c>
      <c r="Q6" s="52">
        <v>-6</v>
      </c>
      <c r="R6" s="52">
        <v>0</v>
      </c>
      <c r="S6" s="52">
        <v>0</v>
      </c>
      <c r="T6" s="52">
        <v>4</v>
      </c>
      <c r="U6" s="52">
        <v>10</v>
      </c>
      <c r="V6" s="52">
        <v>15</v>
      </c>
    </row>
    <row r="7" spans="1:22" x14ac:dyDescent="0.45">
      <c r="A7" s="61">
        <v>42795</v>
      </c>
      <c r="B7" s="9">
        <v>3.52</v>
      </c>
      <c r="C7" s="9">
        <v>4.4000000000000004</v>
      </c>
      <c r="D7" s="9"/>
      <c r="E7" s="65">
        <v>-12</v>
      </c>
      <c r="F7" s="65">
        <v>-6</v>
      </c>
      <c r="G7" s="65">
        <v>0</v>
      </c>
      <c r="H7" s="65">
        <v>4</v>
      </c>
      <c r="I7" s="65">
        <v>9</v>
      </c>
      <c r="J7" s="65">
        <v>13</v>
      </c>
      <c r="K7" s="65">
        <v>18</v>
      </c>
      <c r="M7" s="9">
        <v>1.08</v>
      </c>
      <c r="N7" s="9">
        <v>1.1299999999999999</v>
      </c>
      <c r="O7" s="9"/>
      <c r="P7" s="52">
        <v>-11</v>
      </c>
      <c r="Q7" s="52">
        <v>-7</v>
      </c>
      <c r="R7" s="52">
        <v>-2</v>
      </c>
      <c r="S7" s="52">
        <v>0</v>
      </c>
      <c r="T7" s="52">
        <v>4</v>
      </c>
      <c r="U7" s="52">
        <v>9</v>
      </c>
      <c r="V7" s="52">
        <v>13</v>
      </c>
    </row>
    <row r="8" spans="1:22" x14ac:dyDescent="0.45">
      <c r="A8" s="61">
        <v>42826</v>
      </c>
      <c r="B8" s="9">
        <v>4.6399999999999997</v>
      </c>
      <c r="C8" s="9">
        <v>4.2</v>
      </c>
      <c r="D8" s="9"/>
      <c r="E8" s="65">
        <v>-10</v>
      </c>
      <c r="F8" s="65">
        <v>-6</v>
      </c>
      <c r="G8" s="65">
        <v>0</v>
      </c>
      <c r="H8" s="65">
        <v>3</v>
      </c>
      <c r="I8" s="65">
        <v>9</v>
      </c>
      <c r="J8" s="65">
        <v>21</v>
      </c>
      <c r="K8" s="65">
        <v>23</v>
      </c>
      <c r="M8" s="9">
        <v>1.46</v>
      </c>
      <c r="N8" s="9">
        <v>1.45</v>
      </c>
      <c r="O8" s="9"/>
      <c r="P8" s="52">
        <v>-12</v>
      </c>
      <c r="Q8" s="52">
        <v>-6</v>
      </c>
      <c r="R8" s="52">
        <v>-2</v>
      </c>
      <c r="S8" s="52">
        <v>0</v>
      </c>
      <c r="T8" s="52">
        <v>5</v>
      </c>
      <c r="U8" s="52">
        <v>10</v>
      </c>
      <c r="V8" s="52">
        <v>16</v>
      </c>
    </row>
    <row r="9" spans="1:22" x14ac:dyDescent="0.45">
      <c r="A9" s="61">
        <v>42856</v>
      </c>
      <c r="B9" s="9">
        <v>3.39</v>
      </c>
      <c r="C9" s="9">
        <v>3.85</v>
      </c>
      <c r="D9" s="9"/>
      <c r="E9" s="65">
        <v>-14</v>
      </c>
      <c r="F9" s="65">
        <v>-11</v>
      </c>
      <c r="G9" s="65">
        <v>0</v>
      </c>
      <c r="H9" s="65">
        <v>3</v>
      </c>
      <c r="I9" s="65">
        <v>8</v>
      </c>
      <c r="J9" s="65">
        <v>14</v>
      </c>
      <c r="K9" s="65">
        <v>26</v>
      </c>
      <c r="M9" s="9">
        <v>1.83</v>
      </c>
      <c r="N9" s="9">
        <v>1.46</v>
      </c>
      <c r="O9" s="9"/>
      <c r="P9" s="52">
        <v>-12</v>
      </c>
      <c r="Q9" s="52">
        <v>-7</v>
      </c>
      <c r="R9" s="52">
        <v>0</v>
      </c>
      <c r="S9" s="52">
        <v>0</v>
      </c>
      <c r="T9" s="52">
        <v>6</v>
      </c>
      <c r="U9" s="52">
        <v>11</v>
      </c>
      <c r="V9" s="52">
        <v>16</v>
      </c>
    </row>
    <row r="10" spans="1:22" x14ac:dyDescent="0.45">
      <c r="A10" s="61">
        <v>42887</v>
      </c>
      <c r="B10" s="9">
        <v>4</v>
      </c>
      <c r="C10" s="9">
        <v>4.01</v>
      </c>
      <c r="D10" s="9"/>
      <c r="E10" s="65">
        <v>-10</v>
      </c>
      <c r="F10" s="65">
        <v>-5</v>
      </c>
      <c r="G10" s="65">
        <v>0</v>
      </c>
      <c r="H10" s="65">
        <v>3</v>
      </c>
      <c r="I10" s="65">
        <v>8</v>
      </c>
      <c r="J10" s="65">
        <v>14</v>
      </c>
      <c r="K10" s="65">
        <v>19</v>
      </c>
      <c r="M10" s="9">
        <v>1.02</v>
      </c>
      <c r="N10" s="9">
        <v>1.43</v>
      </c>
      <c r="O10" s="9"/>
      <c r="P10" s="52">
        <v>-12</v>
      </c>
      <c r="Q10" s="52">
        <v>-7</v>
      </c>
      <c r="R10" s="52">
        <v>-1</v>
      </c>
      <c r="S10" s="52">
        <v>0</v>
      </c>
      <c r="T10" s="52">
        <v>4</v>
      </c>
      <c r="U10" s="52">
        <v>9</v>
      </c>
      <c r="V10" s="52">
        <v>13</v>
      </c>
    </row>
    <row r="11" spans="1:22" x14ac:dyDescent="0.45">
      <c r="A11" s="61">
        <v>42917</v>
      </c>
      <c r="B11" s="9">
        <v>3.97</v>
      </c>
      <c r="C11" s="9">
        <v>3.79</v>
      </c>
      <c r="D11" s="9"/>
      <c r="E11" s="65">
        <v>-12</v>
      </c>
      <c r="F11" s="65">
        <v>-6</v>
      </c>
      <c r="G11" s="65">
        <v>0</v>
      </c>
      <c r="H11" s="65">
        <v>2</v>
      </c>
      <c r="I11" s="65">
        <v>9</v>
      </c>
      <c r="J11" s="65">
        <v>17</v>
      </c>
      <c r="K11" s="65">
        <v>24</v>
      </c>
      <c r="M11" s="9">
        <v>1.41</v>
      </c>
      <c r="N11" s="9">
        <v>1.42</v>
      </c>
      <c r="O11" s="9"/>
      <c r="P11" s="52">
        <v>-12</v>
      </c>
      <c r="Q11" s="52">
        <v>-8</v>
      </c>
      <c r="R11" s="52">
        <v>-2</v>
      </c>
      <c r="S11" s="52">
        <v>0</v>
      </c>
      <c r="T11" s="52">
        <v>4</v>
      </c>
      <c r="U11" s="52">
        <v>10</v>
      </c>
      <c r="V11" s="52">
        <v>17</v>
      </c>
    </row>
    <row r="12" spans="1:22" x14ac:dyDescent="0.45">
      <c r="A12" s="61">
        <v>42948</v>
      </c>
      <c r="B12" s="9">
        <v>3.75</v>
      </c>
      <c r="C12" s="9">
        <v>3.91</v>
      </c>
      <c r="D12" s="9"/>
      <c r="E12" s="65">
        <v>-11</v>
      </c>
      <c r="F12" s="65">
        <v>-6</v>
      </c>
      <c r="G12" s="65">
        <v>0</v>
      </c>
      <c r="H12" s="65">
        <v>3</v>
      </c>
      <c r="I12" s="65">
        <v>9</v>
      </c>
      <c r="J12" s="65">
        <v>17</v>
      </c>
      <c r="K12" s="65">
        <v>22</v>
      </c>
      <c r="M12" s="9">
        <v>2.19</v>
      </c>
      <c r="N12" s="9">
        <v>1.54</v>
      </c>
      <c r="O12" s="9"/>
      <c r="P12" s="52">
        <v>-12</v>
      </c>
      <c r="Q12" s="52">
        <v>-6</v>
      </c>
      <c r="R12" s="52">
        <v>-1</v>
      </c>
      <c r="S12" s="52">
        <v>2</v>
      </c>
      <c r="T12" s="52">
        <v>6</v>
      </c>
      <c r="U12" s="52">
        <v>12</v>
      </c>
      <c r="V12" s="52">
        <v>21</v>
      </c>
    </row>
    <row r="13" spans="1:22" x14ac:dyDescent="0.45">
      <c r="A13" s="61">
        <v>42979</v>
      </c>
      <c r="B13" s="9">
        <v>3.37</v>
      </c>
      <c r="C13" s="9">
        <v>3.7</v>
      </c>
      <c r="D13" s="9"/>
      <c r="E13" s="65">
        <v>-12</v>
      </c>
      <c r="F13" s="65">
        <v>-8</v>
      </c>
      <c r="G13" s="65">
        <v>0</v>
      </c>
      <c r="H13" s="65">
        <v>3</v>
      </c>
      <c r="I13" s="65">
        <v>8</v>
      </c>
      <c r="J13" s="65">
        <v>14</v>
      </c>
      <c r="K13" s="65">
        <v>20</v>
      </c>
      <c r="M13" s="9">
        <v>0.64</v>
      </c>
      <c r="N13" s="9">
        <v>1.41</v>
      </c>
      <c r="O13" s="9"/>
      <c r="P13" s="52">
        <v>-13</v>
      </c>
      <c r="Q13" s="52">
        <v>-9</v>
      </c>
      <c r="R13" s="52">
        <v>-2</v>
      </c>
      <c r="S13" s="52">
        <v>0</v>
      </c>
      <c r="T13" s="52">
        <v>4</v>
      </c>
      <c r="U13" s="52">
        <v>9</v>
      </c>
      <c r="V13" s="52">
        <v>13</v>
      </c>
    </row>
    <row r="14" spans="1:22" x14ac:dyDescent="0.45">
      <c r="A14" s="61">
        <v>43009</v>
      </c>
      <c r="B14" s="9">
        <v>4.0199999999999996</v>
      </c>
      <c r="C14" s="9">
        <v>3.72</v>
      </c>
      <c r="D14" s="9"/>
      <c r="E14" s="65">
        <v>-9</v>
      </c>
      <c r="F14" s="65">
        <v>-7</v>
      </c>
      <c r="G14" s="65">
        <v>-1</v>
      </c>
      <c r="H14" s="65">
        <v>3</v>
      </c>
      <c r="I14" s="65">
        <v>10</v>
      </c>
      <c r="J14" s="65">
        <v>16</v>
      </c>
      <c r="K14" s="65">
        <v>22</v>
      </c>
      <c r="M14" s="9">
        <v>0.87</v>
      </c>
      <c r="N14" s="9">
        <v>1.23</v>
      </c>
      <c r="O14" s="9"/>
      <c r="P14" s="52">
        <v>-14</v>
      </c>
      <c r="Q14" s="52">
        <v>-7</v>
      </c>
      <c r="R14" s="52">
        <v>-2</v>
      </c>
      <c r="S14" s="52">
        <v>0</v>
      </c>
      <c r="T14" s="52">
        <v>4</v>
      </c>
      <c r="U14" s="52">
        <v>9</v>
      </c>
      <c r="V14" s="52">
        <v>14</v>
      </c>
    </row>
    <row r="15" spans="1:22" x14ac:dyDescent="0.45">
      <c r="A15" s="61">
        <v>43040</v>
      </c>
      <c r="B15" s="9">
        <v>3.85</v>
      </c>
      <c r="C15" s="9">
        <v>3.75</v>
      </c>
      <c r="D15" s="9"/>
      <c r="E15" s="65">
        <v>-11</v>
      </c>
      <c r="F15" s="65">
        <v>-6</v>
      </c>
      <c r="G15" s="65">
        <v>-2</v>
      </c>
      <c r="H15" s="65">
        <v>4</v>
      </c>
      <c r="I15" s="65">
        <v>8</v>
      </c>
      <c r="J15" s="65">
        <v>14</v>
      </c>
      <c r="K15" s="65">
        <v>17</v>
      </c>
      <c r="M15" s="9">
        <v>2.84</v>
      </c>
      <c r="N15" s="9">
        <v>1.45</v>
      </c>
      <c r="O15" s="9"/>
      <c r="P15" s="52">
        <v>-11</v>
      </c>
      <c r="Q15" s="52">
        <v>-5</v>
      </c>
      <c r="R15" s="52">
        <v>0</v>
      </c>
      <c r="S15" s="52">
        <v>1</v>
      </c>
      <c r="T15" s="52">
        <v>5</v>
      </c>
      <c r="U15" s="52">
        <v>14</v>
      </c>
      <c r="V15" s="52">
        <v>19</v>
      </c>
    </row>
    <row r="16" spans="1:22" x14ac:dyDescent="0.45">
      <c r="A16" s="61">
        <v>43070</v>
      </c>
      <c r="B16" s="9">
        <v>4.33</v>
      </c>
      <c r="C16" s="9">
        <v>4.0599999999999996</v>
      </c>
      <c r="D16" s="9"/>
      <c r="E16" s="65">
        <v>-12</v>
      </c>
      <c r="F16" s="65">
        <v>-7</v>
      </c>
      <c r="G16" s="65">
        <v>-2</v>
      </c>
      <c r="H16" s="65">
        <v>3</v>
      </c>
      <c r="I16" s="65">
        <v>10</v>
      </c>
      <c r="J16" s="65">
        <v>16</v>
      </c>
      <c r="K16" s="65">
        <v>25</v>
      </c>
      <c r="M16" s="9">
        <v>1.7</v>
      </c>
      <c r="N16" s="9">
        <v>1.8</v>
      </c>
      <c r="O16" s="9"/>
      <c r="P16" s="52">
        <v>-12</v>
      </c>
      <c r="Q16" s="52">
        <v>-7</v>
      </c>
      <c r="R16" s="52">
        <v>-1</v>
      </c>
      <c r="S16" s="52">
        <v>1</v>
      </c>
      <c r="T16" s="52">
        <v>5</v>
      </c>
      <c r="U16" s="52">
        <v>11</v>
      </c>
      <c r="V16" s="52">
        <v>15</v>
      </c>
    </row>
    <row r="17" spans="1:22" x14ac:dyDescent="0.45">
      <c r="A17" s="61">
        <v>43101</v>
      </c>
      <c r="B17" s="9">
        <v>2.86</v>
      </c>
      <c r="C17" s="9">
        <v>3.68</v>
      </c>
      <c r="D17" s="9"/>
      <c r="E17" s="65">
        <v>-13</v>
      </c>
      <c r="F17" s="65">
        <v>-9</v>
      </c>
      <c r="G17" s="65">
        <v>-2</v>
      </c>
      <c r="H17" s="65">
        <v>3</v>
      </c>
      <c r="I17" s="65">
        <v>9</v>
      </c>
      <c r="J17" s="65">
        <v>16</v>
      </c>
      <c r="K17" s="65">
        <v>21</v>
      </c>
      <c r="M17" s="9">
        <v>0.88</v>
      </c>
      <c r="N17" s="9">
        <v>1.81</v>
      </c>
      <c r="O17" s="9"/>
      <c r="P17" s="52">
        <v>-12</v>
      </c>
      <c r="Q17" s="52">
        <v>-7</v>
      </c>
      <c r="R17" s="52">
        <v>-2</v>
      </c>
      <c r="S17" s="52">
        <v>0</v>
      </c>
      <c r="T17" s="52">
        <v>4</v>
      </c>
      <c r="U17" s="52">
        <v>9</v>
      </c>
      <c r="V17" s="52">
        <v>13</v>
      </c>
    </row>
    <row r="18" spans="1:22" x14ac:dyDescent="0.45">
      <c r="A18" s="61">
        <v>43132</v>
      </c>
      <c r="B18" s="9">
        <v>3.62</v>
      </c>
      <c r="C18" s="9">
        <v>3.6</v>
      </c>
      <c r="D18" s="9"/>
      <c r="E18" s="65">
        <v>-10</v>
      </c>
      <c r="F18" s="65">
        <v>-7</v>
      </c>
      <c r="G18" s="65">
        <v>0</v>
      </c>
      <c r="H18" s="65">
        <v>3</v>
      </c>
      <c r="I18" s="65">
        <v>8</v>
      </c>
      <c r="J18" s="65">
        <v>14</v>
      </c>
      <c r="K18" s="65">
        <v>18</v>
      </c>
      <c r="M18" s="9">
        <v>1.5</v>
      </c>
      <c r="N18" s="9">
        <v>1.36</v>
      </c>
      <c r="O18" s="9"/>
      <c r="P18" s="52">
        <v>-12</v>
      </c>
      <c r="Q18" s="52">
        <v>-8</v>
      </c>
      <c r="R18" s="52">
        <v>-2</v>
      </c>
      <c r="S18" s="52">
        <v>0</v>
      </c>
      <c r="T18" s="52">
        <v>5</v>
      </c>
      <c r="U18" s="52">
        <v>11</v>
      </c>
      <c r="V18" s="52">
        <v>17</v>
      </c>
    </row>
    <row r="19" spans="1:22" x14ac:dyDescent="0.45">
      <c r="A19" s="61">
        <v>43160</v>
      </c>
      <c r="B19" s="9">
        <v>3.04</v>
      </c>
      <c r="C19" s="9">
        <v>3.17</v>
      </c>
      <c r="D19" s="9"/>
      <c r="E19" s="65">
        <v>-14</v>
      </c>
      <c r="F19" s="65">
        <v>-8</v>
      </c>
      <c r="G19" s="65">
        <v>-2</v>
      </c>
      <c r="H19" s="65">
        <v>2</v>
      </c>
      <c r="I19" s="65">
        <v>8</v>
      </c>
      <c r="J19" s="65">
        <v>15</v>
      </c>
      <c r="K19" s="65">
        <v>23</v>
      </c>
      <c r="M19" s="9">
        <v>1.54</v>
      </c>
      <c r="N19" s="9">
        <v>1.31</v>
      </c>
      <c r="O19" s="9"/>
      <c r="P19" s="52">
        <v>-12</v>
      </c>
      <c r="Q19" s="52">
        <v>-8</v>
      </c>
      <c r="R19" s="52">
        <v>-1</v>
      </c>
      <c r="S19" s="52">
        <v>0</v>
      </c>
      <c r="T19" s="52">
        <v>5</v>
      </c>
      <c r="U19" s="52">
        <v>11</v>
      </c>
      <c r="V19" s="52">
        <v>17</v>
      </c>
    </row>
    <row r="20" spans="1:22" x14ac:dyDescent="0.45">
      <c r="A20" s="61">
        <v>43191</v>
      </c>
      <c r="B20" s="9">
        <v>2.63</v>
      </c>
      <c r="C20" s="9">
        <v>3.1</v>
      </c>
      <c r="D20" s="9"/>
      <c r="E20" s="65">
        <v>-10</v>
      </c>
      <c r="F20" s="65">
        <v>-8</v>
      </c>
      <c r="G20" s="65">
        <v>-3</v>
      </c>
      <c r="H20" s="65">
        <v>2</v>
      </c>
      <c r="I20" s="65">
        <v>8</v>
      </c>
      <c r="J20" s="65">
        <v>16</v>
      </c>
      <c r="K20" s="65">
        <v>18</v>
      </c>
      <c r="M20" s="9">
        <v>1.21</v>
      </c>
      <c r="N20" s="9">
        <v>1.42</v>
      </c>
      <c r="O20" s="9"/>
      <c r="P20" s="52">
        <v>-15</v>
      </c>
      <c r="Q20" s="52">
        <v>-8</v>
      </c>
      <c r="R20" s="52">
        <v>-1</v>
      </c>
      <c r="S20" s="52">
        <v>0</v>
      </c>
      <c r="T20" s="52">
        <v>5</v>
      </c>
      <c r="U20" s="52">
        <v>10</v>
      </c>
      <c r="V20" s="52">
        <v>15</v>
      </c>
    </row>
    <row r="21" spans="1:22" x14ac:dyDescent="0.45">
      <c r="A21" s="61">
        <v>43221</v>
      </c>
      <c r="B21" s="9">
        <v>3.08</v>
      </c>
      <c r="C21" s="9">
        <v>2.92</v>
      </c>
      <c r="D21" s="9"/>
      <c r="E21" s="65">
        <v>-12</v>
      </c>
      <c r="F21" s="65">
        <v>-7</v>
      </c>
      <c r="G21" s="65">
        <v>-3</v>
      </c>
      <c r="H21" s="65">
        <v>1</v>
      </c>
      <c r="I21" s="65">
        <v>8</v>
      </c>
      <c r="J21" s="65">
        <v>16</v>
      </c>
      <c r="K21" s="65">
        <v>28</v>
      </c>
      <c r="M21" s="9">
        <v>1.06</v>
      </c>
      <c r="N21" s="9">
        <v>1.27</v>
      </c>
      <c r="O21" s="9"/>
      <c r="P21" s="52">
        <v>-17</v>
      </c>
      <c r="Q21" s="52">
        <v>-9</v>
      </c>
      <c r="R21" s="52">
        <v>-2</v>
      </c>
      <c r="S21" s="52">
        <v>0</v>
      </c>
      <c r="T21" s="52">
        <v>5</v>
      </c>
      <c r="U21" s="52">
        <v>11</v>
      </c>
      <c r="V21" s="52">
        <v>16</v>
      </c>
    </row>
    <row r="22" spans="1:22" x14ac:dyDescent="0.45">
      <c r="A22" s="61">
        <v>43252</v>
      </c>
      <c r="B22" s="9">
        <v>2.85</v>
      </c>
      <c r="C22" s="9">
        <v>2.85</v>
      </c>
      <c r="D22" s="9"/>
      <c r="E22" s="65">
        <v>-14</v>
      </c>
      <c r="F22" s="65">
        <v>-9</v>
      </c>
      <c r="G22" s="65">
        <v>-2</v>
      </c>
      <c r="H22" s="65">
        <v>2</v>
      </c>
      <c r="I22" s="65">
        <v>7</v>
      </c>
      <c r="J22" s="65">
        <v>15</v>
      </c>
      <c r="K22" s="65">
        <v>24</v>
      </c>
      <c r="M22" s="9">
        <v>1.08</v>
      </c>
      <c r="N22" s="9">
        <v>1.1200000000000001</v>
      </c>
      <c r="O22" s="9"/>
      <c r="P22" s="52">
        <v>-12</v>
      </c>
      <c r="Q22" s="52">
        <v>-7</v>
      </c>
      <c r="R22" s="52">
        <v>-1</v>
      </c>
      <c r="S22" s="52">
        <v>0</v>
      </c>
      <c r="T22" s="52">
        <v>5</v>
      </c>
      <c r="U22" s="52">
        <v>10</v>
      </c>
      <c r="V22" s="52">
        <v>15</v>
      </c>
    </row>
    <row r="23" spans="1:22" x14ac:dyDescent="0.45">
      <c r="A23" s="61">
        <v>43282</v>
      </c>
      <c r="B23" s="9">
        <v>3.3</v>
      </c>
      <c r="C23" s="9">
        <v>3.08</v>
      </c>
      <c r="D23" s="9"/>
      <c r="E23" s="65">
        <v>-14</v>
      </c>
      <c r="F23" s="65">
        <v>-8</v>
      </c>
      <c r="G23" s="65">
        <v>-1</v>
      </c>
      <c r="H23" s="65">
        <v>3</v>
      </c>
      <c r="I23" s="65">
        <v>8</v>
      </c>
      <c r="J23" s="65">
        <v>16</v>
      </c>
      <c r="K23" s="65">
        <v>22</v>
      </c>
      <c r="M23" s="9">
        <v>1.71</v>
      </c>
      <c r="N23" s="9">
        <v>1.29</v>
      </c>
      <c r="O23" s="9"/>
      <c r="P23" s="52">
        <v>-12</v>
      </c>
      <c r="Q23" s="52">
        <v>-7</v>
      </c>
      <c r="R23" s="52">
        <v>-2</v>
      </c>
      <c r="S23" s="52">
        <v>1</v>
      </c>
      <c r="T23" s="52">
        <v>6</v>
      </c>
      <c r="U23" s="52">
        <v>11</v>
      </c>
      <c r="V23" s="52">
        <v>15</v>
      </c>
    </row>
    <row r="24" spans="1:22" x14ac:dyDescent="0.45">
      <c r="A24" s="61">
        <v>43313</v>
      </c>
      <c r="B24" s="9">
        <v>4.05</v>
      </c>
      <c r="C24" s="9">
        <v>3.4</v>
      </c>
      <c r="D24" s="9"/>
      <c r="E24" s="65">
        <v>-12</v>
      </c>
      <c r="F24" s="65">
        <v>-7</v>
      </c>
      <c r="G24" s="65">
        <v>0</v>
      </c>
      <c r="H24" s="65">
        <v>3</v>
      </c>
      <c r="I24" s="65">
        <v>9</v>
      </c>
      <c r="J24" s="65">
        <v>19</v>
      </c>
      <c r="K24" s="65">
        <v>25</v>
      </c>
      <c r="M24" s="9">
        <v>1.52</v>
      </c>
      <c r="N24" s="9">
        <v>1.44</v>
      </c>
      <c r="O24" s="9"/>
      <c r="P24" s="52">
        <v>-15</v>
      </c>
      <c r="Q24" s="52">
        <v>-8</v>
      </c>
      <c r="R24" s="52">
        <v>-2</v>
      </c>
      <c r="S24" s="52">
        <v>0</v>
      </c>
      <c r="T24" s="52">
        <v>5</v>
      </c>
      <c r="U24" s="52">
        <v>12</v>
      </c>
      <c r="V24" s="52">
        <v>21</v>
      </c>
    </row>
    <row r="25" spans="1:22" x14ac:dyDescent="0.45">
      <c r="A25" s="61">
        <v>43344</v>
      </c>
      <c r="B25" s="9">
        <v>3.94</v>
      </c>
      <c r="C25" s="9">
        <v>3.76</v>
      </c>
      <c r="D25" s="9"/>
      <c r="E25" s="65">
        <v>-15</v>
      </c>
      <c r="F25" s="65">
        <v>-8</v>
      </c>
      <c r="G25" s="65">
        <v>-2</v>
      </c>
      <c r="H25" s="65">
        <v>2</v>
      </c>
      <c r="I25" s="65">
        <v>9</v>
      </c>
      <c r="J25" s="65">
        <v>19</v>
      </c>
      <c r="K25" s="65">
        <v>28</v>
      </c>
      <c r="M25" s="9">
        <v>1.44</v>
      </c>
      <c r="N25" s="9">
        <v>1.56</v>
      </c>
      <c r="O25" s="9"/>
      <c r="P25" s="52">
        <v>-15</v>
      </c>
      <c r="Q25" s="52">
        <v>-9</v>
      </c>
      <c r="R25" s="52">
        <v>-2</v>
      </c>
      <c r="S25" s="52">
        <v>0</v>
      </c>
      <c r="T25" s="52">
        <v>5</v>
      </c>
      <c r="U25" s="52">
        <v>11</v>
      </c>
      <c r="V25" s="52">
        <v>17</v>
      </c>
    </row>
    <row r="26" spans="1:22" x14ac:dyDescent="0.45">
      <c r="A26" s="61">
        <v>43374</v>
      </c>
      <c r="B26" s="9">
        <v>3.13</v>
      </c>
      <c r="C26" s="9">
        <v>3.7</v>
      </c>
      <c r="D26" s="9"/>
      <c r="E26" s="65">
        <v>-14</v>
      </c>
      <c r="F26" s="65">
        <v>-7</v>
      </c>
      <c r="G26" s="65">
        <v>0</v>
      </c>
      <c r="H26" s="65">
        <v>3</v>
      </c>
      <c r="I26" s="65">
        <v>8</v>
      </c>
      <c r="J26" s="65">
        <v>15</v>
      </c>
      <c r="K26" s="65">
        <v>23</v>
      </c>
      <c r="M26" s="9">
        <v>1.37</v>
      </c>
      <c r="N26" s="9">
        <v>1.44</v>
      </c>
      <c r="O26" s="9"/>
      <c r="P26" s="52">
        <v>-13</v>
      </c>
      <c r="Q26" s="52">
        <v>-8</v>
      </c>
      <c r="R26" s="52">
        <v>-2</v>
      </c>
      <c r="S26" s="52">
        <v>0</v>
      </c>
      <c r="T26" s="52">
        <v>5</v>
      </c>
      <c r="U26" s="52">
        <v>10</v>
      </c>
      <c r="V26" s="52">
        <v>15</v>
      </c>
    </row>
    <row r="27" spans="1:22" x14ac:dyDescent="0.45">
      <c r="A27" s="61">
        <v>43405</v>
      </c>
      <c r="B27" s="9">
        <v>3.14</v>
      </c>
      <c r="C27" s="9">
        <v>3.4</v>
      </c>
      <c r="D27" s="9"/>
      <c r="E27" s="65">
        <v>-16</v>
      </c>
      <c r="F27" s="65">
        <v>-8</v>
      </c>
      <c r="G27" s="65">
        <v>-1</v>
      </c>
      <c r="H27" s="65">
        <v>3</v>
      </c>
      <c r="I27" s="65">
        <v>7</v>
      </c>
      <c r="J27" s="65">
        <v>17</v>
      </c>
      <c r="K27" s="65">
        <v>26</v>
      </c>
      <c r="M27" s="9">
        <v>1.89</v>
      </c>
      <c r="N27" s="9">
        <v>1.57</v>
      </c>
      <c r="O27" s="9"/>
      <c r="P27" s="52">
        <v>-13</v>
      </c>
      <c r="Q27" s="52">
        <v>-7</v>
      </c>
      <c r="R27" s="52">
        <v>-2</v>
      </c>
      <c r="S27" s="52">
        <v>0</v>
      </c>
      <c r="T27" s="52">
        <v>5</v>
      </c>
      <c r="U27" s="52">
        <v>12</v>
      </c>
      <c r="V27" s="52">
        <v>18</v>
      </c>
    </row>
    <row r="28" spans="1:22" x14ac:dyDescent="0.45">
      <c r="A28" s="61">
        <v>43435</v>
      </c>
      <c r="B28" s="9">
        <v>3.21</v>
      </c>
      <c r="C28" s="9">
        <v>3.16</v>
      </c>
      <c r="D28" s="9"/>
      <c r="E28" s="65">
        <v>-16</v>
      </c>
      <c r="F28" s="65">
        <v>-9</v>
      </c>
      <c r="G28" s="65">
        <v>-1</v>
      </c>
      <c r="H28" s="65">
        <v>3</v>
      </c>
      <c r="I28" s="65">
        <v>8</v>
      </c>
      <c r="J28" s="65">
        <v>18</v>
      </c>
      <c r="K28" s="65">
        <v>23</v>
      </c>
      <c r="M28" s="9">
        <v>0.8</v>
      </c>
      <c r="N28" s="9">
        <v>1.35</v>
      </c>
      <c r="O28" s="9"/>
      <c r="P28" s="52">
        <v>-18</v>
      </c>
      <c r="Q28" s="52">
        <v>-10</v>
      </c>
      <c r="R28" s="52">
        <v>-3</v>
      </c>
      <c r="S28" s="52">
        <v>0</v>
      </c>
      <c r="T28" s="52">
        <v>5</v>
      </c>
      <c r="U28" s="52">
        <v>12</v>
      </c>
      <c r="V28" s="52">
        <v>18</v>
      </c>
    </row>
    <row r="29" spans="1:22" x14ac:dyDescent="0.45">
      <c r="A29" s="61">
        <v>43466</v>
      </c>
      <c r="B29" s="9">
        <v>2.52</v>
      </c>
      <c r="C29" s="9">
        <v>2.96</v>
      </c>
      <c r="D29" s="9"/>
      <c r="E29" s="65">
        <v>-14</v>
      </c>
      <c r="F29" s="65">
        <v>-9</v>
      </c>
      <c r="G29" s="65">
        <v>-2</v>
      </c>
      <c r="H29" s="65">
        <v>2</v>
      </c>
      <c r="I29" s="65">
        <v>7</v>
      </c>
      <c r="J29" s="65">
        <v>14</v>
      </c>
      <c r="K29" s="65">
        <v>21</v>
      </c>
      <c r="M29" s="9">
        <v>0.93</v>
      </c>
      <c r="N29" s="9">
        <v>1.2</v>
      </c>
      <c r="O29" s="9"/>
      <c r="P29" s="52">
        <v>-14</v>
      </c>
      <c r="Q29" s="52">
        <v>-9</v>
      </c>
      <c r="R29" s="52">
        <v>-3</v>
      </c>
      <c r="S29" s="52">
        <v>0</v>
      </c>
      <c r="T29" s="52">
        <v>4</v>
      </c>
      <c r="U29" s="52">
        <v>11</v>
      </c>
      <c r="V29" s="52">
        <v>17</v>
      </c>
    </row>
    <row r="30" spans="1:22" x14ac:dyDescent="0.45">
      <c r="A30" s="61">
        <v>43497</v>
      </c>
      <c r="B30" s="9">
        <v>4.09</v>
      </c>
      <c r="C30" s="9">
        <v>3.28</v>
      </c>
      <c r="D30" s="9"/>
      <c r="E30" s="65">
        <v>-14</v>
      </c>
      <c r="F30" s="65">
        <v>-7</v>
      </c>
      <c r="G30" s="65">
        <v>-2</v>
      </c>
      <c r="H30" s="65">
        <v>3</v>
      </c>
      <c r="I30" s="65">
        <v>10</v>
      </c>
      <c r="J30" s="65">
        <v>17</v>
      </c>
      <c r="K30" s="65">
        <v>26</v>
      </c>
      <c r="M30" s="9">
        <v>1.64</v>
      </c>
      <c r="N30" s="9">
        <v>1.1200000000000001</v>
      </c>
      <c r="O30" s="9"/>
      <c r="P30" s="52">
        <v>-14</v>
      </c>
      <c r="Q30" s="52">
        <v>-8</v>
      </c>
      <c r="R30" s="52">
        <v>-2</v>
      </c>
      <c r="S30" s="52">
        <v>0</v>
      </c>
      <c r="T30" s="52">
        <v>6</v>
      </c>
      <c r="U30" s="52">
        <v>13</v>
      </c>
      <c r="V30" s="52">
        <v>18</v>
      </c>
    </row>
    <row r="31" spans="1:22" x14ac:dyDescent="0.45">
      <c r="A31" s="61">
        <v>43525</v>
      </c>
      <c r="B31" s="9">
        <v>3.55</v>
      </c>
      <c r="C31" s="9">
        <v>3.39</v>
      </c>
      <c r="D31" s="9"/>
      <c r="E31" s="65">
        <v>-13</v>
      </c>
      <c r="F31" s="65">
        <v>-7</v>
      </c>
      <c r="G31" s="65">
        <v>-1</v>
      </c>
      <c r="H31" s="65">
        <v>2</v>
      </c>
      <c r="I31" s="65">
        <v>9</v>
      </c>
      <c r="J31" s="65">
        <v>17</v>
      </c>
      <c r="K31" s="65">
        <v>24</v>
      </c>
      <c r="M31" s="9">
        <v>1.01</v>
      </c>
      <c r="N31" s="9">
        <v>1.2</v>
      </c>
      <c r="O31" s="9"/>
      <c r="P31" s="52">
        <v>-14</v>
      </c>
      <c r="Q31" s="52">
        <v>-8</v>
      </c>
      <c r="R31" s="52">
        <v>-2</v>
      </c>
      <c r="S31" s="52">
        <v>0</v>
      </c>
      <c r="T31" s="52">
        <v>4</v>
      </c>
      <c r="U31" s="52">
        <v>11</v>
      </c>
      <c r="V31" s="52">
        <v>18</v>
      </c>
    </row>
    <row r="32" spans="1:22" x14ac:dyDescent="0.45">
      <c r="A32" s="61">
        <v>43556</v>
      </c>
      <c r="B32" s="9">
        <v>2.31</v>
      </c>
      <c r="C32" s="9">
        <v>3.32</v>
      </c>
      <c r="D32" s="9"/>
      <c r="E32" s="65">
        <v>-15</v>
      </c>
      <c r="F32" s="65">
        <v>-7</v>
      </c>
      <c r="G32" s="65">
        <v>-1</v>
      </c>
      <c r="H32" s="65">
        <v>2</v>
      </c>
      <c r="I32" s="65">
        <v>6</v>
      </c>
      <c r="J32" s="65">
        <v>13</v>
      </c>
      <c r="K32" s="65">
        <v>19</v>
      </c>
      <c r="M32" s="9">
        <v>1.1200000000000001</v>
      </c>
      <c r="N32" s="9">
        <v>1.26</v>
      </c>
      <c r="O32" s="9"/>
      <c r="P32" s="52">
        <v>-13</v>
      </c>
      <c r="Q32" s="52">
        <v>-7</v>
      </c>
      <c r="R32" s="52">
        <v>-2</v>
      </c>
      <c r="S32" s="52">
        <v>0</v>
      </c>
      <c r="T32" s="52">
        <v>4</v>
      </c>
      <c r="U32" s="52">
        <v>9</v>
      </c>
      <c r="V32" s="52">
        <v>15</v>
      </c>
    </row>
    <row r="33" spans="1:22" x14ac:dyDescent="0.45">
      <c r="A33" s="61">
        <v>43586</v>
      </c>
      <c r="B33" s="9">
        <v>3.58</v>
      </c>
      <c r="C33" s="9">
        <v>3.15</v>
      </c>
      <c r="D33" s="9"/>
      <c r="E33" s="65">
        <v>-15</v>
      </c>
      <c r="F33" s="65">
        <v>-9</v>
      </c>
      <c r="G33" s="65">
        <v>-2</v>
      </c>
      <c r="H33" s="65">
        <v>2</v>
      </c>
      <c r="I33" s="65">
        <v>9</v>
      </c>
      <c r="J33" s="65">
        <v>17</v>
      </c>
      <c r="K33" s="65">
        <v>27</v>
      </c>
      <c r="M33" s="9">
        <v>1.21</v>
      </c>
      <c r="N33" s="9">
        <v>1.1100000000000001</v>
      </c>
      <c r="O33" s="9"/>
      <c r="P33" s="52">
        <v>-14</v>
      </c>
      <c r="Q33" s="52">
        <v>-8</v>
      </c>
      <c r="R33" s="52">
        <v>-2</v>
      </c>
      <c r="S33" s="52">
        <v>0</v>
      </c>
      <c r="T33" s="52">
        <v>4</v>
      </c>
      <c r="U33" s="52">
        <v>11</v>
      </c>
      <c r="V33" s="52">
        <v>17</v>
      </c>
    </row>
    <row r="34" spans="1:22" x14ac:dyDescent="0.45">
      <c r="A34" s="61">
        <v>43617</v>
      </c>
      <c r="B34" s="9">
        <v>3.28</v>
      </c>
      <c r="C34" s="9">
        <v>3.06</v>
      </c>
      <c r="D34" s="9"/>
      <c r="E34" s="65">
        <v>-14</v>
      </c>
      <c r="F34" s="65">
        <v>-7</v>
      </c>
      <c r="G34" s="65">
        <v>-1</v>
      </c>
      <c r="H34" s="65">
        <v>2</v>
      </c>
      <c r="I34" s="65">
        <v>7</v>
      </c>
      <c r="J34" s="65">
        <v>16</v>
      </c>
      <c r="K34" s="65">
        <v>25</v>
      </c>
      <c r="M34" s="9">
        <v>1.1100000000000001</v>
      </c>
      <c r="N34" s="9">
        <v>1.1499999999999999</v>
      </c>
      <c r="O34" s="9"/>
      <c r="P34" s="52">
        <v>-14</v>
      </c>
      <c r="Q34" s="52">
        <v>-9</v>
      </c>
      <c r="R34" s="52">
        <v>-2</v>
      </c>
      <c r="S34" s="52">
        <v>0</v>
      </c>
      <c r="T34" s="52">
        <v>4</v>
      </c>
      <c r="U34" s="52">
        <v>11</v>
      </c>
      <c r="V34" s="52">
        <v>17</v>
      </c>
    </row>
    <row r="35" spans="1:22" x14ac:dyDescent="0.45">
      <c r="A35" s="61">
        <v>43647</v>
      </c>
      <c r="B35" s="9">
        <v>3.2</v>
      </c>
      <c r="C35" s="9">
        <v>3.35</v>
      </c>
      <c r="D35" s="9"/>
      <c r="E35" s="65">
        <v>-12</v>
      </c>
      <c r="F35" s="65">
        <v>-8</v>
      </c>
      <c r="G35" s="65">
        <v>-2</v>
      </c>
      <c r="H35" s="65">
        <v>2</v>
      </c>
      <c r="I35" s="65">
        <v>7</v>
      </c>
      <c r="J35" s="65">
        <v>16</v>
      </c>
      <c r="K35" s="65">
        <v>25</v>
      </c>
      <c r="M35" s="9">
        <v>0.98</v>
      </c>
      <c r="N35" s="9">
        <v>1.1000000000000001</v>
      </c>
      <c r="O35" s="9"/>
      <c r="P35" s="52">
        <v>-14</v>
      </c>
      <c r="Q35" s="52">
        <v>-9</v>
      </c>
      <c r="R35" s="52">
        <v>-2</v>
      </c>
      <c r="S35" s="52">
        <v>0</v>
      </c>
      <c r="T35" s="52">
        <v>5</v>
      </c>
      <c r="U35" s="52">
        <v>11</v>
      </c>
      <c r="V35" s="52">
        <v>17</v>
      </c>
    </row>
    <row r="36" spans="1:22" x14ac:dyDescent="0.45">
      <c r="A36" s="61">
        <v>43678</v>
      </c>
      <c r="B36" s="9">
        <v>4.29</v>
      </c>
      <c r="C36" s="9">
        <v>3.59</v>
      </c>
      <c r="D36" s="9"/>
      <c r="E36" s="65">
        <v>-13</v>
      </c>
      <c r="F36" s="65">
        <v>-8</v>
      </c>
      <c r="G36" s="65">
        <v>-1</v>
      </c>
      <c r="H36" s="65">
        <v>4</v>
      </c>
      <c r="I36" s="65">
        <v>9</v>
      </c>
      <c r="J36" s="65">
        <v>17</v>
      </c>
      <c r="K36" s="65">
        <v>26</v>
      </c>
      <c r="M36" s="9">
        <v>0.51</v>
      </c>
      <c r="N36" s="9">
        <v>0.87</v>
      </c>
      <c r="O36" s="9"/>
      <c r="P36" s="52">
        <v>-17</v>
      </c>
      <c r="Q36" s="52">
        <v>-10</v>
      </c>
      <c r="R36" s="52">
        <v>-3</v>
      </c>
      <c r="S36" s="52">
        <v>0</v>
      </c>
      <c r="T36" s="52">
        <v>4</v>
      </c>
      <c r="U36" s="52">
        <v>11</v>
      </c>
      <c r="V36" s="52">
        <v>16</v>
      </c>
    </row>
    <row r="37" spans="1:22" x14ac:dyDescent="0.45">
      <c r="A37" s="61">
        <v>43709</v>
      </c>
      <c r="B37" s="9">
        <v>2.71</v>
      </c>
      <c r="C37" s="9">
        <v>3.4</v>
      </c>
      <c r="D37" s="9"/>
      <c r="E37" s="65">
        <v>-13</v>
      </c>
      <c r="F37" s="65">
        <v>-9</v>
      </c>
      <c r="G37" s="65">
        <v>-2</v>
      </c>
      <c r="H37" s="65">
        <v>2</v>
      </c>
      <c r="I37" s="65">
        <v>7</v>
      </c>
      <c r="J37" s="65">
        <v>13</v>
      </c>
      <c r="K37" s="65">
        <v>24</v>
      </c>
      <c r="M37" s="9">
        <v>1.28</v>
      </c>
      <c r="N37" s="9">
        <v>0.92</v>
      </c>
      <c r="O37" s="9"/>
      <c r="P37" s="52">
        <v>-13</v>
      </c>
      <c r="Q37" s="52">
        <v>-7</v>
      </c>
      <c r="R37" s="52">
        <v>-2</v>
      </c>
      <c r="S37" s="52">
        <v>0</v>
      </c>
      <c r="T37" s="52">
        <v>4</v>
      </c>
      <c r="U37" s="52">
        <v>11</v>
      </c>
      <c r="V37" s="52">
        <v>17</v>
      </c>
    </row>
    <row r="38" spans="1:22" x14ac:dyDescent="0.45">
      <c r="A38" s="61">
        <v>43739</v>
      </c>
      <c r="B38" s="9">
        <v>3.04</v>
      </c>
      <c r="C38" s="9">
        <v>3.35</v>
      </c>
      <c r="D38" s="9"/>
      <c r="E38" s="65">
        <v>-15</v>
      </c>
      <c r="F38" s="65">
        <v>-8</v>
      </c>
      <c r="G38" s="65">
        <v>-2</v>
      </c>
      <c r="H38" s="65">
        <v>2</v>
      </c>
      <c r="I38" s="65">
        <v>7</v>
      </c>
      <c r="J38" s="65">
        <v>16</v>
      </c>
      <c r="K38" s="65">
        <v>25</v>
      </c>
      <c r="M38" s="9">
        <v>0.7</v>
      </c>
      <c r="N38" s="9">
        <v>0.83</v>
      </c>
      <c r="O38" s="9"/>
      <c r="P38" s="52">
        <v>-15</v>
      </c>
      <c r="Q38" s="52">
        <v>-9</v>
      </c>
      <c r="R38" s="52">
        <v>-3</v>
      </c>
      <c r="S38" s="52">
        <v>0</v>
      </c>
      <c r="T38" s="52">
        <v>4</v>
      </c>
      <c r="U38" s="52">
        <v>11</v>
      </c>
      <c r="V38" s="52">
        <v>15</v>
      </c>
    </row>
    <row r="39" spans="1:22" x14ac:dyDescent="0.45">
      <c r="A39" s="61">
        <v>43770</v>
      </c>
      <c r="B39" s="9">
        <v>3.26</v>
      </c>
      <c r="C39" s="9">
        <v>3</v>
      </c>
      <c r="D39" s="9"/>
      <c r="E39" s="65">
        <v>-14</v>
      </c>
      <c r="F39" s="65">
        <v>-10</v>
      </c>
      <c r="G39" s="65">
        <v>-2</v>
      </c>
      <c r="H39" s="65">
        <v>2</v>
      </c>
      <c r="I39" s="65">
        <v>8</v>
      </c>
      <c r="J39" s="65">
        <v>16</v>
      </c>
      <c r="K39" s="65">
        <v>24</v>
      </c>
      <c r="M39" s="9">
        <v>0.74</v>
      </c>
      <c r="N39" s="9">
        <v>0.9</v>
      </c>
      <c r="O39" s="9"/>
      <c r="P39" s="52">
        <v>-15</v>
      </c>
      <c r="Q39" s="52">
        <v>-10</v>
      </c>
      <c r="R39" s="52">
        <v>-3</v>
      </c>
      <c r="S39" s="52">
        <v>0</v>
      </c>
      <c r="T39" s="52">
        <v>5</v>
      </c>
      <c r="U39" s="52">
        <v>11</v>
      </c>
      <c r="V39" s="52">
        <v>17</v>
      </c>
    </row>
    <row r="40" spans="1:22" x14ac:dyDescent="0.45">
      <c r="A40" s="61">
        <v>43800</v>
      </c>
      <c r="B40" s="9">
        <v>3.56</v>
      </c>
      <c r="C40" s="9">
        <v>3.29</v>
      </c>
      <c r="D40" s="9"/>
      <c r="E40" s="65">
        <v>-11</v>
      </c>
      <c r="F40" s="65">
        <v>-8</v>
      </c>
      <c r="G40" s="65">
        <v>-2</v>
      </c>
      <c r="H40" s="65">
        <v>3</v>
      </c>
      <c r="I40" s="65">
        <v>7</v>
      </c>
      <c r="J40" s="65">
        <v>16</v>
      </c>
      <c r="K40" s="65">
        <v>24</v>
      </c>
      <c r="M40" s="9">
        <v>1.51</v>
      </c>
      <c r="N40" s="9">
        <v>0.98</v>
      </c>
      <c r="O40" s="9"/>
      <c r="P40" s="52">
        <v>-14</v>
      </c>
      <c r="Q40" s="52">
        <v>-7</v>
      </c>
      <c r="R40" s="52">
        <v>-2</v>
      </c>
      <c r="S40" s="52">
        <v>0</v>
      </c>
      <c r="T40" s="52">
        <v>5</v>
      </c>
      <c r="U40" s="52">
        <v>11</v>
      </c>
      <c r="V40" s="52">
        <v>16</v>
      </c>
    </row>
    <row r="41" spans="1:22" x14ac:dyDescent="0.45">
      <c r="A41" s="61">
        <v>43831</v>
      </c>
      <c r="B41" s="9">
        <v>2.61</v>
      </c>
      <c r="C41" s="9">
        <v>3.14</v>
      </c>
      <c r="D41" s="9"/>
      <c r="E41" s="65">
        <v>-15</v>
      </c>
      <c r="F41" s="65">
        <v>-8</v>
      </c>
      <c r="G41" s="65">
        <v>-2</v>
      </c>
      <c r="H41" s="65">
        <v>2</v>
      </c>
      <c r="I41" s="65">
        <v>7</v>
      </c>
      <c r="J41" s="65">
        <v>15</v>
      </c>
      <c r="K41" s="65">
        <v>23</v>
      </c>
      <c r="M41" s="9">
        <v>1.1599999999999999</v>
      </c>
      <c r="N41" s="9">
        <v>1.1399999999999999</v>
      </c>
      <c r="O41" s="9"/>
      <c r="P41" s="52">
        <v>-13</v>
      </c>
      <c r="Q41" s="52">
        <v>-7</v>
      </c>
      <c r="R41" s="52">
        <v>-2</v>
      </c>
      <c r="S41" s="52">
        <v>0</v>
      </c>
      <c r="T41" s="52">
        <v>4</v>
      </c>
      <c r="U41" s="52">
        <v>10</v>
      </c>
      <c r="V41" s="52">
        <v>15</v>
      </c>
    </row>
    <row r="42" spans="1:22" x14ac:dyDescent="0.45">
      <c r="A42" s="61">
        <v>43862</v>
      </c>
      <c r="B42" s="9">
        <v>2.17</v>
      </c>
      <c r="C42" s="9">
        <v>2.78</v>
      </c>
      <c r="D42" s="9"/>
      <c r="E42" s="65">
        <v>-12</v>
      </c>
      <c r="F42" s="65">
        <v>-8</v>
      </c>
      <c r="G42" s="65">
        <v>-3</v>
      </c>
      <c r="H42" s="65">
        <v>2</v>
      </c>
      <c r="I42" s="65">
        <v>7</v>
      </c>
      <c r="J42" s="65">
        <v>12</v>
      </c>
      <c r="K42" s="65">
        <v>19</v>
      </c>
      <c r="M42" s="9">
        <v>1.83</v>
      </c>
      <c r="N42" s="9">
        <v>1.5</v>
      </c>
      <c r="O42" s="9"/>
      <c r="P42" s="52">
        <v>-13</v>
      </c>
      <c r="Q42" s="52">
        <v>-7</v>
      </c>
      <c r="R42" s="52">
        <v>-2</v>
      </c>
      <c r="S42" s="52">
        <v>1</v>
      </c>
      <c r="T42" s="52">
        <v>5</v>
      </c>
      <c r="U42" s="52">
        <v>13</v>
      </c>
      <c r="V42" s="52">
        <v>18</v>
      </c>
    </row>
    <row r="43" spans="1:22" x14ac:dyDescent="0.45">
      <c r="A43" s="61">
        <v>43891</v>
      </c>
      <c r="B43" s="9">
        <v>3.54</v>
      </c>
      <c r="C43" s="9">
        <v>2.77</v>
      </c>
      <c r="D43" s="9"/>
      <c r="E43" s="65">
        <v>-12</v>
      </c>
      <c r="F43" s="65">
        <v>-7</v>
      </c>
      <c r="G43" s="65">
        <v>-2</v>
      </c>
      <c r="H43" s="65">
        <v>3</v>
      </c>
      <c r="I43" s="65">
        <v>8</v>
      </c>
      <c r="J43" s="65">
        <v>17</v>
      </c>
      <c r="K43" s="65">
        <v>23</v>
      </c>
      <c r="M43" s="9">
        <v>-1.34</v>
      </c>
      <c r="N43" s="9">
        <v>0.55000000000000004</v>
      </c>
      <c r="O43" s="9"/>
      <c r="P43" s="52">
        <v>-26</v>
      </c>
      <c r="Q43" s="52">
        <v>-16</v>
      </c>
      <c r="R43" s="52">
        <v>-5</v>
      </c>
      <c r="S43" s="52">
        <v>0</v>
      </c>
      <c r="T43" s="52">
        <v>4</v>
      </c>
      <c r="U43" s="52">
        <v>10</v>
      </c>
      <c r="V43" s="52">
        <v>18</v>
      </c>
    </row>
    <row r="44" spans="1:22" x14ac:dyDescent="0.45">
      <c r="A44" s="61">
        <v>43922</v>
      </c>
      <c r="B44" s="9">
        <v>2.27</v>
      </c>
      <c r="C44" s="9">
        <v>2.66</v>
      </c>
      <c r="D44" s="9"/>
      <c r="E44" s="65">
        <v>-17</v>
      </c>
      <c r="F44" s="65">
        <v>-9</v>
      </c>
      <c r="G44" s="65">
        <v>-4</v>
      </c>
      <c r="H44" s="65">
        <v>1</v>
      </c>
      <c r="I44" s="65">
        <v>7</v>
      </c>
      <c r="J44" s="65">
        <v>17</v>
      </c>
      <c r="K44" s="65">
        <v>27</v>
      </c>
      <c r="M44" s="9">
        <v>-4.45</v>
      </c>
      <c r="N44" s="9">
        <v>-1.32</v>
      </c>
      <c r="O44" s="9"/>
      <c r="P44" s="52">
        <v>-35</v>
      </c>
      <c r="Q44" s="52">
        <v>-24</v>
      </c>
      <c r="R44" s="52">
        <v>-10</v>
      </c>
      <c r="S44" s="52">
        <v>-2</v>
      </c>
      <c r="T44" s="52">
        <v>2</v>
      </c>
      <c r="U44" s="52">
        <v>11</v>
      </c>
      <c r="V44" s="52">
        <v>18</v>
      </c>
    </row>
    <row r="45" spans="1:22" x14ac:dyDescent="0.45">
      <c r="A45" s="61">
        <v>43952</v>
      </c>
      <c r="B45" s="9">
        <v>2.06</v>
      </c>
      <c r="C45" s="9">
        <v>2.62</v>
      </c>
      <c r="D45" s="9"/>
      <c r="E45" s="65">
        <v>-18</v>
      </c>
      <c r="F45" s="65">
        <v>-12</v>
      </c>
      <c r="G45" s="65">
        <v>-3</v>
      </c>
      <c r="H45" s="65">
        <v>1</v>
      </c>
      <c r="I45" s="65">
        <v>7</v>
      </c>
      <c r="J45" s="65">
        <v>17</v>
      </c>
      <c r="K45" s="65">
        <v>24</v>
      </c>
      <c r="M45" s="9">
        <v>-5.65</v>
      </c>
      <c r="N45" s="9">
        <v>-3.81</v>
      </c>
      <c r="O45" s="9"/>
      <c r="P45" s="52">
        <v>-36</v>
      </c>
      <c r="Q45" s="52">
        <v>-25</v>
      </c>
      <c r="R45" s="52">
        <v>-13</v>
      </c>
      <c r="S45" s="52">
        <v>-2</v>
      </c>
      <c r="T45" s="52">
        <v>2</v>
      </c>
      <c r="U45" s="52">
        <v>8</v>
      </c>
      <c r="V45" s="52">
        <v>15</v>
      </c>
    </row>
    <row r="46" spans="1:22" x14ac:dyDescent="0.45">
      <c r="A46" s="61">
        <v>43983</v>
      </c>
      <c r="B46" s="9">
        <v>-0.19</v>
      </c>
      <c r="C46" s="9">
        <v>1.38</v>
      </c>
      <c r="D46" s="9"/>
      <c r="E46" s="65">
        <v>-25</v>
      </c>
      <c r="F46" s="65">
        <v>-16</v>
      </c>
      <c r="G46" s="65">
        <v>-6</v>
      </c>
      <c r="H46" s="65">
        <v>0</v>
      </c>
      <c r="I46" s="65">
        <v>6</v>
      </c>
      <c r="J46" s="65">
        <v>13</v>
      </c>
      <c r="K46" s="65">
        <v>20</v>
      </c>
      <c r="M46" s="9">
        <v>-4.43</v>
      </c>
      <c r="N46" s="9">
        <v>-4.84</v>
      </c>
      <c r="O46" s="9"/>
      <c r="P46" s="52">
        <v>-37</v>
      </c>
      <c r="Q46" s="52">
        <v>-27</v>
      </c>
      <c r="R46" s="52">
        <v>-11</v>
      </c>
      <c r="S46" s="52">
        <v>-2</v>
      </c>
      <c r="T46" s="52">
        <v>2</v>
      </c>
      <c r="U46" s="52">
        <v>10</v>
      </c>
      <c r="V46" s="52">
        <v>18</v>
      </c>
    </row>
    <row r="47" spans="1:22" x14ac:dyDescent="0.45">
      <c r="A47" s="61">
        <v>44013</v>
      </c>
      <c r="B47" s="9">
        <v>0.12</v>
      </c>
      <c r="C47" s="9">
        <v>0.66</v>
      </c>
      <c r="D47" s="9"/>
      <c r="E47" s="65">
        <v>-20</v>
      </c>
      <c r="F47" s="65">
        <v>-12</v>
      </c>
      <c r="G47" s="65">
        <v>-6</v>
      </c>
      <c r="H47" s="65">
        <v>0</v>
      </c>
      <c r="I47" s="65">
        <v>6</v>
      </c>
      <c r="J47" s="65">
        <v>14</v>
      </c>
      <c r="K47" s="65">
        <v>21</v>
      </c>
      <c r="M47" s="9">
        <v>-3.88</v>
      </c>
      <c r="N47" s="9">
        <v>-4.6500000000000004</v>
      </c>
      <c r="O47" s="9"/>
      <c r="P47" s="52">
        <v>-35</v>
      </c>
      <c r="Q47" s="52">
        <v>-22</v>
      </c>
      <c r="R47" s="52">
        <v>-10</v>
      </c>
      <c r="S47" s="52">
        <v>-2</v>
      </c>
      <c r="T47" s="52">
        <v>3</v>
      </c>
      <c r="U47" s="52">
        <v>12</v>
      </c>
      <c r="V47" s="52">
        <v>18</v>
      </c>
    </row>
    <row r="48" spans="1:22" x14ac:dyDescent="0.45">
      <c r="A48" s="61">
        <v>44044</v>
      </c>
      <c r="B48" s="9">
        <v>-1.72</v>
      </c>
      <c r="C48" s="9">
        <v>-0.6</v>
      </c>
      <c r="D48" s="9"/>
      <c r="E48" s="65">
        <v>-26</v>
      </c>
      <c r="F48" s="65">
        <v>-18</v>
      </c>
      <c r="G48" s="65">
        <v>-7</v>
      </c>
      <c r="H48" s="65">
        <v>0</v>
      </c>
      <c r="I48" s="65">
        <v>5</v>
      </c>
      <c r="J48" s="65">
        <v>15</v>
      </c>
      <c r="K48" s="65">
        <v>20</v>
      </c>
      <c r="M48" s="9">
        <v>-3.54</v>
      </c>
      <c r="N48" s="9">
        <v>-3.95</v>
      </c>
      <c r="O48" s="9"/>
      <c r="P48" s="52">
        <v>-32</v>
      </c>
      <c r="Q48" s="52">
        <v>-20</v>
      </c>
      <c r="R48" s="52">
        <v>-9</v>
      </c>
      <c r="S48" s="52">
        <v>0</v>
      </c>
      <c r="T48" s="52">
        <v>3</v>
      </c>
      <c r="U48" s="52">
        <v>9</v>
      </c>
      <c r="V48" s="52">
        <v>14</v>
      </c>
    </row>
    <row r="49" spans="1:22" x14ac:dyDescent="0.45">
      <c r="A49" s="61">
        <v>44075</v>
      </c>
      <c r="B49" s="9">
        <v>-4.0199999999999996</v>
      </c>
      <c r="C49" s="9">
        <v>-1.87</v>
      </c>
      <c r="D49" s="9"/>
      <c r="E49" s="65">
        <v>-32</v>
      </c>
      <c r="F49" s="65">
        <v>-22</v>
      </c>
      <c r="G49" s="65">
        <v>-10</v>
      </c>
      <c r="H49" s="65">
        <v>-2</v>
      </c>
      <c r="I49" s="65">
        <v>3</v>
      </c>
      <c r="J49" s="65">
        <v>10</v>
      </c>
      <c r="K49" s="65">
        <v>18</v>
      </c>
      <c r="M49" s="9">
        <v>0.23</v>
      </c>
      <c r="N49" s="9">
        <v>-2.4</v>
      </c>
      <c r="O49" s="9"/>
      <c r="P49" s="52">
        <v>-22</v>
      </c>
      <c r="Q49" s="52">
        <v>-13</v>
      </c>
      <c r="R49" s="52">
        <v>-5</v>
      </c>
      <c r="S49" s="52">
        <v>0</v>
      </c>
      <c r="T49" s="52">
        <v>5</v>
      </c>
      <c r="U49" s="52">
        <v>12</v>
      </c>
      <c r="V49" s="52">
        <v>20</v>
      </c>
    </row>
    <row r="50" spans="1:22" x14ac:dyDescent="0.45">
      <c r="A50" s="61">
        <v>44105</v>
      </c>
      <c r="B50" s="9">
        <v>-4.3899999999999997</v>
      </c>
      <c r="C50" s="9">
        <v>-3.38</v>
      </c>
      <c r="D50" s="9"/>
      <c r="E50" s="65">
        <v>-30</v>
      </c>
      <c r="F50" s="65">
        <v>-23</v>
      </c>
      <c r="G50" s="65">
        <v>-11</v>
      </c>
      <c r="H50" s="65">
        <v>-3</v>
      </c>
      <c r="I50" s="65">
        <v>3</v>
      </c>
      <c r="J50" s="65">
        <v>11</v>
      </c>
      <c r="K50" s="65">
        <v>16</v>
      </c>
      <c r="M50" s="9">
        <v>-1.21</v>
      </c>
      <c r="N50" s="9">
        <v>-1.51</v>
      </c>
      <c r="O50" s="9"/>
      <c r="P50" s="52">
        <v>-26</v>
      </c>
      <c r="Q50" s="52">
        <v>-15</v>
      </c>
      <c r="R50" s="52">
        <v>-6</v>
      </c>
      <c r="S50" s="52">
        <v>0</v>
      </c>
      <c r="T50" s="52">
        <v>4</v>
      </c>
      <c r="U50" s="52">
        <v>11</v>
      </c>
      <c r="V50" s="52">
        <v>18</v>
      </c>
    </row>
    <row r="51" spans="1:22" x14ac:dyDescent="0.45">
      <c r="A51" s="61">
        <v>44136</v>
      </c>
      <c r="B51" s="9">
        <v>-3.96</v>
      </c>
      <c r="C51" s="9">
        <v>-4.12</v>
      </c>
      <c r="D51" s="9"/>
      <c r="E51" s="65">
        <v>-31</v>
      </c>
      <c r="F51" s="65">
        <v>-22</v>
      </c>
      <c r="G51" s="65">
        <v>-11</v>
      </c>
      <c r="H51" s="65">
        <v>-2</v>
      </c>
      <c r="I51" s="65">
        <v>4</v>
      </c>
      <c r="J51" s="65">
        <v>14</v>
      </c>
      <c r="K51" s="65">
        <v>19</v>
      </c>
      <c r="M51" s="9">
        <v>1.06</v>
      </c>
      <c r="N51" s="9">
        <v>0.02</v>
      </c>
      <c r="O51" s="9"/>
      <c r="P51" s="52">
        <v>-20</v>
      </c>
      <c r="Q51" s="52">
        <v>-12</v>
      </c>
      <c r="R51" s="52">
        <v>-4</v>
      </c>
      <c r="S51" s="52">
        <v>0</v>
      </c>
      <c r="T51" s="52">
        <v>6</v>
      </c>
      <c r="U51" s="52">
        <v>15</v>
      </c>
      <c r="V51" s="52">
        <v>21</v>
      </c>
    </row>
    <row r="52" spans="1:22" x14ac:dyDescent="0.45">
      <c r="A52" s="61">
        <v>44166</v>
      </c>
      <c r="B52" s="9">
        <v>-5.09</v>
      </c>
      <c r="C52" s="9">
        <v>-4.4800000000000004</v>
      </c>
      <c r="D52" s="9"/>
      <c r="E52" s="65">
        <v>-37</v>
      </c>
      <c r="F52" s="65">
        <v>-28</v>
      </c>
      <c r="G52" s="65">
        <v>-11</v>
      </c>
      <c r="H52" s="65">
        <v>-3</v>
      </c>
      <c r="I52" s="65">
        <v>3</v>
      </c>
      <c r="J52" s="65">
        <v>12</v>
      </c>
      <c r="K52" s="65">
        <v>20</v>
      </c>
      <c r="M52" s="9">
        <v>2.2400000000000002</v>
      </c>
      <c r="N52" s="9">
        <v>0.69</v>
      </c>
      <c r="O52" s="9"/>
      <c r="P52" s="52">
        <v>-18</v>
      </c>
      <c r="Q52" s="52">
        <v>-11</v>
      </c>
      <c r="R52" s="52">
        <v>-3</v>
      </c>
      <c r="S52" s="52">
        <v>0</v>
      </c>
      <c r="T52" s="52">
        <v>6</v>
      </c>
      <c r="U52" s="52">
        <v>15</v>
      </c>
      <c r="V52" s="52">
        <v>25</v>
      </c>
    </row>
    <row r="53" spans="1:22" x14ac:dyDescent="0.45">
      <c r="A53" s="61">
        <v>44197</v>
      </c>
      <c r="B53" s="9">
        <v>-6.2</v>
      </c>
      <c r="C53" s="9">
        <v>-5.09</v>
      </c>
      <c r="D53" s="9"/>
      <c r="E53" s="65">
        <v>-33</v>
      </c>
      <c r="F53" s="65">
        <v>-25</v>
      </c>
      <c r="G53" s="65">
        <v>-15</v>
      </c>
      <c r="H53" s="65">
        <v>-5</v>
      </c>
      <c r="I53" s="65">
        <v>3</v>
      </c>
      <c r="J53" s="65">
        <v>9</v>
      </c>
      <c r="K53" s="65">
        <v>18</v>
      </c>
      <c r="M53" s="9">
        <v>0.96</v>
      </c>
      <c r="N53" s="9">
        <v>1.42</v>
      </c>
      <c r="O53" s="9"/>
      <c r="P53" s="52">
        <v>-18</v>
      </c>
      <c r="Q53" s="52">
        <v>-10</v>
      </c>
      <c r="R53" s="52">
        <v>-2</v>
      </c>
      <c r="S53" s="52">
        <v>0</v>
      </c>
      <c r="T53" s="52">
        <v>6</v>
      </c>
      <c r="U53" s="52">
        <v>12</v>
      </c>
      <c r="V53" s="52">
        <v>19</v>
      </c>
    </row>
    <row r="54" spans="1:22" x14ac:dyDescent="0.45">
      <c r="A54" s="61">
        <v>44228</v>
      </c>
      <c r="B54" s="9">
        <v>-6</v>
      </c>
      <c r="C54" s="9">
        <v>-5.76</v>
      </c>
      <c r="D54" s="9"/>
      <c r="E54" s="65">
        <v>-32</v>
      </c>
      <c r="F54" s="65">
        <v>-24</v>
      </c>
      <c r="G54" s="65">
        <v>-15</v>
      </c>
      <c r="H54" s="65">
        <v>-5</v>
      </c>
      <c r="I54" s="65">
        <v>2</v>
      </c>
      <c r="J54" s="65">
        <v>11</v>
      </c>
      <c r="K54" s="65">
        <v>16</v>
      </c>
      <c r="M54" s="9">
        <v>1.91</v>
      </c>
      <c r="N54" s="9">
        <v>1.7</v>
      </c>
      <c r="O54" s="9"/>
      <c r="P54" s="52">
        <v>-15</v>
      </c>
      <c r="Q54" s="52">
        <v>-9</v>
      </c>
      <c r="R54" s="52">
        <v>-2</v>
      </c>
      <c r="S54" s="52">
        <v>0</v>
      </c>
      <c r="T54" s="52">
        <v>6</v>
      </c>
      <c r="U54" s="52">
        <v>13</v>
      </c>
      <c r="V54" s="52">
        <v>20</v>
      </c>
    </row>
    <row r="55" spans="1:22" x14ac:dyDescent="0.45">
      <c r="A55" s="61">
        <v>44256</v>
      </c>
      <c r="B55" s="9">
        <v>-5.44</v>
      </c>
      <c r="C55" s="9">
        <v>-5.88</v>
      </c>
      <c r="D55" s="9"/>
      <c r="E55" s="65">
        <v>-40</v>
      </c>
      <c r="F55" s="65">
        <v>-29</v>
      </c>
      <c r="G55" s="65">
        <v>-11</v>
      </c>
      <c r="H55" s="65">
        <v>-3</v>
      </c>
      <c r="I55" s="65">
        <v>3</v>
      </c>
      <c r="J55" s="65">
        <v>11</v>
      </c>
      <c r="K55" s="65">
        <v>19</v>
      </c>
      <c r="M55" s="9">
        <v>3.63</v>
      </c>
      <c r="N55" s="9">
        <v>2.17</v>
      </c>
      <c r="O55" s="9"/>
      <c r="P55" s="52">
        <v>-14</v>
      </c>
      <c r="Q55" s="52">
        <v>-8</v>
      </c>
      <c r="R55" s="52">
        <v>0</v>
      </c>
      <c r="S55" s="52">
        <v>2</v>
      </c>
      <c r="T55" s="52">
        <v>7</v>
      </c>
      <c r="U55" s="52">
        <v>17</v>
      </c>
      <c r="V55" s="52">
        <v>24</v>
      </c>
    </row>
    <row r="56" spans="1:22" x14ac:dyDescent="0.45">
      <c r="A56" s="61">
        <v>44287</v>
      </c>
      <c r="B56" s="9">
        <v>-4.3899999999999997</v>
      </c>
      <c r="C56" s="9">
        <v>-5.27</v>
      </c>
      <c r="D56" s="9"/>
      <c r="E56" s="65">
        <v>-31</v>
      </c>
      <c r="F56" s="65">
        <v>-24</v>
      </c>
      <c r="G56" s="65">
        <v>-13</v>
      </c>
      <c r="H56" s="65">
        <v>-3</v>
      </c>
      <c r="I56" s="65">
        <v>5</v>
      </c>
      <c r="J56" s="65">
        <v>12</v>
      </c>
      <c r="K56" s="65">
        <v>21</v>
      </c>
      <c r="M56" s="9">
        <v>2.88</v>
      </c>
      <c r="N56" s="9">
        <v>2.8</v>
      </c>
      <c r="O56" s="9"/>
      <c r="P56" s="52">
        <v>-15</v>
      </c>
      <c r="Q56" s="52">
        <v>-7</v>
      </c>
      <c r="R56" s="52">
        <v>-1</v>
      </c>
      <c r="S56" s="52">
        <v>2</v>
      </c>
      <c r="T56" s="52">
        <v>7</v>
      </c>
      <c r="U56" s="52">
        <v>14</v>
      </c>
      <c r="V56" s="52">
        <v>21</v>
      </c>
    </row>
    <row r="57" spans="1:22" x14ac:dyDescent="0.45">
      <c r="A57" s="61">
        <v>44317</v>
      </c>
      <c r="B57" s="9">
        <v>-3.17</v>
      </c>
      <c r="C57" s="9">
        <v>-4.33</v>
      </c>
      <c r="D57" s="9"/>
      <c r="E57" s="65">
        <v>-32</v>
      </c>
      <c r="F57" s="65">
        <v>-21</v>
      </c>
      <c r="G57" s="65">
        <v>-11</v>
      </c>
      <c r="H57" s="65">
        <v>0</v>
      </c>
      <c r="I57" s="65">
        <v>5</v>
      </c>
      <c r="J57" s="65">
        <v>14</v>
      </c>
      <c r="K57" s="65">
        <v>20</v>
      </c>
      <c r="M57" s="9">
        <v>3.48</v>
      </c>
      <c r="N57" s="9">
        <v>3.33</v>
      </c>
      <c r="O57" s="9"/>
      <c r="P57" s="52">
        <v>-12</v>
      </c>
      <c r="Q57" s="52">
        <v>-6</v>
      </c>
      <c r="R57" s="52">
        <v>0</v>
      </c>
      <c r="S57" s="52">
        <v>2</v>
      </c>
      <c r="T57" s="52">
        <v>7</v>
      </c>
      <c r="U57" s="52">
        <v>15</v>
      </c>
      <c r="V57" s="52">
        <v>21</v>
      </c>
    </row>
    <row r="58" spans="1:22" x14ac:dyDescent="0.45">
      <c r="A58" s="61">
        <v>44348</v>
      </c>
      <c r="B58" s="9">
        <v>-2.59</v>
      </c>
      <c r="C58" s="9">
        <v>-3.38</v>
      </c>
      <c r="D58" s="9"/>
      <c r="E58" s="65">
        <v>-30</v>
      </c>
      <c r="F58" s="65">
        <v>-21</v>
      </c>
      <c r="G58" s="65">
        <v>-9</v>
      </c>
      <c r="H58" s="65">
        <v>-2</v>
      </c>
      <c r="I58" s="65">
        <v>5</v>
      </c>
      <c r="J58" s="65">
        <v>13</v>
      </c>
      <c r="K58" s="65">
        <v>20</v>
      </c>
      <c r="M58" s="9">
        <v>3.64</v>
      </c>
      <c r="N58" s="9">
        <v>3.33</v>
      </c>
      <c r="O58" s="9"/>
      <c r="P58" s="52">
        <v>-12</v>
      </c>
      <c r="Q58" s="52">
        <v>-7</v>
      </c>
      <c r="R58" s="52">
        <v>0</v>
      </c>
      <c r="S58" s="52">
        <v>2</v>
      </c>
      <c r="T58" s="52">
        <v>7</v>
      </c>
      <c r="U58" s="52">
        <v>15</v>
      </c>
      <c r="V58" s="52">
        <v>23</v>
      </c>
    </row>
    <row r="59" spans="1:22" x14ac:dyDescent="0.45">
      <c r="A59" s="61">
        <v>44378</v>
      </c>
      <c r="B59" s="9">
        <v>-2.94</v>
      </c>
      <c r="C59" s="9">
        <v>-2.9</v>
      </c>
      <c r="D59" s="9"/>
      <c r="E59" s="65">
        <v>-29</v>
      </c>
      <c r="F59" s="65">
        <v>-23</v>
      </c>
      <c r="G59" s="65">
        <v>-11</v>
      </c>
      <c r="H59" s="65">
        <v>0</v>
      </c>
      <c r="I59" s="65">
        <v>6</v>
      </c>
      <c r="J59" s="65">
        <v>13</v>
      </c>
      <c r="K59" s="65">
        <v>18</v>
      </c>
      <c r="M59" s="9">
        <v>2.93</v>
      </c>
      <c r="N59" s="9">
        <v>3.35</v>
      </c>
      <c r="O59" s="9"/>
      <c r="P59" s="52">
        <v>-13</v>
      </c>
      <c r="Q59" s="52">
        <v>-8</v>
      </c>
      <c r="R59" s="52">
        <v>0</v>
      </c>
      <c r="S59" s="52">
        <v>2</v>
      </c>
      <c r="T59" s="52">
        <v>7</v>
      </c>
      <c r="U59" s="52">
        <v>14</v>
      </c>
      <c r="V59" s="52">
        <v>20</v>
      </c>
    </row>
    <row r="60" spans="1:22" x14ac:dyDescent="0.45">
      <c r="A60" s="61">
        <v>44409</v>
      </c>
      <c r="B60" s="9">
        <v>-0.61</v>
      </c>
      <c r="C60" s="9">
        <v>-2.0499999999999998</v>
      </c>
      <c r="D60" s="9"/>
      <c r="E60" s="65">
        <v>-28</v>
      </c>
      <c r="F60" s="65">
        <v>-18</v>
      </c>
      <c r="G60" s="65">
        <v>-9</v>
      </c>
      <c r="H60" s="65">
        <v>0</v>
      </c>
      <c r="I60" s="65">
        <v>8</v>
      </c>
      <c r="J60" s="65">
        <v>17</v>
      </c>
      <c r="K60" s="65">
        <v>26</v>
      </c>
      <c r="M60" s="9">
        <v>3.48</v>
      </c>
      <c r="N60" s="9">
        <v>3.35</v>
      </c>
      <c r="O60" s="9"/>
      <c r="P60" s="52">
        <v>-13</v>
      </c>
      <c r="Q60" s="52">
        <v>-7</v>
      </c>
      <c r="R60" s="52">
        <v>0</v>
      </c>
      <c r="S60" s="52">
        <v>2</v>
      </c>
      <c r="T60" s="52">
        <v>8</v>
      </c>
      <c r="U60" s="52">
        <v>15</v>
      </c>
      <c r="V60" s="52">
        <v>21</v>
      </c>
    </row>
    <row r="61" spans="1:22" x14ac:dyDescent="0.45">
      <c r="A61" s="61">
        <v>44440</v>
      </c>
      <c r="B61" s="9">
        <v>0.25</v>
      </c>
      <c r="C61" s="9">
        <v>-1.1000000000000001</v>
      </c>
      <c r="D61" s="9"/>
      <c r="E61" s="65">
        <v>-28</v>
      </c>
      <c r="F61" s="65">
        <v>-16</v>
      </c>
      <c r="G61" s="65">
        <v>-6</v>
      </c>
      <c r="H61" s="65">
        <v>0</v>
      </c>
      <c r="I61" s="65">
        <v>7</v>
      </c>
      <c r="J61" s="65">
        <v>18</v>
      </c>
      <c r="K61" s="65">
        <v>27</v>
      </c>
      <c r="M61" s="9">
        <v>4.3899999999999997</v>
      </c>
      <c r="N61" s="9">
        <v>3.6</v>
      </c>
      <c r="O61" s="9"/>
      <c r="P61" s="10">
        <v>-11</v>
      </c>
      <c r="Q61" s="10">
        <v>-5</v>
      </c>
      <c r="R61" s="10">
        <v>0</v>
      </c>
      <c r="S61" s="10">
        <v>2</v>
      </c>
      <c r="T61" s="10">
        <v>8</v>
      </c>
      <c r="U61" s="10">
        <v>18</v>
      </c>
      <c r="V61" s="10">
        <v>25</v>
      </c>
    </row>
    <row r="62" spans="1:22" x14ac:dyDescent="0.45">
      <c r="A62" s="61">
        <v>44470</v>
      </c>
      <c r="B62" s="9">
        <v>0.57999999999999996</v>
      </c>
      <c r="C62" s="9">
        <v>0.08</v>
      </c>
      <c r="D62" s="9"/>
      <c r="E62" s="65">
        <v>-21</v>
      </c>
      <c r="F62" s="65">
        <v>-15</v>
      </c>
      <c r="G62" s="65">
        <v>-6</v>
      </c>
      <c r="H62" s="65">
        <v>0</v>
      </c>
      <c r="I62" s="65">
        <v>7</v>
      </c>
      <c r="J62" s="65">
        <v>15</v>
      </c>
      <c r="K62" s="65">
        <v>22</v>
      </c>
      <c r="M62" s="9">
        <v>2.63</v>
      </c>
      <c r="N62" s="9">
        <v>3.5</v>
      </c>
      <c r="O62" s="9"/>
      <c r="P62" s="10">
        <v>-13</v>
      </c>
      <c r="Q62" s="10">
        <v>-7</v>
      </c>
      <c r="R62" s="10">
        <v>0</v>
      </c>
      <c r="S62" s="10">
        <v>1</v>
      </c>
      <c r="T62" s="10">
        <v>6</v>
      </c>
      <c r="U62" s="10">
        <v>13</v>
      </c>
      <c r="V62" s="10">
        <v>19</v>
      </c>
    </row>
    <row r="63" spans="1:22" x14ac:dyDescent="0.45">
      <c r="A63" s="61">
        <v>44501</v>
      </c>
      <c r="B63" s="9">
        <v>2.56</v>
      </c>
      <c r="C63" s="9">
        <v>1.1299999999999999</v>
      </c>
      <c r="D63" s="9"/>
      <c r="E63" s="65">
        <v>-24</v>
      </c>
      <c r="F63" s="65">
        <v>-15</v>
      </c>
      <c r="G63" s="65">
        <v>-4</v>
      </c>
      <c r="H63" s="65">
        <v>1</v>
      </c>
      <c r="I63" s="65">
        <v>9</v>
      </c>
      <c r="J63" s="65">
        <v>22</v>
      </c>
      <c r="K63" s="65">
        <v>30</v>
      </c>
      <c r="M63" s="9">
        <v>3.53</v>
      </c>
      <c r="N63" s="9">
        <v>3.52</v>
      </c>
      <c r="O63" s="9"/>
      <c r="P63" s="10">
        <v>-10</v>
      </c>
      <c r="Q63" s="10">
        <v>-5</v>
      </c>
      <c r="R63" s="10">
        <v>0</v>
      </c>
      <c r="S63" s="10">
        <v>2</v>
      </c>
      <c r="T63" s="10">
        <v>7</v>
      </c>
      <c r="U63" s="52">
        <v>14</v>
      </c>
      <c r="V63" s="10">
        <v>21</v>
      </c>
    </row>
    <row r="64" spans="1:22" x14ac:dyDescent="0.45">
      <c r="A64" s="61">
        <v>44531</v>
      </c>
      <c r="B64" s="9">
        <v>3.3</v>
      </c>
      <c r="C64" s="9">
        <v>2.15</v>
      </c>
      <c r="D64" s="9"/>
      <c r="E64" s="65">
        <v>-18</v>
      </c>
      <c r="F64" s="65">
        <v>-12</v>
      </c>
      <c r="G64" s="65">
        <v>-4</v>
      </c>
      <c r="H64" s="65">
        <v>2</v>
      </c>
      <c r="I64" s="65">
        <v>10</v>
      </c>
      <c r="J64" s="65">
        <v>21</v>
      </c>
      <c r="K64" s="65">
        <v>29</v>
      </c>
      <c r="M64" s="9">
        <v>3.82</v>
      </c>
      <c r="N64" s="9">
        <v>3.33</v>
      </c>
      <c r="O64" s="10"/>
      <c r="P64" s="10">
        <v>-13</v>
      </c>
      <c r="Q64" s="10">
        <v>-6</v>
      </c>
      <c r="R64" s="10">
        <v>0</v>
      </c>
      <c r="S64" s="10">
        <v>2</v>
      </c>
      <c r="T64" s="10">
        <v>8</v>
      </c>
      <c r="U64" s="10">
        <v>17</v>
      </c>
      <c r="V64" s="10">
        <v>23</v>
      </c>
    </row>
    <row r="65" spans="1:26" x14ac:dyDescent="0.45">
      <c r="A65" s="61">
        <v>44562</v>
      </c>
      <c r="B65" s="9">
        <v>3.31</v>
      </c>
      <c r="C65" s="9">
        <v>3.06</v>
      </c>
      <c r="D65" s="9"/>
      <c r="E65" s="65">
        <v>-15</v>
      </c>
      <c r="F65" s="65">
        <v>-10</v>
      </c>
      <c r="G65" s="65">
        <v>-3</v>
      </c>
      <c r="H65" s="65">
        <v>3</v>
      </c>
      <c r="I65" s="65">
        <v>8</v>
      </c>
      <c r="J65" s="65">
        <v>16</v>
      </c>
      <c r="K65" s="65">
        <v>28</v>
      </c>
      <c r="M65" s="9">
        <v>2.68</v>
      </c>
      <c r="N65" s="9">
        <v>3.34</v>
      </c>
      <c r="O65" s="10"/>
      <c r="P65" s="10">
        <v>-12</v>
      </c>
      <c r="Q65" s="10">
        <v>-6</v>
      </c>
      <c r="R65" s="10">
        <v>0</v>
      </c>
      <c r="S65" s="10">
        <v>2</v>
      </c>
      <c r="T65" s="10">
        <v>7</v>
      </c>
      <c r="U65" s="10">
        <v>12</v>
      </c>
      <c r="V65" s="10">
        <v>17</v>
      </c>
    </row>
    <row r="66" spans="1:26" x14ac:dyDescent="0.45">
      <c r="A66" s="61">
        <v>44593</v>
      </c>
      <c r="B66" s="9">
        <v>4.47</v>
      </c>
      <c r="C66" s="9">
        <v>3.69</v>
      </c>
      <c r="D66" s="9"/>
      <c r="E66" s="65">
        <v>-14</v>
      </c>
      <c r="F66" s="65">
        <v>-8</v>
      </c>
      <c r="G66" s="65">
        <v>-1</v>
      </c>
      <c r="H66" s="65">
        <v>3</v>
      </c>
      <c r="I66" s="65">
        <v>10</v>
      </c>
      <c r="J66" s="65">
        <v>19</v>
      </c>
      <c r="K66" s="65">
        <v>33</v>
      </c>
      <c r="M66" s="9">
        <v>3.25</v>
      </c>
      <c r="N66" s="9">
        <v>3.25</v>
      </c>
      <c r="O66" s="10"/>
      <c r="P66" s="10">
        <v>-11</v>
      </c>
      <c r="Q66" s="10">
        <v>-5</v>
      </c>
      <c r="R66" s="10">
        <v>0</v>
      </c>
      <c r="S66" s="10">
        <v>2</v>
      </c>
      <c r="T66" s="10">
        <v>7</v>
      </c>
      <c r="U66" s="10">
        <v>14</v>
      </c>
      <c r="V66" s="10">
        <v>20</v>
      </c>
    </row>
    <row r="67" spans="1:26" x14ac:dyDescent="0.45">
      <c r="A67" s="61">
        <v>44621</v>
      </c>
      <c r="B67" s="9">
        <v>5.33</v>
      </c>
      <c r="C67" s="9">
        <v>4.37</v>
      </c>
      <c r="D67" s="9"/>
      <c r="E67" s="65">
        <v>-14</v>
      </c>
      <c r="F67" s="65">
        <v>-8</v>
      </c>
      <c r="G67" s="65">
        <v>0</v>
      </c>
      <c r="H67" s="65">
        <v>4</v>
      </c>
      <c r="I67" s="65">
        <v>11</v>
      </c>
      <c r="J67" s="65">
        <v>22</v>
      </c>
      <c r="K67" s="65">
        <v>31</v>
      </c>
      <c r="M67" s="9">
        <v>3.26</v>
      </c>
      <c r="N67" s="9">
        <v>3.06</v>
      </c>
      <c r="O67" s="9"/>
      <c r="P67" s="10">
        <v>-14</v>
      </c>
      <c r="Q67" s="10">
        <v>-6</v>
      </c>
      <c r="R67" s="10">
        <v>0</v>
      </c>
      <c r="S67" s="10">
        <v>2</v>
      </c>
      <c r="T67" s="10">
        <v>7</v>
      </c>
      <c r="U67" s="10">
        <v>15</v>
      </c>
      <c r="V67" s="10">
        <v>22</v>
      </c>
    </row>
    <row r="68" spans="1:26" x14ac:dyDescent="0.45">
      <c r="A68" s="61">
        <v>44652</v>
      </c>
      <c r="B68" s="9">
        <v>4.76</v>
      </c>
      <c r="C68" s="9">
        <v>4.8499999999999996</v>
      </c>
      <c r="D68" s="9"/>
      <c r="E68" s="65">
        <v>-14</v>
      </c>
      <c r="F68" s="65">
        <v>-8</v>
      </c>
      <c r="G68" s="65">
        <v>0</v>
      </c>
      <c r="H68" s="65">
        <v>4</v>
      </c>
      <c r="I68" s="65">
        <v>11</v>
      </c>
      <c r="J68" s="65">
        <v>20</v>
      </c>
      <c r="K68" s="65">
        <v>25</v>
      </c>
      <c r="M68" s="9">
        <v>3.15</v>
      </c>
      <c r="N68" s="9">
        <v>3.22</v>
      </c>
      <c r="O68" s="9"/>
      <c r="P68" s="10">
        <v>-11</v>
      </c>
      <c r="Q68" s="10">
        <v>-7</v>
      </c>
      <c r="R68" s="10">
        <v>0</v>
      </c>
      <c r="S68" s="10">
        <v>2</v>
      </c>
      <c r="T68" s="10">
        <v>6</v>
      </c>
      <c r="U68" s="10">
        <v>14</v>
      </c>
      <c r="V68" s="10">
        <v>20</v>
      </c>
    </row>
    <row r="69" spans="1:26" x14ac:dyDescent="0.45">
      <c r="A69" s="61">
        <v>44682</v>
      </c>
      <c r="B69" s="9">
        <v>4.28</v>
      </c>
      <c r="C69" s="9">
        <v>5.08</v>
      </c>
      <c r="D69" s="9"/>
      <c r="E69" s="65">
        <v>-14</v>
      </c>
      <c r="F69" s="65">
        <v>-8</v>
      </c>
      <c r="G69" s="65">
        <v>-2</v>
      </c>
      <c r="H69" s="65">
        <v>3</v>
      </c>
      <c r="I69" s="65">
        <v>10</v>
      </c>
      <c r="J69" s="65">
        <v>19</v>
      </c>
      <c r="K69" s="65">
        <v>25</v>
      </c>
      <c r="M69" s="9">
        <v>2.96</v>
      </c>
      <c r="N69" s="9">
        <v>3.38</v>
      </c>
      <c r="O69" s="9"/>
      <c r="P69" s="10">
        <v>-12</v>
      </c>
      <c r="Q69" s="10">
        <v>-6</v>
      </c>
      <c r="R69" s="10">
        <v>0</v>
      </c>
      <c r="S69" s="10">
        <v>1</v>
      </c>
      <c r="T69" s="10">
        <v>7</v>
      </c>
      <c r="U69" s="10">
        <v>14</v>
      </c>
      <c r="V69" s="10">
        <v>21</v>
      </c>
    </row>
    <row r="70" spans="1:26" x14ac:dyDescent="0.45">
      <c r="A70" s="61">
        <v>44713</v>
      </c>
      <c r="B70" s="9">
        <v>4.66</v>
      </c>
      <c r="C70" s="9">
        <v>4.71</v>
      </c>
      <c r="D70" s="9"/>
      <c r="E70" s="65">
        <v>-15</v>
      </c>
      <c r="F70" s="65">
        <v>-10</v>
      </c>
      <c r="G70" s="65">
        <v>-2</v>
      </c>
      <c r="H70" s="65">
        <v>4</v>
      </c>
      <c r="I70" s="65">
        <v>12</v>
      </c>
      <c r="J70" s="65">
        <v>21</v>
      </c>
      <c r="K70" s="65">
        <v>28</v>
      </c>
      <c r="M70" s="9">
        <v>2.36</v>
      </c>
      <c r="N70" s="9">
        <v>2.92</v>
      </c>
      <c r="O70" s="9"/>
      <c r="P70" s="52">
        <v>-16</v>
      </c>
      <c r="Q70" s="52">
        <v>-9</v>
      </c>
      <c r="R70" s="52">
        <v>-1</v>
      </c>
      <c r="S70" s="52">
        <v>2</v>
      </c>
      <c r="T70" s="52">
        <v>7</v>
      </c>
      <c r="U70" s="52">
        <v>14</v>
      </c>
      <c r="V70" s="52">
        <v>21</v>
      </c>
    </row>
    <row r="71" spans="1:26" x14ac:dyDescent="0.45">
      <c r="A71" s="61">
        <v>44743</v>
      </c>
      <c r="B71" s="9">
        <v>4.67</v>
      </c>
      <c r="C71" s="9">
        <v>4.54</v>
      </c>
      <c r="D71" s="9"/>
      <c r="E71" s="65">
        <v>-13.11</v>
      </c>
      <c r="F71" s="65">
        <v>-8.82</v>
      </c>
      <c r="G71" s="65">
        <v>-0.09</v>
      </c>
      <c r="H71" s="65">
        <v>4.2300000000000004</v>
      </c>
      <c r="I71" s="65">
        <v>10.35</v>
      </c>
      <c r="J71" s="65">
        <v>18.68</v>
      </c>
      <c r="K71" s="65">
        <v>25.84</v>
      </c>
      <c r="M71" s="9">
        <v>1.82</v>
      </c>
      <c r="N71" s="9">
        <v>2.38</v>
      </c>
      <c r="O71" s="9"/>
      <c r="P71" s="52">
        <v>-15.91</v>
      </c>
      <c r="Q71" s="52">
        <v>-8.1</v>
      </c>
      <c r="R71" s="52">
        <v>-1.26</v>
      </c>
      <c r="S71" s="52">
        <v>0.95</v>
      </c>
      <c r="T71" s="52">
        <v>5.61</v>
      </c>
      <c r="U71" s="52">
        <v>12.77</v>
      </c>
      <c r="V71" s="52">
        <v>18.47</v>
      </c>
    </row>
    <row r="72" spans="1:26" ht="15" customHeight="1" x14ac:dyDescent="0.45">
      <c r="A72" s="61">
        <v>44774</v>
      </c>
      <c r="B72" s="9">
        <v>3.52</v>
      </c>
      <c r="C72" s="9">
        <v>4.28</v>
      </c>
      <c r="D72" s="9"/>
      <c r="E72" s="52">
        <v>-16.53</v>
      </c>
      <c r="F72" s="65">
        <v>-9.5399999999999991</v>
      </c>
      <c r="G72" s="65">
        <v>-0.14000000000000001</v>
      </c>
      <c r="H72" s="65">
        <v>3.26</v>
      </c>
      <c r="I72" s="65">
        <v>8.9600000000000009</v>
      </c>
      <c r="J72" s="65">
        <v>17.11</v>
      </c>
      <c r="K72" s="65">
        <v>24.07</v>
      </c>
      <c r="L72" s="65"/>
      <c r="M72" s="9">
        <v>2.27</v>
      </c>
      <c r="N72" s="9">
        <v>2.15</v>
      </c>
      <c r="O72" s="9"/>
      <c r="P72" s="52">
        <v>-13.33</v>
      </c>
      <c r="Q72" s="52">
        <v>-7.11</v>
      </c>
      <c r="R72" s="52">
        <v>-1.01</v>
      </c>
      <c r="S72" s="52">
        <v>1.23</v>
      </c>
      <c r="T72" s="52">
        <v>6.15</v>
      </c>
      <c r="U72" s="52">
        <v>12.77</v>
      </c>
      <c r="V72" s="52">
        <v>18.34</v>
      </c>
      <c r="W72" s="52"/>
      <c r="X72" s="52"/>
    </row>
    <row r="73" spans="1:26" x14ac:dyDescent="0.45">
      <c r="A73" s="61">
        <v>44805</v>
      </c>
      <c r="B73" s="9">
        <v>5.64</v>
      </c>
      <c r="C73" s="9">
        <v>4.6100000000000003</v>
      </c>
      <c r="D73" s="9"/>
      <c r="E73" s="52">
        <v>-14.16</v>
      </c>
      <c r="F73" s="52">
        <v>-7.23</v>
      </c>
      <c r="G73" s="65">
        <v>-0.22</v>
      </c>
      <c r="H73" s="65">
        <v>3.91</v>
      </c>
      <c r="I73" s="65">
        <v>11.12</v>
      </c>
      <c r="J73" s="65">
        <v>22.24</v>
      </c>
      <c r="K73" s="65">
        <v>34.58</v>
      </c>
      <c r="L73" s="65"/>
      <c r="M73" s="88">
        <v>2.23</v>
      </c>
      <c r="N73" s="9">
        <v>2.11</v>
      </c>
      <c r="O73" s="9"/>
      <c r="P73" s="52">
        <v>-14.29</v>
      </c>
      <c r="Q73" s="52">
        <v>-8.51</v>
      </c>
      <c r="R73" s="52">
        <v>-1.6</v>
      </c>
      <c r="S73" s="52">
        <v>0.76</v>
      </c>
      <c r="T73" s="52">
        <v>6.25</v>
      </c>
      <c r="U73" s="52">
        <v>14.11</v>
      </c>
      <c r="V73" s="52">
        <v>19.52</v>
      </c>
      <c r="W73" s="52"/>
      <c r="X73" s="52"/>
      <c r="Y73" s="52"/>
      <c r="Z73" s="52"/>
    </row>
    <row r="74" spans="1:26" x14ac:dyDescent="0.45">
      <c r="A74" s="61">
        <v>44835</v>
      </c>
      <c r="B74" s="9">
        <v>3.52</v>
      </c>
      <c r="C74" s="9">
        <v>4.22</v>
      </c>
      <c r="D74" s="9"/>
      <c r="E74" s="65">
        <v>-15.38</v>
      </c>
      <c r="F74" s="65">
        <v>-9.07</v>
      </c>
      <c r="G74" s="65">
        <v>1.62</v>
      </c>
      <c r="H74" s="65">
        <v>2.63</v>
      </c>
      <c r="I74" s="65">
        <v>8.51</v>
      </c>
      <c r="J74" s="65">
        <v>17.510000000000002</v>
      </c>
      <c r="K74" s="65">
        <v>26.19</v>
      </c>
      <c r="M74" s="9">
        <v>0.76</v>
      </c>
      <c r="N74" s="9">
        <v>1.77</v>
      </c>
      <c r="O74" s="9"/>
      <c r="P74" s="52">
        <v>-15.38</v>
      </c>
      <c r="Q74" s="52">
        <v>-10</v>
      </c>
      <c r="R74" s="52">
        <v>2.99</v>
      </c>
      <c r="S74" s="52">
        <v>0</v>
      </c>
      <c r="T74" s="52">
        <v>4.55</v>
      </c>
      <c r="U74" s="52">
        <v>10.53</v>
      </c>
      <c r="V74" s="52">
        <v>16.22</v>
      </c>
    </row>
    <row r="75" spans="1:26" x14ac:dyDescent="0.45">
      <c r="A75" s="61">
        <v>44866</v>
      </c>
      <c r="B75" s="9">
        <v>4.6399999999999997</v>
      </c>
      <c r="C75" s="9">
        <v>4.6100000000000003</v>
      </c>
      <c r="D75" s="9"/>
      <c r="E75" s="65">
        <v>-15.73</v>
      </c>
      <c r="F75" s="65">
        <v>-8.86</v>
      </c>
      <c r="G75" s="65">
        <v>-0.21</v>
      </c>
      <c r="H75" s="65">
        <v>4.34</v>
      </c>
      <c r="I75" s="65">
        <v>9.91</v>
      </c>
      <c r="J75" s="65">
        <v>19</v>
      </c>
      <c r="K75" s="65">
        <v>27.06</v>
      </c>
      <c r="M75" s="9">
        <v>1.58</v>
      </c>
      <c r="N75" s="9">
        <v>1.53</v>
      </c>
      <c r="O75" s="9"/>
      <c r="P75" s="52">
        <v>-16.670000000000002</v>
      </c>
      <c r="Q75" s="52">
        <v>-8.6999999999999993</v>
      </c>
      <c r="R75" s="52">
        <v>-1.53</v>
      </c>
      <c r="S75" s="52">
        <v>0.54</v>
      </c>
      <c r="T75" s="52">
        <v>5.71</v>
      </c>
      <c r="U75" s="52">
        <v>11.76</v>
      </c>
      <c r="V75" s="52">
        <v>16.87</v>
      </c>
    </row>
    <row r="76" spans="1:26" x14ac:dyDescent="0.45">
      <c r="A76" s="61">
        <v>44896</v>
      </c>
      <c r="B76" s="9">
        <v>6.1820000000000004</v>
      </c>
      <c r="C76" s="9">
        <v>4.7839999999999998</v>
      </c>
      <c r="D76" s="9"/>
      <c r="E76" s="65">
        <v>-13</v>
      </c>
      <c r="F76" s="65">
        <v>-6</v>
      </c>
      <c r="G76" s="65">
        <v>0</v>
      </c>
      <c r="H76" s="65">
        <v>5</v>
      </c>
      <c r="I76" s="65">
        <v>12</v>
      </c>
      <c r="J76" s="65">
        <v>22</v>
      </c>
      <c r="K76" s="65">
        <v>30</v>
      </c>
      <c r="M76" s="9">
        <v>1.8779999999999999</v>
      </c>
      <c r="N76" s="9">
        <v>1.405</v>
      </c>
      <c r="O76" s="9"/>
      <c r="P76" s="52">
        <v>-15</v>
      </c>
      <c r="Q76" s="52">
        <v>-9</v>
      </c>
      <c r="R76" s="52">
        <v>-2</v>
      </c>
      <c r="S76" s="52">
        <v>0</v>
      </c>
      <c r="T76" s="52">
        <v>6</v>
      </c>
      <c r="U76" s="52">
        <v>13</v>
      </c>
      <c r="V76" s="52">
        <v>19</v>
      </c>
    </row>
    <row r="77" spans="1:26" x14ac:dyDescent="0.45">
      <c r="A77" s="61">
        <v>44927</v>
      </c>
      <c r="B77" s="9">
        <v>3.359</v>
      </c>
      <c r="C77" s="9">
        <v>4.7069999999999999</v>
      </c>
      <c r="D77" s="9"/>
      <c r="E77" s="65">
        <v>-19</v>
      </c>
      <c r="F77" s="65">
        <v>-10</v>
      </c>
      <c r="G77" s="65">
        <v>-1</v>
      </c>
      <c r="H77" s="65">
        <v>3</v>
      </c>
      <c r="I77" s="65">
        <v>8</v>
      </c>
      <c r="J77" s="65">
        <v>16</v>
      </c>
      <c r="K77" s="65">
        <v>25</v>
      </c>
      <c r="M77" s="9">
        <v>1.1910000000000001</v>
      </c>
      <c r="N77" s="9">
        <v>1.5389999999999999</v>
      </c>
      <c r="O77" s="9"/>
      <c r="P77" s="52">
        <v>-17</v>
      </c>
      <c r="Q77" s="52">
        <v>-10</v>
      </c>
      <c r="R77" s="52">
        <v>-3</v>
      </c>
      <c r="S77" s="52">
        <v>0</v>
      </c>
      <c r="T77" s="52">
        <v>5</v>
      </c>
      <c r="U77" s="52">
        <v>13</v>
      </c>
      <c r="V77" s="52">
        <v>18</v>
      </c>
    </row>
    <row r="78" spans="1:26" x14ac:dyDescent="0.45">
      <c r="A78" s="61"/>
      <c r="B78" s="9"/>
      <c r="C78" s="9"/>
      <c r="D78" s="9"/>
      <c r="E78" s="65"/>
      <c r="F78" s="65"/>
      <c r="G78" s="65"/>
      <c r="H78" s="65"/>
      <c r="I78" s="65"/>
      <c r="J78" s="65"/>
      <c r="K78" s="65"/>
      <c r="M78" s="9"/>
      <c r="N78" s="9"/>
      <c r="O78" s="9"/>
      <c r="P78" s="52"/>
      <c r="Q78" s="52"/>
      <c r="R78" s="52"/>
      <c r="S78" s="52"/>
      <c r="T78" s="52"/>
      <c r="U78" s="52"/>
      <c r="V78" s="52"/>
    </row>
    <row r="79" spans="1:26" x14ac:dyDescent="0.45">
      <c r="A79" s="61"/>
      <c r="B79" s="9"/>
      <c r="C79" s="9"/>
      <c r="D79" s="9"/>
      <c r="E79" s="65"/>
      <c r="F79" s="65"/>
      <c r="G79" s="65"/>
      <c r="H79" s="65"/>
      <c r="I79" s="65"/>
      <c r="J79" s="65"/>
      <c r="K79" s="65"/>
      <c r="M79" s="9"/>
      <c r="N79" s="9"/>
      <c r="O79" s="9"/>
      <c r="P79" s="52"/>
      <c r="Q79" s="52"/>
      <c r="R79" s="52"/>
      <c r="S79" s="52"/>
      <c r="T79" s="52"/>
      <c r="U79" s="52"/>
      <c r="V79" s="52"/>
    </row>
    <row r="80" spans="1:26" x14ac:dyDescent="0.45">
      <c r="A80" s="61"/>
      <c r="B80" s="9"/>
      <c r="C80" s="9"/>
      <c r="D80" s="9"/>
      <c r="E80" s="65"/>
      <c r="F80" s="65"/>
      <c r="G80" s="65"/>
      <c r="H80" s="65"/>
      <c r="I80" s="65"/>
      <c r="J80" s="65"/>
      <c r="K80" s="65"/>
      <c r="M80" s="9"/>
      <c r="N80" s="9"/>
      <c r="O80" s="9"/>
      <c r="P80" s="52"/>
      <c r="Q80" s="52"/>
      <c r="R80" s="52"/>
      <c r="S80" s="52"/>
      <c r="T80" s="52"/>
      <c r="U80" s="52"/>
      <c r="V80" s="52"/>
    </row>
    <row r="81" spans="1:1" x14ac:dyDescent="0.45">
      <c r="A81" t="s">
        <v>91</v>
      </c>
    </row>
    <row r="83" spans="1:1" x14ac:dyDescent="0.45">
      <c r="A83" s="2" t="s">
        <v>92</v>
      </c>
    </row>
    <row r="84" spans="1:1" ht="6" customHeight="1" x14ac:dyDescent="0.45">
      <c r="A84" s="2"/>
    </row>
    <row r="85" spans="1:1" x14ac:dyDescent="0.45">
      <c r="A85" t="s">
        <v>278</v>
      </c>
    </row>
    <row r="86" spans="1:1" ht="5.85" customHeight="1" x14ac:dyDescent="0.45"/>
    <row r="87" spans="1:1" x14ac:dyDescent="0.45">
      <c r="A87" t="s">
        <v>279</v>
      </c>
    </row>
    <row r="88" spans="1:1" ht="6" customHeight="1" x14ac:dyDescent="0.45"/>
    <row r="89" spans="1:1" x14ac:dyDescent="0.45">
      <c r="A89" s="68" t="s">
        <v>280</v>
      </c>
    </row>
    <row r="91" spans="1:1" x14ac:dyDescent="0.45">
      <c r="A91" s="59" t="s">
        <v>100</v>
      </c>
    </row>
  </sheetData>
  <mergeCells count="4">
    <mergeCell ref="B3:C3"/>
    <mergeCell ref="E3:K3"/>
    <mergeCell ref="M3:N3"/>
    <mergeCell ref="P3:V3"/>
  </mergeCells>
  <hyperlinks>
    <hyperlink ref="A91" location="Contents!A1" display="Return to Contents"/>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G102"/>
  <sheetViews>
    <sheetView workbookViewId="0">
      <pane xSplit="1" ySplit="4" topLeftCell="F5" activePane="bottomRight" state="frozen"/>
      <selection pane="topRight" activeCell="AE38" sqref="AE38"/>
      <selection pane="bottomLeft" activeCell="AE38" sqref="AE38"/>
      <selection pane="bottomRight" activeCell="R15" sqref="R15"/>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288</v>
      </c>
      <c r="C1" s="73"/>
      <c r="D1" s="73"/>
    </row>
    <row r="3" spans="1:7" x14ac:dyDescent="0.45">
      <c r="A3" s="2"/>
      <c r="B3" s="107" t="s">
        <v>289</v>
      </c>
      <c r="C3" s="108"/>
      <c r="E3" s="107" t="s">
        <v>290</v>
      </c>
      <c r="F3" s="107"/>
    </row>
    <row r="4" spans="1:7" x14ac:dyDescent="0.45">
      <c r="A4" s="2"/>
      <c r="B4" s="10" t="s">
        <v>220</v>
      </c>
      <c r="C4" s="10" t="s">
        <v>221</v>
      </c>
      <c r="E4" s="10" t="s">
        <v>220</v>
      </c>
      <c r="F4" s="10" t="s">
        <v>221</v>
      </c>
    </row>
    <row r="5" spans="1:7" x14ac:dyDescent="0.45">
      <c r="A5" s="61">
        <v>42736</v>
      </c>
      <c r="B5" s="9">
        <v>4.5999999999999996</v>
      </c>
    </row>
    <row r="6" spans="1:7" x14ac:dyDescent="0.45">
      <c r="A6" s="61">
        <v>42767</v>
      </c>
      <c r="B6" s="9">
        <v>4.24</v>
      </c>
    </row>
    <row r="7" spans="1:7" x14ac:dyDescent="0.45">
      <c r="A7" s="61">
        <v>42795</v>
      </c>
      <c r="B7" s="9">
        <v>3.45</v>
      </c>
      <c r="C7" s="9">
        <f t="shared" ref="C7:C76" si="0">AVERAGE(B5:B7)</f>
        <v>4.0966666666666667</v>
      </c>
      <c r="G7" s="9"/>
    </row>
    <row r="8" spans="1:7" x14ac:dyDescent="0.45">
      <c r="A8" s="61">
        <v>42826</v>
      </c>
      <c r="B8" s="9">
        <v>4.4800000000000004</v>
      </c>
      <c r="C8" s="9">
        <f t="shared" si="0"/>
        <v>4.0566666666666675</v>
      </c>
      <c r="G8" s="9"/>
    </row>
    <row r="9" spans="1:7" x14ac:dyDescent="0.45">
      <c r="A9" s="61">
        <v>42856</v>
      </c>
      <c r="B9" s="9">
        <v>3.54</v>
      </c>
      <c r="C9" s="9">
        <f t="shared" si="0"/>
        <v>3.8233333333333337</v>
      </c>
      <c r="G9" s="9"/>
    </row>
    <row r="10" spans="1:7" x14ac:dyDescent="0.45">
      <c r="A10" s="61">
        <v>42887</v>
      </c>
      <c r="B10" s="9">
        <v>3.69</v>
      </c>
      <c r="C10" s="9">
        <f t="shared" si="0"/>
        <v>3.9033333333333329</v>
      </c>
      <c r="G10" s="9"/>
    </row>
    <row r="11" spans="1:7" x14ac:dyDescent="0.45">
      <c r="A11" s="61">
        <v>42917</v>
      </c>
      <c r="B11" s="9">
        <v>3.42</v>
      </c>
      <c r="C11" s="9">
        <f t="shared" si="0"/>
        <v>3.5500000000000003</v>
      </c>
      <c r="G11" s="9"/>
    </row>
    <row r="12" spans="1:7" x14ac:dyDescent="0.45">
      <c r="A12" s="61">
        <v>42948</v>
      </c>
      <c r="B12" s="9">
        <v>3.24</v>
      </c>
      <c r="C12" s="9">
        <f t="shared" si="0"/>
        <v>3.4499999999999997</v>
      </c>
      <c r="G12" s="9"/>
    </row>
    <row r="13" spans="1:7" x14ac:dyDescent="0.45">
      <c r="A13" s="61">
        <v>42979</v>
      </c>
      <c r="B13" s="9">
        <v>2.79</v>
      </c>
      <c r="C13" s="9">
        <f t="shared" si="0"/>
        <v>3.15</v>
      </c>
      <c r="G13" s="9"/>
    </row>
    <row r="14" spans="1:7" x14ac:dyDescent="0.45">
      <c r="A14" s="61">
        <v>43009</v>
      </c>
      <c r="B14" s="9">
        <v>3.22</v>
      </c>
      <c r="C14" s="9">
        <f t="shared" si="0"/>
        <v>3.0833333333333335</v>
      </c>
      <c r="G14" s="9"/>
    </row>
    <row r="15" spans="1:7" x14ac:dyDescent="0.45">
      <c r="A15" s="61">
        <v>43040</v>
      </c>
      <c r="B15" s="9">
        <v>2.75</v>
      </c>
      <c r="C15" s="9">
        <f t="shared" si="0"/>
        <v>2.92</v>
      </c>
      <c r="G15" s="9"/>
    </row>
    <row r="16" spans="1:7" x14ac:dyDescent="0.45">
      <c r="A16" s="61">
        <v>43070</v>
      </c>
      <c r="B16" s="9">
        <v>2.92</v>
      </c>
      <c r="C16" s="9">
        <f t="shared" si="0"/>
        <v>2.9633333333333334</v>
      </c>
      <c r="D16" s="9"/>
      <c r="E16" s="9"/>
      <c r="F16" s="9"/>
      <c r="G16" s="9"/>
    </row>
    <row r="17" spans="1:7" x14ac:dyDescent="0.45">
      <c r="A17" s="61">
        <v>43101</v>
      </c>
      <c r="B17" s="9">
        <v>2.31</v>
      </c>
      <c r="C17" s="9">
        <f t="shared" si="0"/>
        <v>2.66</v>
      </c>
      <c r="D17" s="9"/>
      <c r="E17" s="9">
        <v>0.35</v>
      </c>
      <c r="F17" s="9"/>
      <c r="G17" s="9"/>
    </row>
    <row r="18" spans="1:7" x14ac:dyDescent="0.45">
      <c r="A18" s="61">
        <v>43132</v>
      </c>
      <c r="B18" s="9">
        <v>3.36</v>
      </c>
      <c r="C18" s="9">
        <f t="shared" si="0"/>
        <v>2.8633333333333333</v>
      </c>
      <c r="D18" s="9"/>
      <c r="E18" s="9">
        <v>2.13</v>
      </c>
      <c r="F18" s="9"/>
      <c r="G18" s="9"/>
    </row>
    <row r="19" spans="1:7" x14ac:dyDescent="0.45">
      <c r="A19" s="61">
        <v>43160</v>
      </c>
      <c r="B19" s="9">
        <v>2.88</v>
      </c>
      <c r="C19" s="9">
        <f t="shared" si="0"/>
        <v>2.85</v>
      </c>
      <c r="D19" s="9"/>
      <c r="E19" s="9">
        <v>0.45</v>
      </c>
      <c r="F19" s="9">
        <f t="shared" ref="F19:F89" si="1">AVERAGE(E17:E19)</f>
        <v>0.97666666666666668</v>
      </c>
      <c r="G19" s="9"/>
    </row>
    <row r="20" spans="1:7" x14ac:dyDescent="0.45">
      <c r="A20" s="61">
        <v>43191</v>
      </c>
      <c r="B20" s="9">
        <v>1.86</v>
      </c>
      <c r="C20" s="9">
        <f t="shared" si="0"/>
        <v>2.6999999999999997</v>
      </c>
      <c r="D20" s="9"/>
      <c r="E20" s="9">
        <v>1.41</v>
      </c>
      <c r="F20" s="9">
        <f t="shared" si="1"/>
        <v>1.33</v>
      </c>
      <c r="G20" s="9"/>
    </row>
    <row r="21" spans="1:7" x14ac:dyDescent="0.45">
      <c r="A21" s="61">
        <v>43221</v>
      </c>
      <c r="B21" s="9">
        <v>2.74</v>
      </c>
      <c r="C21" s="9">
        <f t="shared" si="0"/>
        <v>2.4933333333333336</v>
      </c>
      <c r="D21" s="9"/>
      <c r="E21" s="9">
        <v>1.44</v>
      </c>
      <c r="F21" s="9">
        <f t="shared" si="1"/>
        <v>1.0999999999999999</v>
      </c>
      <c r="G21" s="9"/>
    </row>
    <row r="22" spans="1:7" x14ac:dyDescent="0.45">
      <c r="A22" s="61">
        <v>43252</v>
      </c>
      <c r="B22" s="9">
        <v>3.09</v>
      </c>
      <c r="C22" s="9">
        <f t="shared" si="0"/>
        <v>2.5633333333333335</v>
      </c>
      <c r="D22" s="9"/>
      <c r="E22" s="9">
        <v>0.17</v>
      </c>
      <c r="F22" s="9">
        <f t="shared" si="1"/>
        <v>1.0066666666666666</v>
      </c>
      <c r="G22" s="9"/>
    </row>
    <row r="23" spans="1:7" x14ac:dyDescent="0.45">
      <c r="A23" s="61">
        <v>43282</v>
      </c>
      <c r="B23" s="9">
        <v>3.46</v>
      </c>
      <c r="C23" s="9">
        <f t="shared" si="0"/>
        <v>3.0966666666666662</v>
      </c>
      <c r="D23" s="9"/>
      <c r="E23" s="9">
        <v>1.06</v>
      </c>
      <c r="F23" s="9">
        <f t="shared" si="1"/>
        <v>0.89</v>
      </c>
      <c r="G23" s="9"/>
    </row>
    <row r="24" spans="1:7" x14ac:dyDescent="0.45">
      <c r="A24" s="61">
        <v>43313</v>
      </c>
      <c r="B24" s="9">
        <v>4.1100000000000003</v>
      </c>
      <c r="C24" s="9">
        <f t="shared" si="0"/>
        <v>3.5533333333333332</v>
      </c>
      <c r="D24" s="9"/>
      <c r="E24" s="9">
        <v>1.29</v>
      </c>
      <c r="F24" s="9">
        <f t="shared" si="1"/>
        <v>0.84</v>
      </c>
      <c r="G24" s="9"/>
    </row>
    <row r="25" spans="1:7" x14ac:dyDescent="0.45">
      <c r="A25" s="61">
        <v>43344</v>
      </c>
      <c r="B25" s="9">
        <v>3.97</v>
      </c>
      <c r="C25" s="9">
        <f t="shared" si="0"/>
        <v>3.8466666666666671</v>
      </c>
      <c r="D25" s="9"/>
      <c r="E25" s="9">
        <v>0.08</v>
      </c>
      <c r="F25" s="9">
        <f t="shared" si="1"/>
        <v>0.81</v>
      </c>
      <c r="G25" s="9"/>
    </row>
    <row r="26" spans="1:7" x14ac:dyDescent="0.45">
      <c r="A26" s="61">
        <v>43374</v>
      </c>
      <c r="B26" s="9">
        <v>2.89</v>
      </c>
      <c r="C26" s="9">
        <f t="shared" si="0"/>
        <v>3.6566666666666667</v>
      </c>
      <c r="D26" s="9"/>
      <c r="E26" s="9">
        <v>0.05</v>
      </c>
      <c r="F26" s="9">
        <f t="shared" si="1"/>
        <v>0.47333333333333338</v>
      </c>
      <c r="G26" s="9"/>
    </row>
    <row r="27" spans="1:7" x14ac:dyDescent="0.45">
      <c r="A27" s="61">
        <v>43405</v>
      </c>
      <c r="B27" s="9">
        <v>3.47</v>
      </c>
      <c r="C27" s="9">
        <f t="shared" si="0"/>
        <v>3.4433333333333334</v>
      </c>
      <c r="D27" s="9"/>
      <c r="E27" s="9">
        <v>0.78</v>
      </c>
      <c r="F27" s="9">
        <f t="shared" si="1"/>
        <v>0.30333333333333334</v>
      </c>
      <c r="G27" s="9"/>
    </row>
    <row r="28" spans="1:7" x14ac:dyDescent="0.45">
      <c r="A28" s="61">
        <v>43435</v>
      </c>
      <c r="B28" s="9">
        <v>3.04</v>
      </c>
      <c r="C28" s="9">
        <f t="shared" si="0"/>
        <v>3.1333333333333333</v>
      </c>
      <c r="D28" s="9"/>
      <c r="E28" s="9">
        <v>1.1299999999999999</v>
      </c>
      <c r="F28" s="9">
        <f t="shared" si="1"/>
        <v>0.65333333333333332</v>
      </c>
      <c r="G28" s="9"/>
    </row>
    <row r="29" spans="1:7" x14ac:dyDescent="0.45">
      <c r="A29" s="61">
        <v>43466</v>
      </c>
      <c r="B29" s="9">
        <v>2.56</v>
      </c>
      <c r="C29" s="9">
        <f t="shared" si="0"/>
        <v>3.0233333333333334</v>
      </c>
      <c r="D29" s="9"/>
      <c r="E29" s="9">
        <v>0.86</v>
      </c>
      <c r="F29" s="9">
        <f t="shared" si="1"/>
        <v>0.92333333333333334</v>
      </c>
      <c r="G29" s="9"/>
    </row>
    <row r="30" spans="1:7" x14ac:dyDescent="0.45">
      <c r="A30" s="61">
        <v>43497</v>
      </c>
      <c r="B30" s="9">
        <v>4.2</v>
      </c>
      <c r="C30" s="9">
        <f t="shared" si="0"/>
        <v>3.2666666666666671</v>
      </c>
      <c r="D30" s="9"/>
      <c r="E30" s="9">
        <v>0.52</v>
      </c>
      <c r="F30" s="9">
        <f t="shared" si="1"/>
        <v>0.83666666666666656</v>
      </c>
      <c r="G30" s="9"/>
    </row>
    <row r="31" spans="1:7" x14ac:dyDescent="0.45">
      <c r="A31" s="61">
        <v>43525</v>
      </c>
      <c r="B31" s="9">
        <v>3.31</v>
      </c>
      <c r="C31" s="9">
        <f t="shared" si="0"/>
        <v>3.3566666666666669</v>
      </c>
      <c r="D31" s="9"/>
      <c r="E31" s="9">
        <v>1.87</v>
      </c>
      <c r="F31" s="9">
        <f t="shared" si="1"/>
        <v>1.0833333333333333</v>
      </c>
      <c r="G31" s="9"/>
    </row>
    <row r="32" spans="1:7" x14ac:dyDescent="0.45">
      <c r="A32" s="61">
        <v>43556</v>
      </c>
      <c r="B32" s="9">
        <v>2.1800000000000002</v>
      </c>
      <c r="C32" s="9">
        <f t="shared" si="0"/>
        <v>3.23</v>
      </c>
      <c r="D32" s="9"/>
      <c r="E32" s="9">
        <v>1.1200000000000001</v>
      </c>
      <c r="F32" s="9">
        <f t="shared" si="1"/>
        <v>1.1700000000000002</v>
      </c>
      <c r="G32" s="9"/>
    </row>
    <row r="33" spans="1:7" x14ac:dyDescent="0.45">
      <c r="A33" s="61">
        <v>43586</v>
      </c>
      <c r="B33" s="9">
        <v>3.15</v>
      </c>
      <c r="C33" s="9">
        <f t="shared" si="0"/>
        <v>2.8800000000000003</v>
      </c>
      <c r="D33" s="9"/>
      <c r="E33" s="9">
        <v>1.01</v>
      </c>
      <c r="F33" s="9">
        <f t="shared" si="1"/>
        <v>1.3333333333333333</v>
      </c>
      <c r="G33" s="9"/>
    </row>
    <row r="34" spans="1:7" x14ac:dyDescent="0.45">
      <c r="A34" s="61">
        <v>43617</v>
      </c>
      <c r="B34" s="9">
        <v>3.08</v>
      </c>
      <c r="C34" s="9">
        <f t="shared" si="0"/>
        <v>2.8033333333333332</v>
      </c>
      <c r="D34" s="9"/>
      <c r="E34" s="9">
        <v>1.06</v>
      </c>
      <c r="F34" s="9">
        <f t="shared" si="1"/>
        <v>1.0633333333333332</v>
      </c>
      <c r="G34" s="9"/>
    </row>
    <row r="35" spans="1:7" x14ac:dyDescent="0.45">
      <c r="A35" s="61">
        <v>43647</v>
      </c>
      <c r="B35" s="9">
        <v>2.97</v>
      </c>
      <c r="C35" s="9">
        <f t="shared" si="0"/>
        <v>3.0666666666666669</v>
      </c>
      <c r="D35" s="9"/>
      <c r="E35" s="9">
        <v>1.33</v>
      </c>
      <c r="F35" s="9">
        <f t="shared" si="1"/>
        <v>1.1333333333333335</v>
      </c>
      <c r="G35" s="9"/>
    </row>
    <row r="36" spans="1:7" x14ac:dyDescent="0.45">
      <c r="A36" s="61">
        <v>43678</v>
      </c>
      <c r="B36" s="9">
        <v>3.23</v>
      </c>
      <c r="C36" s="9">
        <f t="shared" si="0"/>
        <v>3.0933333333333337</v>
      </c>
      <c r="D36" s="9"/>
      <c r="E36" s="9">
        <v>1.58</v>
      </c>
      <c r="F36" s="9">
        <f t="shared" si="1"/>
        <v>1.3233333333333335</v>
      </c>
      <c r="G36" s="9"/>
    </row>
    <row r="37" spans="1:7" x14ac:dyDescent="0.45">
      <c r="A37" s="61">
        <v>43709</v>
      </c>
      <c r="B37" s="9">
        <v>2.42</v>
      </c>
      <c r="C37" s="9">
        <f t="shared" si="0"/>
        <v>2.8733333333333335</v>
      </c>
      <c r="D37" s="9"/>
      <c r="E37" s="9">
        <v>1.1599999999999999</v>
      </c>
      <c r="F37" s="9">
        <f t="shared" si="1"/>
        <v>1.3566666666666667</v>
      </c>
      <c r="G37" s="9"/>
    </row>
    <row r="38" spans="1:7" x14ac:dyDescent="0.45">
      <c r="A38" s="61">
        <v>43739</v>
      </c>
      <c r="B38" s="9">
        <v>2.85</v>
      </c>
      <c r="C38" s="9">
        <f t="shared" si="0"/>
        <v>2.8333333333333335</v>
      </c>
      <c r="D38" s="9"/>
      <c r="E38" s="9">
        <v>0.97</v>
      </c>
      <c r="F38" s="9">
        <f t="shared" si="1"/>
        <v>1.2366666666666666</v>
      </c>
      <c r="G38" s="9"/>
    </row>
    <row r="39" spans="1:7" x14ac:dyDescent="0.45">
      <c r="A39" s="61">
        <v>43770</v>
      </c>
      <c r="B39" s="9">
        <v>3.01</v>
      </c>
      <c r="C39" s="9">
        <f t="shared" si="0"/>
        <v>2.76</v>
      </c>
      <c r="D39" s="9"/>
      <c r="E39" s="9">
        <v>1.72</v>
      </c>
      <c r="F39" s="9">
        <f t="shared" si="1"/>
        <v>1.2833333333333332</v>
      </c>
      <c r="G39" s="9"/>
    </row>
    <row r="40" spans="1:7" x14ac:dyDescent="0.45">
      <c r="A40" s="61">
        <v>43800</v>
      </c>
      <c r="B40" s="9">
        <v>3.36</v>
      </c>
      <c r="C40" s="9">
        <f t="shared" si="0"/>
        <v>3.0733333333333328</v>
      </c>
      <c r="D40" s="9"/>
      <c r="E40" s="9">
        <v>0.68</v>
      </c>
      <c r="F40" s="9">
        <f t="shared" si="1"/>
        <v>1.1233333333333333</v>
      </c>
      <c r="G40" s="9"/>
    </row>
    <row r="41" spans="1:7" x14ac:dyDescent="0.45">
      <c r="A41" s="61">
        <v>43831</v>
      </c>
      <c r="B41" s="9">
        <v>2.4700000000000002</v>
      </c>
      <c r="C41" s="9">
        <f t="shared" si="0"/>
        <v>2.9466666666666668</v>
      </c>
      <c r="D41" s="9"/>
      <c r="E41" s="9">
        <v>0.88</v>
      </c>
      <c r="F41" s="9">
        <f t="shared" si="1"/>
        <v>1.0933333333333333</v>
      </c>
      <c r="G41" s="9"/>
    </row>
    <row r="42" spans="1:7" x14ac:dyDescent="0.45">
      <c r="A42" s="61">
        <v>43862</v>
      </c>
      <c r="B42" s="9">
        <v>2.11</v>
      </c>
      <c r="C42" s="9">
        <f t="shared" si="0"/>
        <v>2.6466666666666665</v>
      </c>
      <c r="D42" s="9"/>
      <c r="E42" s="9">
        <v>1.4</v>
      </c>
      <c r="F42" s="9">
        <f t="shared" si="1"/>
        <v>0.98666666666666669</v>
      </c>
      <c r="G42" s="9"/>
    </row>
    <row r="43" spans="1:7" x14ac:dyDescent="0.45">
      <c r="A43" s="61">
        <v>43891</v>
      </c>
      <c r="B43" s="9">
        <v>3.49</v>
      </c>
      <c r="C43" s="9">
        <f t="shared" si="0"/>
        <v>2.69</v>
      </c>
      <c r="D43" s="9"/>
      <c r="E43" s="9">
        <v>0.76</v>
      </c>
      <c r="F43" s="9">
        <f t="shared" si="1"/>
        <v>1.0133333333333334</v>
      </c>
      <c r="G43" s="9"/>
    </row>
    <row r="44" spans="1:7" x14ac:dyDescent="0.45">
      <c r="A44" s="61">
        <v>43922</v>
      </c>
      <c r="B44" s="9">
        <v>2.56</v>
      </c>
      <c r="C44" s="9">
        <f t="shared" si="0"/>
        <v>2.72</v>
      </c>
      <c r="D44" s="9"/>
      <c r="E44" s="9">
        <v>0.91</v>
      </c>
      <c r="F44" s="9">
        <f t="shared" si="1"/>
        <v>1.0233333333333334</v>
      </c>
      <c r="G44" s="9"/>
    </row>
    <row r="45" spans="1:7" x14ac:dyDescent="0.45">
      <c r="A45" s="61">
        <v>43952</v>
      </c>
      <c r="B45" s="9">
        <v>2.25</v>
      </c>
      <c r="C45" s="9">
        <f t="shared" si="0"/>
        <v>2.7666666666666671</v>
      </c>
      <c r="D45" s="9"/>
      <c r="E45" s="9">
        <v>1.01</v>
      </c>
      <c r="F45" s="9">
        <f t="shared" si="1"/>
        <v>0.8933333333333332</v>
      </c>
      <c r="G45" s="9"/>
    </row>
    <row r="46" spans="1:7" x14ac:dyDescent="0.45">
      <c r="A46" s="61">
        <v>43983</v>
      </c>
      <c r="B46" s="9">
        <v>0.21</v>
      </c>
      <c r="C46" s="9">
        <f t="shared" si="0"/>
        <v>1.6733333333333336</v>
      </c>
      <c r="D46" s="9"/>
      <c r="E46" s="9">
        <v>0.86</v>
      </c>
      <c r="F46" s="9">
        <f t="shared" si="1"/>
        <v>0.92666666666666664</v>
      </c>
      <c r="G46" s="9"/>
    </row>
    <row r="47" spans="1:7" x14ac:dyDescent="0.45">
      <c r="A47" s="61">
        <v>44013</v>
      </c>
      <c r="B47" s="9">
        <v>-0.65</v>
      </c>
      <c r="C47" s="9">
        <f t="shared" si="0"/>
        <v>0.60333333333333339</v>
      </c>
      <c r="D47" s="9"/>
      <c r="E47" s="9">
        <v>0.33</v>
      </c>
      <c r="F47" s="9">
        <f t="shared" si="1"/>
        <v>0.73333333333333339</v>
      </c>
      <c r="G47" s="9"/>
    </row>
    <row r="48" spans="1:7" x14ac:dyDescent="0.45">
      <c r="A48" s="61">
        <v>44044</v>
      </c>
      <c r="B48" s="9">
        <v>-1.59</v>
      </c>
      <c r="C48" s="9">
        <f t="shared" si="0"/>
        <v>-0.67666666666666675</v>
      </c>
      <c r="D48" s="9"/>
      <c r="E48" s="9">
        <v>0.5</v>
      </c>
      <c r="F48" s="9">
        <f t="shared" si="1"/>
        <v>0.56333333333333335</v>
      </c>
      <c r="G48" s="9"/>
    </row>
    <row r="49" spans="1:7" x14ac:dyDescent="0.45">
      <c r="A49" s="61">
        <v>44075</v>
      </c>
      <c r="B49" s="9">
        <v>-3.75</v>
      </c>
      <c r="C49" s="9">
        <f t="shared" si="0"/>
        <v>-1.9966666666666668</v>
      </c>
      <c r="D49" s="9"/>
      <c r="E49" s="9">
        <v>1.25</v>
      </c>
      <c r="F49" s="9">
        <f t="shared" si="1"/>
        <v>0.69333333333333336</v>
      </c>
      <c r="G49" s="9"/>
    </row>
    <row r="50" spans="1:7" x14ac:dyDescent="0.45">
      <c r="A50" s="61">
        <v>44105</v>
      </c>
      <c r="B50" s="9">
        <v>-4.32</v>
      </c>
      <c r="C50" s="9">
        <f t="shared" si="0"/>
        <v>-3.22</v>
      </c>
      <c r="D50" s="9"/>
      <c r="E50" s="9">
        <v>0.63</v>
      </c>
      <c r="F50" s="9">
        <f t="shared" si="1"/>
        <v>0.79333333333333333</v>
      </c>
      <c r="G50" s="9"/>
    </row>
    <row r="51" spans="1:7" x14ac:dyDescent="0.45">
      <c r="A51" s="61">
        <v>44136</v>
      </c>
      <c r="B51" s="9">
        <v>-4.32</v>
      </c>
      <c r="C51" s="9">
        <f t="shared" si="0"/>
        <v>-4.13</v>
      </c>
      <c r="D51" s="9"/>
      <c r="E51" s="9">
        <v>0.28000000000000003</v>
      </c>
      <c r="F51" s="9">
        <f t="shared" si="1"/>
        <v>0.72000000000000008</v>
      </c>
      <c r="G51" s="9"/>
    </row>
    <row r="52" spans="1:7" x14ac:dyDescent="0.45">
      <c r="A52" s="61">
        <v>44166</v>
      </c>
      <c r="B52" s="9">
        <v>-4.54</v>
      </c>
      <c r="C52" s="9">
        <f t="shared" si="0"/>
        <v>-4.3933333333333335</v>
      </c>
      <c r="D52" s="9"/>
      <c r="E52" s="9">
        <v>1.4</v>
      </c>
      <c r="F52" s="9">
        <f t="shared" si="1"/>
        <v>0.77</v>
      </c>
      <c r="G52" s="9"/>
    </row>
    <row r="53" spans="1:7" x14ac:dyDescent="0.45">
      <c r="A53" s="61">
        <v>44197</v>
      </c>
      <c r="B53" s="9">
        <v>-5.42</v>
      </c>
      <c r="C53" s="9">
        <f t="shared" si="0"/>
        <v>-4.76</v>
      </c>
      <c r="D53" s="9"/>
      <c r="E53" s="9">
        <v>0.9</v>
      </c>
      <c r="F53" s="9">
        <f t="shared" si="1"/>
        <v>0.86</v>
      </c>
      <c r="G53" s="9"/>
    </row>
    <row r="54" spans="1:7" x14ac:dyDescent="0.45">
      <c r="A54" s="61">
        <v>44228</v>
      </c>
      <c r="B54" s="9">
        <v>-5.72</v>
      </c>
      <c r="C54" s="9">
        <f t="shared" si="0"/>
        <v>-5.2266666666666666</v>
      </c>
      <c r="D54" s="9"/>
      <c r="E54" s="9">
        <v>1.72</v>
      </c>
      <c r="F54" s="9">
        <f t="shared" si="1"/>
        <v>1.3399999999999999</v>
      </c>
      <c r="G54" s="9"/>
    </row>
    <row r="55" spans="1:7" x14ac:dyDescent="0.45">
      <c r="A55" s="61">
        <v>44256</v>
      </c>
      <c r="B55" s="9">
        <v>-4.6900000000000004</v>
      </c>
      <c r="C55" s="9">
        <f t="shared" si="0"/>
        <v>-5.2766666666666673</v>
      </c>
      <c r="D55" s="9"/>
      <c r="E55" s="9">
        <v>-1.01</v>
      </c>
      <c r="F55" s="9">
        <f t="shared" si="1"/>
        <v>0.53666666666666674</v>
      </c>
      <c r="G55" s="9"/>
    </row>
    <row r="56" spans="1:7" x14ac:dyDescent="0.45">
      <c r="A56" s="61">
        <v>44287</v>
      </c>
      <c r="B56" s="9">
        <v>-4.42</v>
      </c>
      <c r="C56" s="9">
        <f t="shared" si="0"/>
        <v>-4.9433333333333334</v>
      </c>
      <c r="D56" s="9"/>
      <c r="E56" s="9">
        <v>-5.32</v>
      </c>
      <c r="F56" s="9">
        <f t="shared" si="1"/>
        <v>-1.5366666666666668</v>
      </c>
      <c r="G56" s="9"/>
    </row>
    <row r="57" spans="1:7" x14ac:dyDescent="0.45">
      <c r="A57" s="61">
        <v>44317</v>
      </c>
      <c r="B57" s="9">
        <v>-3.51</v>
      </c>
      <c r="C57" s="9">
        <f t="shared" si="0"/>
        <v>-4.2066666666666661</v>
      </c>
      <c r="D57" s="9"/>
      <c r="E57" s="9">
        <v>-5.48</v>
      </c>
      <c r="F57" s="9">
        <f t="shared" si="1"/>
        <v>-3.936666666666667</v>
      </c>
      <c r="G57" s="9"/>
    </row>
    <row r="58" spans="1:7" x14ac:dyDescent="0.45">
      <c r="A58" s="61">
        <v>44348</v>
      </c>
      <c r="B58" s="9">
        <v>-1.75</v>
      </c>
      <c r="C58" s="9">
        <f t="shared" si="0"/>
        <v>-3.2266666666666666</v>
      </c>
      <c r="D58" s="9"/>
      <c r="E58" s="9">
        <v>-5.0999999999999996</v>
      </c>
      <c r="F58" s="9">
        <f t="shared" si="1"/>
        <v>-5.3</v>
      </c>
      <c r="G58" s="9"/>
    </row>
    <row r="59" spans="1:7" x14ac:dyDescent="0.45">
      <c r="A59" s="61">
        <v>44378</v>
      </c>
      <c r="B59" s="9">
        <v>-2.57</v>
      </c>
      <c r="C59" s="9">
        <f t="shared" si="0"/>
        <v>-2.61</v>
      </c>
      <c r="D59" s="9"/>
      <c r="E59" s="9">
        <v>-4.13</v>
      </c>
      <c r="F59" s="9">
        <f t="shared" si="1"/>
        <v>-4.9033333333333333</v>
      </c>
      <c r="G59" s="9"/>
    </row>
    <row r="60" spans="1:7" x14ac:dyDescent="0.45">
      <c r="A60" s="61">
        <v>44409</v>
      </c>
      <c r="B60" s="9">
        <v>-0.47</v>
      </c>
      <c r="C60" s="9">
        <f t="shared" si="0"/>
        <v>-1.5966666666666667</v>
      </c>
      <c r="D60" s="9"/>
      <c r="E60" s="9">
        <v>-4.08</v>
      </c>
      <c r="F60" s="9">
        <f t="shared" si="1"/>
        <v>-4.4366666666666665</v>
      </c>
      <c r="G60" s="9"/>
    </row>
    <row r="61" spans="1:7" x14ac:dyDescent="0.45">
      <c r="A61" s="61">
        <v>44440</v>
      </c>
      <c r="B61" s="9">
        <v>1.03</v>
      </c>
      <c r="C61" s="9">
        <f t="shared" si="0"/>
        <v>-0.66999999999999993</v>
      </c>
      <c r="D61" s="9"/>
      <c r="E61" s="9">
        <v>-0.09</v>
      </c>
      <c r="F61" s="9">
        <f t="shared" si="1"/>
        <v>-2.7666666666666671</v>
      </c>
      <c r="G61" s="9"/>
    </row>
    <row r="62" spans="1:7" x14ac:dyDescent="0.45">
      <c r="A62" s="61">
        <v>44470</v>
      </c>
      <c r="B62" s="9">
        <v>0.66</v>
      </c>
      <c r="C62" s="9">
        <f t="shared" si="0"/>
        <v>0.40666666666666673</v>
      </c>
      <c r="D62" s="9"/>
      <c r="E62" s="9">
        <v>-1.67</v>
      </c>
      <c r="F62" s="9">
        <f t="shared" si="1"/>
        <v>-1.9466666666666665</v>
      </c>
    </row>
    <row r="63" spans="1:7" x14ac:dyDescent="0.45">
      <c r="A63" s="61">
        <v>44501</v>
      </c>
      <c r="B63" s="9">
        <v>2.94</v>
      </c>
      <c r="C63" s="9">
        <f t="shared" si="0"/>
        <v>1.5433333333333332</v>
      </c>
      <c r="D63" s="9"/>
      <c r="E63" s="9">
        <v>1</v>
      </c>
      <c r="F63" s="9">
        <f t="shared" si="1"/>
        <v>-0.25333333333333335</v>
      </c>
    </row>
    <row r="64" spans="1:7" x14ac:dyDescent="0.45">
      <c r="A64" s="61">
        <v>44531</v>
      </c>
      <c r="B64" s="9">
        <v>3.51</v>
      </c>
      <c r="C64" s="9">
        <f t="shared" si="0"/>
        <v>2.3699999999999997</v>
      </c>
      <c r="D64" s="9"/>
      <c r="E64" s="9">
        <v>2.46</v>
      </c>
      <c r="F64" s="9">
        <f t="shared" si="1"/>
        <v>0.59666666666666668</v>
      </c>
    </row>
    <row r="65" spans="1:6" x14ac:dyDescent="0.45">
      <c r="A65" s="61">
        <v>44562</v>
      </c>
      <c r="B65" s="9">
        <v>3.53</v>
      </c>
      <c r="C65" s="9">
        <f t="shared" si="0"/>
        <v>3.3266666666666662</v>
      </c>
      <c r="D65" s="9"/>
      <c r="E65" s="9">
        <v>1.36</v>
      </c>
      <c r="F65" s="9">
        <f t="shared" si="1"/>
        <v>1.6066666666666667</v>
      </c>
    </row>
    <row r="66" spans="1:6" x14ac:dyDescent="0.45">
      <c r="A66" s="61">
        <v>44593</v>
      </c>
      <c r="B66" s="9">
        <v>4.58</v>
      </c>
      <c r="C66" s="9">
        <f t="shared" si="0"/>
        <v>3.8733333333333331</v>
      </c>
      <c r="D66" s="9"/>
      <c r="E66" s="9">
        <v>1.85</v>
      </c>
      <c r="F66" s="9">
        <f t="shared" si="1"/>
        <v>1.89</v>
      </c>
    </row>
    <row r="67" spans="1:6" x14ac:dyDescent="0.45">
      <c r="A67" s="61">
        <v>44621</v>
      </c>
      <c r="B67" s="9">
        <v>5.76</v>
      </c>
      <c r="C67" s="9">
        <f t="shared" si="0"/>
        <v>4.6233333333333331</v>
      </c>
      <c r="D67" s="9"/>
      <c r="E67" s="9">
        <v>3.59</v>
      </c>
      <c r="F67" s="9">
        <f t="shared" si="1"/>
        <v>2.2666666666666666</v>
      </c>
    </row>
    <row r="68" spans="1:6" x14ac:dyDescent="0.45">
      <c r="A68" s="61">
        <v>44652</v>
      </c>
      <c r="B68" s="9">
        <v>5.19</v>
      </c>
      <c r="C68" s="9">
        <f t="shared" si="0"/>
        <v>5.1766666666666667</v>
      </c>
      <c r="D68" s="9"/>
      <c r="E68" s="9">
        <v>2.85</v>
      </c>
      <c r="F68" s="9">
        <f t="shared" si="1"/>
        <v>2.7633333333333332</v>
      </c>
    </row>
    <row r="69" spans="1:6" x14ac:dyDescent="0.45">
      <c r="A69" s="61">
        <v>44682</v>
      </c>
      <c r="B69" s="9">
        <v>4.28</v>
      </c>
      <c r="C69" s="9">
        <f t="shared" si="0"/>
        <v>5.0766666666666671</v>
      </c>
      <c r="D69" s="9"/>
      <c r="E69" s="9">
        <v>3.48</v>
      </c>
      <c r="F69" s="9">
        <f t="shared" si="1"/>
        <v>3.3066666666666666</v>
      </c>
    </row>
    <row r="70" spans="1:6" x14ac:dyDescent="0.45">
      <c r="A70" s="61">
        <v>44713</v>
      </c>
      <c r="B70" s="9">
        <v>4.66</v>
      </c>
      <c r="C70" s="9">
        <f t="shared" si="0"/>
        <v>4.71</v>
      </c>
      <c r="D70" s="9"/>
      <c r="E70" s="9">
        <v>3.79</v>
      </c>
      <c r="F70" s="9">
        <f t="shared" si="1"/>
        <v>3.3733333333333335</v>
      </c>
    </row>
    <row r="71" spans="1:6" x14ac:dyDescent="0.45">
      <c r="A71" s="61">
        <v>44743</v>
      </c>
      <c r="B71" s="9">
        <v>4.7</v>
      </c>
      <c r="C71" s="9">
        <f t="shared" si="0"/>
        <v>4.5466666666666669</v>
      </c>
      <c r="D71" s="9"/>
      <c r="E71" s="9">
        <v>2.76</v>
      </c>
      <c r="F71" s="9">
        <f t="shared" si="1"/>
        <v>3.3433333333333333</v>
      </c>
    </row>
    <row r="72" spans="1:6" x14ac:dyDescent="0.45">
      <c r="A72" s="61">
        <v>44774</v>
      </c>
      <c r="B72" s="9">
        <v>3.5</v>
      </c>
      <c r="C72" s="9">
        <f t="shared" si="0"/>
        <v>4.2866666666666662</v>
      </c>
      <c r="D72" s="9"/>
      <c r="E72" s="9">
        <v>3.15</v>
      </c>
      <c r="F72" s="9">
        <f t="shared" si="1"/>
        <v>3.2333333333333329</v>
      </c>
    </row>
    <row r="73" spans="1:6" x14ac:dyDescent="0.45">
      <c r="A73" s="61">
        <v>44805</v>
      </c>
      <c r="B73" s="9">
        <v>5.6</v>
      </c>
      <c r="C73" s="9">
        <f t="shared" si="0"/>
        <v>4.5999999999999996</v>
      </c>
      <c r="D73" s="9"/>
      <c r="E73" s="9">
        <v>3.98</v>
      </c>
      <c r="F73" s="9">
        <f t="shared" si="1"/>
        <v>3.2966666666666669</v>
      </c>
    </row>
    <row r="74" spans="1:6" x14ac:dyDescent="0.45">
      <c r="A74" s="61">
        <v>44835</v>
      </c>
      <c r="B74" s="9">
        <v>3.5</v>
      </c>
      <c r="C74" s="9">
        <f t="shared" si="0"/>
        <v>4.2</v>
      </c>
      <c r="D74" s="9"/>
      <c r="E74" s="9">
        <v>2.4900000000000002</v>
      </c>
      <c r="F74" s="9">
        <f t="shared" si="1"/>
        <v>3.206666666666667</v>
      </c>
    </row>
    <row r="75" spans="1:6" x14ac:dyDescent="0.45">
      <c r="A75" s="61">
        <v>44866</v>
      </c>
      <c r="B75" s="9">
        <v>4.5999999999999996</v>
      </c>
      <c r="C75" s="9">
        <f t="shared" ref="C75:C77" si="2">AVERAGE(B73:B75)</f>
        <v>4.5666666666666664</v>
      </c>
      <c r="D75" s="9"/>
      <c r="E75" s="9">
        <v>3.31</v>
      </c>
      <c r="F75" s="9">
        <f t="shared" si="1"/>
        <v>3.2600000000000002</v>
      </c>
    </row>
    <row r="76" spans="1:6" x14ac:dyDescent="0.45">
      <c r="A76" s="61">
        <v>44896</v>
      </c>
      <c r="B76" s="9">
        <v>6.2</v>
      </c>
      <c r="C76" s="9">
        <f t="shared" si="0"/>
        <v>4.7666666666666666</v>
      </c>
      <c r="D76" s="9"/>
      <c r="E76" s="9">
        <v>3.89</v>
      </c>
      <c r="F76" s="9">
        <f t="shared" si="1"/>
        <v>3.2300000000000004</v>
      </c>
    </row>
    <row r="77" spans="1:6" x14ac:dyDescent="0.45">
      <c r="A77" s="61">
        <v>44927</v>
      </c>
      <c r="B77" s="9">
        <v>3.4</v>
      </c>
      <c r="C77" s="9">
        <f t="shared" si="2"/>
        <v>4.7333333333333334</v>
      </c>
      <c r="D77" s="9"/>
      <c r="E77" s="9">
        <v>2.5499999999999998</v>
      </c>
      <c r="F77" s="9">
        <f t="shared" si="1"/>
        <v>3.25</v>
      </c>
    </row>
    <row r="78" spans="1:6" x14ac:dyDescent="0.45">
      <c r="A78" s="61">
        <v>44958</v>
      </c>
      <c r="B78" s="9"/>
      <c r="C78" s="9"/>
      <c r="D78" s="9"/>
      <c r="E78" s="9">
        <v>3.16</v>
      </c>
      <c r="F78" s="9">
        <f t="shared" si="1"/>
        <v>3.1999999999999997</v>
      </c>
    </row>
    <row r="79" spans="1:6" x14ac:dyDescent="0.45">
      <c r="A79" s="61">
        <v>44986</v>
      </c>
      <c r="B79" s="9"/>
      <c r="C79" s="9"/>
      <c r="D79" s="9"/>
      <c r="E79" s="9">
        <v>3.72</v>
      </c>
      <c r="F79" s="9">
        <f t="shared" si="1"/>
        <v>3.1433333333333331</v>
      </c>
    </row>
    <row r="80" spans="1:6" x14ac:dyDescent="0.45">
      <c r="A80" s="61">
        <v>45017</v>
      </c>
      <c r="B80" s="9"/>
      <c r="C80" s="9"/>
      <c r="D80" s="9"/>
      <c r="E80" s="9">
        <v>3.46</v>
      </c>
      <c r="F80" s="9">
        <f t="shared" si="1"/>
        <v>3.4466666666666668</v>
      </c>
    </row>
    <row r="81" spans="1:6" x14ac:dyDescent="0.45">
      <c r="A81" s="61">
        <v>45047</v>
      </c>
      <c r="B81" s="9"/>
      <c r="C81" s="9"/>
      <c r="D81" s="9"/>
      <c r="E81" s="9">
        <v>2.96</v>
      </c>
      <c r="F81" s="9">
        <f t="shared" si="1"/>
        <v>3.3800000000000003</v>
      </c>
    </row>
    <row r="82" spans="1:6" x14ac:dyDescent="0.45">
      <c r="A82" s="61">
        <v>45078</v>
      </c>
      <c r="E82" s="9">
        <v>2.36</v>
      </c>
      <c r="F82" s="9">
        <f t="shared" si="1"/>
        <v>2.9266666666666663</v>
      </c>
    </row>
    <row r="83" spans="1:6" x14ac:dyDescent="0.45">
      <c r="A83" s="61">
        <v>45108</v>
      </c>
      <c r="E83" s="9">
        <v>1.8</v>
      </c>
      <c r="F83" s="9">
        <f t="shared" si="1"/>
        <v>2.3733333333333335</v>
      </c>
    </row>
    <row r="84" spans="1:6" x14ac:dyDescent="0.45">
      <c r="A84" s="61">
        <v>45139</v>
      </c>
      <c r="E84" s="9">
        <v>2.2999999999999998</v>
      </c>
      <c r="F84" s="9">
        <f t="shared" si="1"/>
        <v>2.1533333333333333</v>
      </c>
    </row>
    <row r="85" spans="1:6" x14ac:dyDescent="0.45">
      <c r="A85" s="61">
        <v>45170</v>
      </c>
      <c r="E85" s="9">
        <v>2.2000000000000002</v>
      </c>
      <c r="F85" s="9">
        <f t="shared" si="1"/>
        <v>2.1</v>
      </c>
    </row>
    <row r="86" spans="1:6" x14ac:dyDescent="0.45">
      <c r="A86" s="61">
        <v>45200</v>
      </c>
      <c r="E86" s="10">
        <v>0.8</v>
      </c>
      <c r="F86" s="9">
        <f t="shared" si="1"/>
        <v>1.7666666666666666</v>
      </c>
    </row>
    <row r="87" spans="1:6" x14ac:dyDescent="0.45">
      <c r="A87" s="61">
        <v>45231</v>
      </c>
      <c r="E87" s="10">
        <v>1.6</v>
      </c>
      <c r="F87" s="9">
        <f t="shared" si="1"/>
        <v>1.5333333333333332</v>
      </c>
    </row>
    <row r="88" spans="1:6" x14ac:dyDescent="0.45">
      <c r="A88" s="61">
        <v>45261</v>
      </c>
      <c r="E88" s="10">
        <v>1.9</v>
      </c>
      <c r="F88" s="9">
        <f t="shared" si="1"/>
        <v>1.4333333333333336</v>
      </c>
    </row>
    <row r="89" spans="1:6" x14ac:dyDescent="0.45">
      <c r="A89" s="61">
        <v>45292</v>
      </c>
      <c r="E89" s="10">
        <v>1.2</v>
      </c>
      <c r="F89" s="9">
        <f t="shared" si="1"/>
        <v>1.5666666666666667</v>
      </c>
    </row>
    <row r="92" spans="1:6" x14ac:dyDescent="0.45">
      <c r="A92" t="s">
        <v>91</v>
      </c>
    </row>
    <row r="94" spans="1:6" x14ac:dyDescent="0.45">
      <c r="A94" s="2" t="s">
        <v>92</v>
      </c>
    </row>
    <row r="95" spans="1:6" x14ac:dyDescent="0.45">
      <c r="A95" s="2"/>
    </row>
    <row r="96" spans="1:6" x14ac:dyDescent="0.45">
      <c r="A96" t="s">
        <v>278</v>
      </c>
    </row>
    <row r="98" spans="1:1" x14ac:dyDescent="0.45">
      <c r="A98" t="s">
        <v>279</v>
      </c>
    </row>
    <row r="100" spans="1:1" x14ac:dyDescent="0.45">
      <c r="A100" s="68" t="s">
        <v>280</v>
      </c>
    </row>
    <row r="102" spans="1:1" x14ac:dyDescent="0.45">
      <c r="A102" s="59" t="s">
        <v>100</v>
      </c>
    </row>
  </sheetData>
  <mergeCells count="2">
    <mergeCell ref="B3:C3"/>
    <mergeCell ref="E3:F3"/>
  </mergeCells>
  <hyperlinks>
    <hyperlink ref="A102" location="Contents!A1" display="Return to Contents"/>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Z91"/>
  <sheetViews>
    <sheetView zoomScale="85" zoomScaleNormal="85" workbookViewId="0">
      <pane xSplit="1" ySplit="4" topLeftCell="W5" activePane="bottomRight" state="frozen"/>
      <selection pane="topRight" activeCell="AE38" sqref="AE38"/>
      <selection pane="bottomLeft" activeCell="AE38" sqref="AE38"/>
      <selection pane="bottomRight" activeCell="AM29" sqref="AM29"/>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291</v>
      </c>
      <c r="C1" s="73"/>
      <c r="M1" s="2" t="s">
        <v>292</v>
      </c>
    </row>
    <row r="3" spans="1:22" x14ac:dyDescent="0.45">
      <c r="A3" s="2"/>
      <c r="B3" s="107" t="s">
        <v>293</v>
      </c>
      <c r="C3" s="108"/>
      <c r="D3" s="73"/>
      <c r="E3" s="107" t="s">
        <v>294</v>
      </c>
      <c r="F3" s="108"/>
      <c r="G3" s="108"/>
      <c r="H3" s="108"/>
      <c r="I3" s="108"/>
      <c r="J3" s="108"/>
      <c r="K3" s="108"/>
      <c r="M3" s="107" t="s">
        <v>295</v>
      </c>
      <c r="N3" s="108"/>
      <c r="O3" s="86"/>
      <c r="P3" s="107" t="s">
        <v>296</v>
      </c>
      <c r="Q3" s="107"/>
      <c r="R3" s="107"/>
      <c r="S3" s="107"/>
      <c r="T3" s="107"/>
      <c r="U3" s="107"/>
      <c r="V3" s="107"/>
    </row>
    <row r="4" spans="1:22" x14ac:dyDescent="0.45">
      <c r="A4" s="2" t="s">
        <v>287</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x14ac:dyDescent="0.45">
      <c r="A5" s="61">
        <v>42736</v>
      </c>
      <c r="B5" s="9">
        <v>3.24</v>
      </c>
      <c r="C5" s="9">
        <v>2.5499999999999998</v>
      </c>
      <c r="D5" s="9"/>
      <c r="E5" s="65">
        <v>0</v>
      </c>
      <c r="F5" s="65">
        <v>0</v>
      </c>
      <c r="G5" s="65">
        <v>0</v>
      </c>
      <c r="H5" s="65">
        <v>2</v>
      </c>
      <c r="I5" s="65">
        <v>5</v>
      </c>
      <c r="J5" s="65">
        <v>9</v>
      </c>
      <c r="K5" s="65">
        <v>12</v>
      </c>
      <c r="M5" s="9">
        <v>3.15</v>
      </c>
      <c r="N5" s="9">
        <v>2.9</v>
      </c>
      <c r="O5" s="9"/>
      <c r="P5" s="52">
        <v>-1</v>
      </c>
      <c r="Q5" s="52">
        <v>0</v>
      </c>
      <c r="R5" s="52">
        <v>1</v>
      </c>
      <c r="S5" s="52">
        <v>2</v>
      </c>
      <c r="T5" s="52">
        <v>5</v>
      </c>
      <c r="U5" s="52">
        <v>8</v>
      </c>
      <c r="V5" s="52">
        <v>10</v>
      </c>
    </row>
    <row r="6" spans="1:22" x14ac:dyDescent="0.45">
      <c r="A6" s="61">
        <v>42767</v>
      </c>
      <c r="B6" s="9">
        <v>2.1</v>
      </c>
      <c r="C6" s="9">
        <v>2.5299999999999998</v>
      </c>
      <c r="D6" s="9"/>
      <c r="E6" s="65">
        <v>0</v>
      </c>
      <c r="F6" s="65">
        <v>0</v>
      </c>
      <c r="G6" s="65">
        <v>0</v>
      </c>
      <c r="H6" s="65">
        <v>2</v>
      </c>
      <c r="I6" s="65">
        <v>3</v>
      </c>
      <c r="J6" s="65">
        <v>6</v>
      </c>
      <c r="K6" s="65">
        <v>11</v>
      </c>
      <c r="M6" s="9">
        <v>2.88</v>
      </c>
      <c r="N6" s="9">
        <v>2.78</v>
      </c>
      <c r="O6" s="9"/>
      <c r="P6" s="52">
        <v>0</v>
      </c>
      <c r="Q6" s="52">
        <v>0</v>
      </c>
      <c r="R6" s="52">
        <v>1</v>
      </c>
      <c r="S6" s="52">
        <v>2</v>
      </c>
      <c r="T6" s="52">
        <v>4</v>
      </c>
      <c r="U6" s="52">
        <v>7</v>
      </c>
      <c r="V6" s="52">
        <v>10</v>
      </c>
    </row>
    <row r="7" spans="1:22" x14ac:dyDescent="0.45">
      <c r="A7" s="61">
        <v>42795</v>
      </c>
      <c r="B7" s="9">
        <v>1.93</v>
      </c>
      <c r="C7" s="9">
        <v>2.4300000000000002</v>
      </c>
      <c r="D7" s="9"/>
      <c r="E7" s="65">
        <v>-6</v>
      </c>
      <c r="F7" s="65">
        <v>0</v>
      </c>
      <c r="G7" s="65">
        <v>0</v>
      </c>
      <c r="H7" s="65">
        <v>2</v>
      </c>
      <c r="I7" s="65">
        <v>3</v>
      </c>
      <c r="J7" s="65">
        <v>7</v>
      </c>
      <c r="K7" s="65">
        <v>11</v>
      </c>
      <c r="M7" s="9">
        <v>2.2000000000000002</v>
      </c>
      <c r="N7" s="9">
        <v>2.74</v>
      </c>
      <c r="O7" s="9"/>
      <c r="P7" s="52">
        <v>-2</v>
      </c>
      <c r="Q7" s="52">
        <v>0</v>
      </c>
      <c r="R7" s="52">
        <v>0</v>
      </c>
      <c r="S7" s="52">
        <v>2</v>
      </c>
      <c r="T7" s="52">
        <v>4</v>
      </c>
      <c r="U7" s="52">
        <v>5</v>
      </c>
      <c r="V7" s="52">
        <v>8</v>
      </c>
    </row>
    <row r="8" spans="1:22" x14ac:dyDescent="0.45">
      <c r="A8" s="61">
        <v>42826</v>
      </c>
      <c r="B8" s="9">
        <v>3.46</v>
      </c>
      <c r="C8" s="9">
        <v>2.5</v>
      </c>
      <c r="D8" s="9"/>
      <c r="E8" s="65">
        <v>-1</v>
      </c>
      <c r="F8" s="65">
        <v>0</v>
      </c>
      <c r="G8" s="65">
        <v>0</v>
      </c>
      <c r="H8" s="65">
        <v>2</v>
      </c>
      <c r="I8" s="65">
        <v>5</v>
      </c>
      <c r="J8" s="65">
        <v>10</v>
      </c>
      <c r="K8" s="65">
        <v>11</v>
      </c>
      <c r="M8" s="9">
        <v>2.77</v>
      </c>
      <c r="N8" s="9">
        <v>2.62</v>
      </c>
      <c r="O8" s="9"/>
      <c r="P8" s="52">
        <v>-2</v>
      </c>
      <c r="Q8" s="52">
        <v>0</v>
      </c>
      <c r="R8" s="52">
        <v>0</v>
      </c>
      <c r="S8" s="52">
        <v>2</v>
      </c>
      <c r="T8" s="52">
        <v>4</v>
      </c>
      <c r="U8" s="52">
        <v>7</v>
      </c>
      <c r="V8" s="52">
        <v>10</v>
      </c>
    </row>
    <row r="9" spans="1:22" x14ac:dyDescent="0.45">
      <c r="A9" s="61">
        <v>42856</v>
      </c>
      <c r="B9" s="9">
        <v>2.63</v>
      </c>
      <c r="C9" s="9">
        <v>2.67</v>
      </c>
      <c r="D9" s="9"/>
      <c r="E9" s="65">
        <v>0</v>
      </c>
      <c r="F9" s="65">
        <v>0</v>
      </c>
      <c r="G9" s="65">
        <v>0</v>
      </c>
      <c r="H9" s="65">
        <v>2</v>
      </c>
      <c r="I9" s="65">
        <v>3</v>
      </c>
      <c r="J9" s="65">
        <v>8</v>
      </c>
      <c r="K9" s="65">
        <v>10</v>
      </c>
      <c r="M9" s="9">
        <v>2.61</v>
      </c>
      <c r="N9" s="9">
        <v>2.5299999999999998</v>
      </c>
      <c r="O9" s="9"/>
      <c r="P9" s="52">
        <v>-1</v>
      </c>
      <c r="Q9" s="52">
        <v>0</v>
      </c>
      <c r="R9" s="52">
        <v>1</v>
      </c>
      <c r="S9" s="52">
        <v>2</v>
      </c>
      <c r="T9" s="52">
        <v>4</v>
      </c>
      <c r="U9" s="52">
        <v>6</v>
      </c>
      <c r="V9" s="52">
        <v>10</v>
      </c>
    </row>
    <row r="10" spans="1:22" x14ac:dyDescent="0.45">
      <c r="A10" s="61">
        <v>42887</v>
      </c>
      <c r="B10" s="9">
        <v>2.5299999999999998</v>
      </c>
      <c r="C10" s="9">
        <v>2.87</v>
      </c>
      <c r="D10" s="9"/>
      <c r="E10" s="65">
        <v>-1</v>
      </c>
      <c r="F10" s="65">
        <v>0</v>
      </c>
      <c r="G10" s="65">
        <v>0</v>
      </c>
      <c r="H10" s="65">
        <v>2</v>
      </c>
      <c r="I10" s="65">
        <v>4</v>
      </c>
      <c r="J10" s="65">
        <v>5</v>
      </c>
      <c r="K10" s="65">
        <v>10</v>
      </c>
      <c r="M10" s="9">
        <v>2.12</v>
      </c>
      <c r="N10" s="9">
        <v>2.5</v>
      </c>
      <c r="O10" s="9"/>
      <c r="P10" s="52">
        <v>-2</v>
      </c>
      <c r="Q10" s="52">
        <v>0</v>
      </c>
      <c r="R10" s="52">
        <v>0</v>
      </c>
      <c r="S10" s="52">
        <v>2</v>
      </c>
      <c r="T10" s="52">
        <v>3</v>
      </c>
      <c r="U10" s="52">
        <v>5</v>
      </c>
      <c r="V10" s="52">
        <v>8</v>
      </c>
    </row>
    <row r="11" spans="1:22" x14ac:dyDescent="0.45">
      <c r="A11" s="61">
        <v>42917</v>
      </c>
      <c r="B11" s="9">
        <v>3.47</v>
      </c>
      <c r="C11" s="9">
        <v>2.88</v>
      </c>
      <c r="D11" s="9"/>
      <c r="E11" s="65">
        <v>-2</v>
      </c>
      <c r="F11" s="65">
        <v>0</v>
      </c>
      <c r="G11" s="65">
        <v>0</v>
      </c>
      <c r="H11" s="65">
        <v>3</v>
      </c>
      <c r="I11" s="65">
        <v>5</v>
      </c>
      <c r="J11" s="65">
        <v>10</v>
      </c>
      <c r="K11" s="65">
        <v>11</v>
      </c>
      <c r="M11" s="9">
        <v>2.72</v>
      </c>
      <c r="N11" s="9">
        <v>2.48</v>
      </c>
      <c r="O11" s="9"/>
      <c r="P11" s="52">
        <v>-1</v>
      </c>
      <c r="Q11" s="52">
        <v>0</v>
      </c>
      <c r="R11" s="52">
        <v>1</v>
      </c>
      <c r="S11" s="52">
        <v>2</v>
      </c>
      <c r="T11" s="52">
        <v>4</v>
      </c>
      <c r="U11" s="52">
        <v>6</v>
      </c>
      <c r="V11" s="52">
        <v>10</v>
      </c>
    </row>
    <row r="12" spans="1:22" x14ac:dyDescent="0.45">
      <c r="A12" s="61">
        <v>42948</v>
      </c>
      <c r="B12" s="9">
        <v>3.24</v>
      </c>
      <c r="C12" s="9">
        <v>3.08</v>
      </c>
      <c r="D12" s="9"/>
      <c r="E12" s="65">
        <v>0</v>
      </c>
      <c r="F12" s="65">
        <v>0</v>
      </c>
      <c r="G12" s="65">
        <v>0</v>
      </c>
      <c r="H12" s="65">
        <v>2</v>
      </c>
      <c r="I12" s="65">
        <v>5</v>
      </c>
      <c r="J12" s="65">
        <v>8</v>
      </c>
      <c r="K12" s="65">
        <v>13</v>
      </c>
      <c r="M12" s="9">
        <v>2.5499999999999998</v>
      </c>
      <c r="N12" s="9">
        <v>2.46</v>
      </c>
      <c r="O12" s="9"/>
      <c r="P12" s="52">
        <v>-2</v>
      </c>
      <c r="Q12" s="52">
        <v>0</v>
      </c>
      <c r="R12" s="52">
        <v>1</v>
      </c>
      <c r="S12" s="52">
        <v>2</v>
      </c>
      <c r="T12" s="52">
        <v>4</v>
      </c>
      <c r="U12" s="52">
        <v>6</v>
      </c>
      <c r="V12" s="52">
        <v>8</v>
      </c>
    </row>
    <row r="13" spans="1:22" x14ac:dyDescent="0.45">
      <c r="A13" s="61">
        <v>42979</v>
      </c>
      <c r="B13" s="9">
        <v>2.46</v>
      </c>
      <c r="C13" s="9">
        <v>3.06</v>
      </c>
      <c r="D13" s="9"/>
      <c r="E13" s="65">
        <v>-3</v>
      </c>
      <c r="F13" s="65">
        <v>0</v>
      </c>
      <c r="G13" s="65">
        <v>0</v>
      </c>
      <c r="H13" s="65">
        <v>2</v>
      </c>
      <c r="I13" s="65">
        <v>5</v>
      </c>
      <c r="J13" s="65">
        <v>8</v>
      </c>
      <c r="K13" s="65">
        <v>10</v>
      </c>
      <c r="M13" s="9">
        <v>2.37</v>
      </c>
      <c r="N13" s="9">
        <v>2.5499999999999998</v>
      </c>
      <c r="O13" s="9"/>
      <c r="P13" s="52">
        <v>-2</v>
      </c>
      <c r="Q13" s="52">
        <v>0</v>
      </c>
      <c r="R13" s="52">
        <v>0</v>
      </c>
      <c r="S13" s="52">
        <v>2</v>
      </c>
      <c r="T13" s="52">
        <v>3</v>
      </c>
      <c r="U13" s="52">
        <v>5</v>
      </c>
      <c r="V13" s="52">
        <v>10</v>
      </c>
    </row>
    <row r="14" spans="1:22" x14ac:dyDescent="0.45">
      <c r="A14" s="61">
        <v>43009</v>
      </c>
      <c r="B14" s="9">
        <v>3.04</v>
      </c>
      <c r="C14" s="9">
        <v>2.91</v>
      </c>
      <c r="D14" s="9"/>
      <c r="E14" s="65">
        <v>-2</v>
      </c>
      <c r="F14" s="65">
        <v>0</v>
      </c>
      <c r="G14" s="65">
        <v>0</v>
      </c>
      <c r="H14" s="65">
        <v>3</v>
      </c>
      <c r="I14" s="65">
        <v>5</v>
      </c>
      <c r="J14" s="65">
        <v>7</v>
      </c>
      <c r="K14" s="65">
        <v>11</v>
      </c>
      <c r="M14" s="9">
        <v>2.38</v>
      </c>
      <c r="N14" s="9">
        <v>2.44</v>
      </c>
      <c r="O14" s="9"/>
      <c r="P14" s="52">
        <v>-2</v>
      </c>
      <c r="Q14" s="52">
        <v>0</v>
      </c>
      <c r="R14" s="52">
        <v>0</v>
      </c>
      <c r="S14" s="52">
        <v>3</v>
      </c>
      <c r="T14" s="52">
        <v>4</v>
      </c>
      <c r="U14" s="52">
        <v>6</v>
      </c>
      <c r="V14" s="52">
        <v>7</v>
      </c>
    </row>
    <row r="15" spans="1:22" x14ac:dyDescent="0.45">
      <c r="A15" s="61">
        <v>43040</v>
      </c>
      <c r="B15" s="9">
        <v>2.83</v>
      </c>
      <c r="C15" s="9">
        <v>2.78</v>
      </c>
      <c r="D15" s="9"/>
      <c r="E15" s="65">
        <v>-2</v>
      </c>
      <c r="F15" s="65">
        <v>0</v>
      </c>
      <c r="G15" s="65">
        <v>0</v>
      </c>
      <c r="H15" s="65">
        <v>2</v>
      </c>
      <c r="I15" s="65">
        <v>4</v>
      </c>
      <c r="J15" s="65">
        <v>8</v>
      </c>
      <c r="K15" s="65">
        <v>10</v>
      </c>
      <c r="M15" s="9">
        <v>2.5</v>
      </c>
      <c r="N15" s="9">
        <v>2.42</v>
      </c>
      <c r="O15" s="9"/>
      <c r="P15" s="52">
        <v>-1</v>
      </c>
      <c r="Q15" s="52">
        <v>0</v>
      </c>
      <c r="R15" s="52">
        <v>1</v>
      </c>
      <c r="S15" s="52">
        <v>2</v>
      </c>
      <c r="T15" s="52">
        <v>4</v>
      </c>
      <c r="U15" s="52">
        <v>6</v>
      </c>
      <c r="V15" s="52">
        <v>8</v>
      </c>
    </row>
    <row r="16" spans="1:22" x14ac:dyDescent="0.45">
      <c r="A16" s="61">
        <v>43070</v>
      </c>
      <c r="B16" s="9">
        <v>2.95</v>
      </c>
      <c r="C16" s="9">
        <v>2.94</v>
      </c>
      <c r="D16" s="9"/>
      <c r="E16" s="65">
        <v>-1</v>
      </c>
      <c r="F16" s="65">
        <v>0</v>
      </c>
      <c r="G16" s="65">
        <v>1</v>
      </c>
      <c r="H16" s="65">
        <v>2</v>
      </c>
      <c r="I16" s="65">
        <v>4</v>
      </c>
      <c r="J16" s="65">
        <v>9</v>
      </c>
      <c r="K16" s="65">
        <v>11</v>
      </c>
      <c r="M16" s="9">
        <v>2.4900000000000002</v>
      </c>
      <c r="N16" s="9">
        <v>2.46</v>
      </c>
      <c r="O16" s="9"/>
      <c r="P16" s="52">
        <v>-2</v>
      </c>
      <c r="Q16" s="52">
        <v>0</v>
      </c>
      <c r="R16" s="52">
        <v>1</v>
      </c>
      <c r="S16" s="52">
        <v>2</v>
      </c>
      <c r="T16" s="52">
        <v>4</v>
      </c>
      <c r="U16" s="52">
        <v>6</v>
      </c>
      <c r="V16" s="52">
        <v>8</v>
      </c>
    </row>
    <row r="17" spans="1:22" x14ac:dyDescent="0.45">
      <c r="A17" s="61">
        <v>43101</v>
      </c>
      <c r="B17" s="9">
        <v>3.06</v>
      </c>
      <c r="C17" s="9">
        <v>2.95</v>
      </c>
      <c r="D17" s="9"/>
      <c r="E17" s="65">
        <v>0</v>
      </c>
      <c r="F17" s="65">
        <v>0</v>
      </c>
      <c r="G17" s="65">
        <v>1</v>
      </c>
      <c r="H17" s="65">
        <v>2</v>
      </c>
      <c r="I17" s="65">
        <v>4</v>
      </c>
      <c r="J17" s="65">
        <v>9</v>
      </c>
      <c r="K17" s="65">
        <v>11</v>
      </c>
      <c r="M17" s="9">
        <v>2.48</v>
      </c>
      <c r="N17" s="9">
        <v>2.4900000000000002</v>
      </c>
      <c r="O17" s="9"/>
      <c r="P17" s="52">
        <v>-2</v>
      </c>
      <c r="Q17" s="52">
        <v>0</v>
      </c>
      <c r="R17" s="52">
        <v>1</v>
      </c>
      <c r="S17" s="52">
        <v>2</v>
      </c>
      <c r="T17" s="52">
        <v>4</v>
      </c>
      <c r="U17" s="52">
        <v>6</v>
      </c>
      <c r="V17" s="52">
        <v>8</v>
      </c>
    </row>
    <row r="18" spans="1:22" x14ac:dyDescent="0.45">
      <c r="A18" s="61">
        <v>43132</v>
      </c>
      <c r="B18" s="9">
        <v>2.96</v>
      </c>
      <c r="C18" s="9">
        <v>2.99</v>
      </c>
      <c r="D18" s="9"/>
      <c r="E18" s="65">
        <v>0</v>
      </c>
      <c r="F18" s="65">
        <v>0</v>
      </c>
      <c r="G18" s="65">
        <v>1</v>
      </c>
      <c r="H18" s="65">
        <v>3</v>
      </c>
      <c r="I18" s="65">
        <v>4</v>
      </c>
      <c r="J18" s="65">
        <v>7</v>
      </c>
      <c r="K18" s="65">
        <v>8</v>
      </c>
      <c r="M18" s="9">
        <v>2.48</v>
      </c>
      <c r="N18" s="9">
        <v>2.48</v>
      </c>
      <c r="O18" s="9"/>
      <c r="P18" s="52">
        <v>0</v>
      </c>
      <c r="Q18" s="52">
        <v>0</v>
      </c>
      <c r="R18" s="52">
        <v>1</v>
      </c>
      <c r="S18" s="52">
        <v>2</v>
      </c>
      <c r="T18" s="52">
        <v>4</v>
      </c>
      <c r="U18" s="52">
        <v>5</v>
      </c>
      <c r="V18" s="52">
        <v>7</v>
      </c>
    </row>
    <row r="19" spans="1:22" x14ac:dyDescent="0.45">
      <c r="A19" s="61">
        <v>43160</v>
      </c>
      <c r="B19" s="9">
        <v>2.61</v>
      </c>
      <c r="C19" s="9">
        <v>2.87</v>
      </c>
      <c r="D19" s="9"/>
      <c r="E19" s="65">
        <v>0</v>
      </c>
      <c r="F19" s="65">
        <v>0</v>
      </c>
      <c r="G19" s="65">
        <v>0</v>
      </c>
      <c r="H19" s="65">
        <v>2</v>
      </c>
      <c r="I19" s="65">
        <v>3</v>
      </c>
      <c r="J19" s="65">
        <v>5</v>
      </c>
      <c r="K19" s="65">
        <v>9</v>
      </c>
      <c r="M19" s="9">
        <v>2.11</v>
      </c>
      <c r="N19" s="9">
        <v>2.36</v>
      </c>
      <c r="O19" s="9"/>
      <c r="P19" s="52">
        <v>-2</v>
      </c>
      <c r="Q19" s="52">
        <v>-1</v>
      </c>
      <c r="R19" s="52">
        <v>0</v>
      </c>
      <c r="S19" s="52">
        <v>2</v>
      </c>
      <c r="T19" s="52">
        <v>3</v>
      </c>
      <c r="U19" s="52">
        <v>5</v>
      </c>
      <c r="V19" s="52">
        <v>8</v>
      </c>
    </row>
    <row r="20" spans="1:22" x14ac:dyDescent="0.45">
      <c r="A20" s="61">
        <v>43191</v>
      </c>
      <c r="B20" s="9">
        <v>3.29</v>
      </c>
      <c r="C20" s="9">
        <v>2.95</v>
      </c>
      <c r="D20" s="9"/>
      <c r="E20" s="65">
        <v>-4</v>
      </c>
      <c r="F20" s="65">
        <v>0</v>
      </c>
      <c r="G20" s="65">
        <v>1</v>
      </c>
      <c r="H20" s="65">
        <v>2</v>
      </c>
      <c r="I20" s="65">
        <v>5</v>
      </c>
      <c r="J20" s="65">
        <v>10</v>
      </c>
      <c r="K20" s="65">
        <v>12</v>
      </c>
      <c r="M20" s="9">
        <v>2.21</v>
      </c>
      <c r="N20" s="9">
        <v>2.27</v>
      </c>
      <c r="O20" s="9"/>
      <c r="P20" s="52">
        <v>-5</v>
      </c>
      <c r="Q20" s="52">
        <v>-1</v>
      </c>
      <c r="R20" s="52">
        <v>0</v>
      </c>
      <c r="S20" s="52">
        <v>2</v>
      </c>
      <c r="T20" s="52">
        <v>4</v>
      </c>
      <c r="U20" s="52">
        <v>6</v>
      </c>
      <c r="V20" s="52">
        <v>8</v>
      </c>
    </row>
    <row r="21" spans="1:22" x14ac:dyDescent="0.45">
      <c r="A21" s="61">
        <v>43221</v>
      </c>
      <c r="B21" s="9">
        <v>2.58</v>
      </c>
      <c r="C21" s="9">
        <v>2.82</v>
      </c>
      <c r="D21" s="9"/>
      <c r="E21" s="65">
        <v>0</v>
      </c>
      <c r="F21" s="65">
        <v>0</v>
      </c>
      <c r="G21" s="65">
        <v>0</v>
      </c>
      <c r="H21" s="65">
        <v>2</v>
      </c>
      <c r="I21" s="65">
        <v>3</v>
      </c>
      <c r="J21" s="65">
        <v>6</v>
      </c>
      <c r="K21" s="65">
        <v>15</v>
      </c>
      <c r="M21" s="9">
        <v>2.4700000000000002</v>
      </c>
      <c r="N21" s="9">
        <v>2.2599999999999998</v>
      </c>
      <c r="O21" s="9"/>
      <c r="P21" s="52">
        <v>-1</v>
      </c>
      <c r="Q21" s="52">
        <v>0</v>
      </c>
      <c r="R21" s="52">
        <v>1</v>
      </c>
      <c r="S21" s="52">
        <v>2</v>
      </c>
      <c r="T21" s="52">
        <v>3</v>
      </c>
      <c r="U21" s="52">
        <v>5</v>
      </c>
      <c r="V21" s="52">
        <v>10</v>
      </c>
    </row>
    <row r="22" spans="1:22" x14ac:dyDescent="0.45">
      <c r="A22" s="61">
        <v>43252</v>
      </c>
      <c r="B22" s="9">
        <v>2.8</v>
      </c>
      <c r="C22" s="9">
        <v>2.89</v>
      </c>
      <c r="D22" s="9"/>
      <c r="E22" s="65">
        <v>-3</v>
      </c>
      <c r="F22" s="65">
        <v>0</v>
      </c>
      <c r="G22" s="65">
        <v>1</v>
      </c>
      <c r="H22" s="65">
        <v>2</v>
      </c>
      <c r="I22" s="65">
        <v>4</v>
      </c>
      <c r="J22" s="65">
        <v>7</v>
      </c>
      <c r="K22" s="65">
        <v>10</v>
      </c>
      <c r="M22" s="9">
        <v>2.19</v>
      </c>
      <c r="N22" s="9">
        <v>2.29</v>
      </c>
      <c r="O22" s="9"/>
      <c r="P22" s="52">
        <v>-1</v>
      </c>
      <c r="Q22" s="52">
        <v>0</v>
      </c>
      <c r="R22" s="52">
        <v>1</v>
      </c>
      <c r="S22" s="52">
        <v>2</v>
      </c>
      <c r="T22" s="52">
        <v>3</v>
      </c>
      <c r="U22" s="52">
        <v>5</v>
      </c>
      <c r="V22" s="52">
        <v>7</v>
      </c>
    </row>
    <row r="23" spans="1:22" x14ac:dyDescent="0.45">
      <c r="A23" s="61">
        <v>43282</v>
      </c>
      <c r="B23" s="9">
        <v>2.5299999999999998</v>
      </c>
      <c r="C23" s="9">
        <v>2.64</v>
      </c>
      <c r="D23" s="9"/>
      <c r="E23" s="65">
        <v>-3</v>
      </c>
      <c r="F23" s="65">
        <v>0</v>
      </c>
      <c r="G23" s="65">
        <v>0</v>
      </c>
      <c r="H23" s="65">
        <v>2</v>
      </c>
      <c r="I23" s="65">
        <v>4</v>
      </c>
      <c r="J23" s="65">
        <v>5</v>
      </c>
      <c r="K23" s="65">
        <v>9</v>
      </c>
      <c r="M23" s="9">
        <v>2.5499999999999998</v>
      </c>
      <c r="N23" s="9">
        <v>2.4</v>
      </c>
      <c r="O23" s="9"/>
      <c r="P23" s="52">
        <v>-2</v>
      </c>
      <c r="Q23" s="52">
        <v>0</v>
      </c>
      <c r="R23" s="52">
        <v>1</v>
      </c>
      <c r="S23" s="52">
        <v>2</v>
      </c>
      <c r="T23" s="52">
        <v>4</v>
      </c>
      <c r="U23" s="52">
        <v>6</v>
      </c>
      <c r="V23" s="52">
        <v>8</v>
      </c>
    </row>
    <row r="24" spans="1:22" x14ac:dyDescent="0.45">
      <c r="A24" s="61">
        <v>43313</v>
      </c>
      <c r="B24" s="9">
        <v>2.5299999999999998</v>
      </c>
      <c r="C24" s="9">
        <v>2.62</v>
      </c>
      <c r="D24" s="9"/>
      <c r="E24" s="65">
        <v>-3</v>
      </c>
      <c r="F24" s="65">
        <v>0</v>
      </c>
      <c r="G24" s="65">
        <v>0</v>
      </c>
      <c r="H24" s="65">
        <v>2</v>
      </c>
      <c r="I24" s="65">
        <v>3</v>
      </c>
      <c r="J24" s="65">
        <v>5</v>
      </c>
      <c r="K24" s="65">
        <v>12</v>
      </c>
      <c r="M24" s="9">
        <v>2.34</v>
      </c>
      <c r="N24" s="9">
        <v>2.36</v>
      </c>
      <c r="O24" s="9"/>
      <c r="P24" s="52">
        <v>-1</v>
      </c>
      <c r="Q24" s="52">
        <v>0</v>
      </c>
      <c r="R24" s="52">
        <v>1</v>
      </c>
      <c r="S24" s="52">
        <v>2</v>
      </c>
      <c r="T24" s="52">
        <v>3</v>
      </c>
      <c r="U24" s="52">
        <v>5</v>
      </c>
      <c r="V24" s="52">
        <v>8</v>
      </c>
    </row>
    <row r="25" spans="1:22" x14ac:dyDescent="0.45">
      <c r="A25" s="61">
        <v>43344</v>
      </c>
      <c r="B25" s="9">
        <v>2.4700000000000002</v>
      </c>
      <c r="C25" s="9">
        <v>2.5099999999999998</v>
      </c>
      <c r="D25" s="9"/>
      <c r="E25" s="65">
        <v>-2</v>
      </c>
      <c r="F25" s="65">
        <v>0</v>
      </c>
      <c r="G25" s="65">
        <v>0</v>
      </c>
      <c r="H25" s="65">
        <v>2</v>
      </c>
      <c r="I25" s="65">
        <v>3</v>
      </c>
      <c r="J25" s="65">
        <v>7</v>
      </c>
      <c r="K25" s="65">
        <v>12</v>
      </c>
      <c r="M25" s="9">
        <v>2.1</v>
      </c>
      <c r="N25" s="9">
        <v>2.33</v>
      </c>
      <c r="O25" s="9"/>
      <c r="P25" s="52">
        <v>-2</v>
      </c>
      <c r="Q25" s="52">
        <v>0</v>
      </c>
      <c r="R25" s="52">
        <v>0</v>
      </c>
      <c r="S25" s="52">
        <v>2</v>
      </c>
      <c r="T25" s="52">
        <v>3</v>
      </c>
      <c r="U25" s="52">
        <v>5</v>
      </c>
      <c r="V25" s="52">
        <v>8</v>
      </c>
    </row>
    <row r="26" spans="1:22" x14ac:dyDescent="0.45">
      <c r="A26" s="61">
        <v>43374</v>
      </c>
      <c r="B26" s="9">
        <v>2.52</v>
      </c>
      <c r="C26" s="9">
        <v>2.5099999999999998</v>
      </c>
      <c r="D26" s="9"/>
      <c r="E26" s="65">
        <v>-3</v>
      </c>
      <c r="F26" s="65">
        <v>0</v>
      </c>
      <c r="G26" s="65">
        <v>0</v>
      </c>
      <c r="H26" s="65">
        <v>2</v>
      </c>
      <c r="I26" s="65">
        <v>3</v>
      </c>
      <c r="J26" s="65">
        <v>5</v>
      </c>
      <c r="K26" s="65">
        <v>10</v>
      </c>
      <c r="M26" s="9">
        <v>2.5499999999999998</v>
      </c>
      <c r="N26" s="9">
        <v>2.33</v>
      </c>
      <c r="O26" s="9"/>
      <c r="P26" s="52">
        <v>-2</v>
      </c>
      <c r="Q26" s="52">
        <v>0</v>
      </c>
      <c r="R26" s="52">
        <v>1</v>
      </c>
      <c r="S26" s="52">
        <v>2</v>
      </c>
      <c r="T26" s="52">
        <v>4</v>
      </c>
      <c r="U26" s="52">
        <v>6</v>
      </c>
      <c r="V26" s="52">
        <v>10</v>
      </c>
    </row>
    <row r="27" spans="1:22" x14ac:dyDescent="0.45">
      <c r="A27" s="61">
        <v>43405</v>
      </c>
      <c r="B27" s="9">
        <v>2.5099999999999998</v>
      </c>
      <c r="C27" s="9">
        <v>2.5</v>
      </c>
      <c r="D27" s="9"/>
      <c r="E27" s="65">
        <v>-3</v>
      </c>
      <c r="F27" s="65">
        <v>0</v>
      </c>
      <c r="G27" s="65">
        <v>0</v>
      </c>
      <c r="H27" s="65">
        <v>2</v>
      </c>
      <c r="I27" s="65">
        <v>3</v>
      </c>
      <c r="J27" s="65">
        <v>7</v>
      </c>
      <c r="K27" s="65">
        <v>9</v>
      </c>
      <c r="M27" s="9">
        <v>2.66</v>
      </c>
      <c r="N27" s="9">
        <v>2.4300000000000002</v>
      </c>
      <c r="O27" s="9"/>
      <c r="P27" s="52">
        <v>-2</v>
      </c>
      <c r="Q27" s="52">
        <v>0</v>
      </c>
      <c r="R27" s="52">
        <v>1</v>
      </c>
      <c r="S27" s="52">
        <v>2</v>
      </c>
      <c r="T27" s="52">
        <v>4</v>
      </c>
      <c r="U27" s="52">
        <v>6</v>
      </c>
      <c r="V27" s="52">
        <v>10</v>
      </c>
    </row>
    <row r="28" spans="1:22" x14ac:dyDescent="0.45">
      <c r="A28" s="61">
        <v>43435</v>
      </c>
      <c r="B28" s="9">
        <v>2.16</v>
      </c>
      <c r="C28" s="9">
        <v>2.4</v>
      </c>
      <c r="D28" s="9"/>
      <c r="E28" s="65">
        <v>-3</v>
      </c>
      <c r="F28" s="65">
        <v>0</v>
      </c>
      <c r="G28" s="65">
        <v>0</v>
      </c>
      <c r="H28" s="65">
        <v>2</v>
      </c>
      <c r="I28" s="65">
        <v>3</v>
      </c>
      <c r="J28" s="65">
        <v>5</v>
      </c>
      <c r="K28" s="65">
        <v>9</v>
      </c>
      <c r="M28" s="9">
        <v>2.14</v>
      </c>
      <c r="N28" s="9">
        <v>2.4500000000000002</v>
      </c>
      <c r="O28" s="9"/>
      <c r="P28" s="52">
        <v>-3</v>
      </c>
      <c r="Q28" s="52">
        <v>0</v>
      </c>
      <c r="R28" s="52">
        <v>0</v>
      </c>
      <c r="S28" s="52">
        <v>2</v>
      </c>
      <c r="T28" s="52">
        <v>3</v>
      </c>
      <c r="U28" s="52">
        <v>5</v>
      </c>
      <c r="V28" s="52">
        <v>8</v>
      </c>
    </row>
    <row r="29" spans="1:22" x14ac:dyDescent="0.45">
      <c r="A29" s="61">
        <v>43466</v>
      </c>
      <c r="B29" s="9">
        <v>2.84</v>
      </c>
      <c r="C29" s="9">
        <v>2.5</v>
      </c>
      <c r="D29" s="9"/>
      <c r="E29" s="65">
        <v>0</v>
      </c>
      <c r="F29" s="65">
        <v>0</v>
      </c>
      <c r="G29" s="65">
        <v>1</v>
      </c>
      <c r="H29" s="65">
        <v>2</v>
      </c>
      <c r="I29" s="65">
        <v>4</v>
      </c>
      <c r="J29" s="65">
        <v>5</v>
      </c>
      <c r="K29" s="65">
        <v>8</v>
      </c>
      <c r="M29" s="9">
        <v>2.5099999999999998</v>
      </c>
      <c r="N29" s="9">
        <v>2.4300000000000002</v>
      </c>
      <c r="O29" s="9"/>
      <c r="P29" s="52">
        <v>-2</v>
      </c>
      <c r="Q29" s="52">
        <v>0</v>
      </c>
      <c r="R29" s="52">
        <v>1</v>
      </c>
      <c r="S29" s="52">
        <v>2</v>
      </c>
      <c r="T29" s="52">
        <v>4</v>
      </c>
      <c r="U29" s="52">
        <v>5</v>
      </c>
      <c r="V29" s="52">
        <v>8</v>
      </c>
    </row>
    <row r="30" spans="1:22" x14ac:dyDescent="0.45">
      <c r="A30" s="61">
        <v>43497</v>
      </c>
      <c r="B30" s="9">
        <v>2.2799999999999998</v>
      </c>
      <c r="C30" s="9">
        <v>2.4300000000000002</v>
      </c>
      <c r="D30" s="9"/>
      <c r="E30" s="65">
        <v>-2</v>
      </c>
      <c r="F30" s="65">
        <v>0</v>
      </c>
      <c r="G30" s="65">
        <v>0</v>
      </c>
      <c r="H30" s="65">
        <v>2</v>
      </c>
      <c r="I30" s="65">
        <v>3</v>
      </c>
      <c r="J30" s="65">
        <v>5</v>
      </c>
      <c r="K30" s="65">
        <v>9</v>
      </c>
      <c r="M30" s="9">
        <v>2.4300000000000002</v>
      </c>
      <c r="N30" s="9">
        <v>2.36</v>
      </c>
      <c r="O30" s="9"/>
      <c r="P30" s="52">
        <v>-2</v>
      </c>
      <c r="Q30" s="52">
        <v>0</v>
      </c>
      <c r="R30" s="52">
        <v>1</v>
      </c>
      <c r="S30" s="52">
        <v>2</v>
      </c>
      <c r="T30" s="52">
        <v>3</v>
      </c>
      <c r="U30" s="52">
        <v>5</v>
      </c>
      <c r="V30" s="52">
        <v>10</v>
      </c>
    </row>
    <row r="31" spans="1:22" x14ac:dyDescent="0.45">
      <c r="A31" s="61">
        <v>43525</v>
      </c>
      <c r="B31" s="9">
        <v>2.39</v>
      </c>
      <c r="C31" s="9">
        <v>2.5099999999999998</v>
      </c>
      <c r="D31" s="9"/>
      <c r="E31" s="65">
        <v>-5</v>
      </c>
      <c r="F31" s="65">
        <v>0</v>
      </c>
      <c r="G31" s="65">
        <v>0</v>
      </c>
      <c r="H31" s="65">
        <v>2</v>
      </c>
      <c r="I31" s="65">
        <v>3</v>
      </c>
      <c r="J31" s="65">
        <v>5</v>
      </c>
      <c r="K31" s="65">
        <v>9</v>
      </c>
      <c r="M31" s="9">
        <v>2.0099999999999998</v>
      </c>
      <c r="N31" s="9">
        <v>2.3199999999999998</v>
      </c>
      <c r="O31" s="9"/>
      <c r="P31" s="52">
        <v>-4</v>
      </c>
      <c r="Q31" s="52">
        <v>-1</v>
      </c>
      <c r="R31" s="52">
        <v>0</v>
      </c>
      <c r="S31" s="52">
        <v>2</v>
      </c>
      <c r="T31" s="52">
        <v>3</v>
      </c>
      <c r="U31" s="52">
        <v>5</v>
      </c>
      <c r="V31" s="52">
        <v>8</v>
      </c>
    </row>
    <row r="32" spans="1:22" x14ac:dyDescent="0.45">
      <c r="A32" s="61">
        <v>43556</v>
      </c>
      <c r="B32" s="9">
        <v>2.84</v>
      </c>
      <c r="C32" s="9">
        <v>2.5099999999999998</v>
      </c>
      <c r="D32" s="9"/>
      <c r="E32" s="65">
        <v>0</v>
      </c>
      <c r="F32" s="65">
        <v>0</v>
      </c>
      <c r="G32" s="65">
        <v>1</v>
      </c>
      <c r="H32" s="65">
        <v>3</v>
      </c>
      <c r="I32" s="65">
        <v>4</v>
      </c>
      <c r="J32" s="65">
        <v>5</v>
      </c>
      <c r="K32" s="65">
        <v>7</v>
      </c>
      <c r="M32" s="9">
        <v>2.62</v>
      </c>
      <c r="N32" s="9">
        <v>2.35</v>
      </c>
      <c r="O32" s="9"/>
      <c r="P32" s="52">
        <v>-1</v>
      </c>
      <c r="Q32" s="52">
        <v>0</v>
      </c>
      <c r="R32" s="52">
        <v>1</v>
      </c>
      <c r="S32" s="52">
        <v>2</v>
      </c>
      <c r="T32" s="52">
        <v>4</v>
      </c>
      <c r="U32" s="52">
        <v>5</v>
      </c>
      <c r="V32" s="52">
        <v>8</v>
      </c>
    </row>
    <row r="33" spans="1:22" x14ac:dyDescent="0.45">
      <c r="A33" s="61">
        <v>43586</v>
      </c>
      <c r="B33" s="9">
        <v>2.0099999999999998</v>
      </c>
      <c r="C33" s="9">
        <v>2.41</v>
      </c>
      <c r="D33" s="9"/>
      <c r="E33" s="65">
        <v>-3</v>
      </c>
      <c r="F33" s="65">
        <v>0</v>
      </c>
      <c r="G33" s="65">
        <v>0</v>
      </c>
      <c r="H33" s="65">
        <v>2</v>
      </c>
      <c r="I33" s="65">
        <v>3</v>
      </c>
      <c r="J33" s="65">
        <v>5</v>
      </c>
      <c r="K33" s="65">
        <v>8</v>
      </c>
      <c r="M33" s="9">
        <v>2.2999999999999998</v>
      </c>
      <c r="N33" s="9">
        <v>2.31</v>
      </c>
      <c r="O33" s="9"/>
      <c r="P33" s="52">
        <v>-2</v>
      </c>
      <c r="Q33" s="52">
        <v>0</v>
      </c>
      <c r="R33" s="52">
        <v>1</v>
      </c>
      <c r="S33" s="52">
        <v>2</v>
      </c>
      <c r="T33" s="52">
        <v>3</v>
      </c>
      <c r="U33" s="52">
        <v>5</v>
      </c>
      <c r="V33" s="52">
        <v>8</v>
      </c>
    </row>
    <row r="34" spans="1:22" x14ac:dyDescent="0.45">
      <c r="A34" s="61">
        <v>43617</v>
      </c>
      <c r="B34" s="9">
        <v>2.68</v>
      </c>
      <c r="C34" s="9">
        <v>2.5099999999999998</v>
      </c>
      <c r="D34" s="9"/>
      <c r="E34" s="65">
        <v>-3</v>
      </c>
      <c r="F34" s="65">
        <v>0</v>
      </c>
      <c r="G34" s="65">
        <v>0</v>
      </c>
      <c r="H34" s="65">
        <v>2</v>
      </c>
      <c r="I34" s="65">
        <v>3</v>
      </c>
      <c r="J34" s="65">
        <v>5</v>
      </c>
      <c r="K34" s="65">
        <v>10</v>
      </c>
      <c r="M34" s="9">
        <v>2.11</v>
      </c>
      <c r="N34" s="9">
        <v>2.34</v>
      </c>
      <c r="O34" s="9"/>
      <c r="P34" s="52">
        <v>-3</v>
      </c>
      <c r="Q34" s="52">
        <v>0</v>
      </c>
      <c r="R34" s="52">
        <v>0</v>
      </c>
      <c r="S34" s="52">
        <v>2</v>
      </c>
      <c r="T34" s="52">
        <v>3</v>
      </c>
      <c r="U34" s="52">
        <v>5</v>
      </c>
      <c r="V34" s="52">
        <v>8</v>
      </c>
    </row>
    <row r="35" spans="1:22" x14ac:dyDescent="0.45">
      <c r="A35" s="61">
        <v>43647</v>
      </c>
      <c r="B35" s="9">
        <v>2.38</v>
      </c>
      <c r="C35" s="9">
        <v>2.35</v>
      </c>
      <c r="D35" s="9"/>
      <c r="E35" s="65">
        <v>0</v>
      </c>
      <c r="F35" s="65">
        <v>0</v>
      </c>
      <c r="G35" s="65">
        <v>1</v>
      </c>
      <c r="H35" s="65">
        <v>2</v>
      </c>
      <c r="I35" s="65">
        <v>4</v>
      </c>
      <c r="J35" s="65">
        <v>5</v>
      </c>
      <c r="K35" s="65">
        <v>6</v>
      </c>
      <c r="M35" s="9">
        <v>2.2599999999999998</v>
      </c>
      <c r="N35" s="9">
        <v>2.2200000000000002</v>
      </c>
      <c r="O35" s="9"/>
      <c r="P35" s="52">
        <v>-1</v>
      </c>
      <c r="Q35" s="52">
        <v>0</v>
      </c>
      <c r="R35" s="52">
        <v>1</v>
      </c>
      <c r="S35" s="52">
        <v>2</v>
      </c>
      <c r="T35" s="52">
        <v>4</v>
      </c>
      <c r="U35" s="52">
        <v>5</v>
      </c>
      <c r="V35" s="52">
        <v>7</v>
      </c>
    </row>
    <row r="36" spans="1:22" x14ac:dyDescent="0.45">
      <c r="A36" s="61">
        <v>43678</v>
      </c>
      <c r="B36" s="9">
        <v>2.09</v>
      </c>
      <c r="C36" s="9">
        <v>2.38</v>
      </c>
      <c r="D36" s="9"/>
      <c r="E36" s="65">
        <v>-2</v>
      </c>
      <c r="F36" s="65">
        <v>0</v>
      </c>
      <c r="G36" s="65">
        <v>0</v>
      </c>
      <c r="H36" s="65">
        <v>2</v>
      </c>
      <c r="I36" s="65">
        <v>3</v>
      </c>
      <c r="J36" s="65">
        <v>5</v>
      </c>
      <c r="K36" s="65">
        <v>6</v>
      </c>
      <c r="M36" s="9">
        <v>2.19</v>
      </c>
      <c r="N36" s="9">
        <v>2.19</v>
      </c>
      <c r="O36" s="9"/>
      <c r="P36" s="52">
        <v>-2</v>
      </c>
      <c r="Q36" s="52">
        <v>0</v>
      </c>
      <c r="R36" s="52">
        <v>1</v>
      </c>
      <c r="S36" s="52">
        <v>2</v>
      </c>
      <c r="T36" s="52">
        <v>3</v>
      </c>
      <c r="U36" s="52">
        <v>5</v>
      </c>
      <c r="V36" s="52">
        <v>8</v>
      </c>
    </row>
    <row r="37" spans="1:22" x14ac:dyDescent="0.45">
      <c r="A37" s="61">
        <v>43709</v>
      </c>
      <c r="B37" s="9">
        <v>2.2400000000000002</v>
      </c>
      <c r="C37" s="9">
        <v>2.23</v>
      </c>
      <c r="D37" s="9"/>
      <c r="E37" s="65">
        <v>-3</v>
      </c>
      <c r="F37" s="65">
        <v>0</v>
      </c>
      <c r="G37" s="65">
        <v>0</v>
      </c>
      <c r="H37" s="65">
        <v>2</v>
      </c>
      <c r="I37" s="65">
        <v>4</v>
      </c>
      <c r="J37" s="65">
        <v>5</v>
      </c>
      <c r="K37" s="65">
        <v>9</v>
      </c>
      <c r="M37" s="9">
        <v>2.4700000000000002</v>
      </c>
      <c r="N37" s="9">
        <v>2.31</v>
      </c>
      <c r="O37" s="9"/>
      <c r="P37" s="52">
        <v>-3</v>
      </c>
      <c r="Q37" s="52">
        <v>-1</v>
      </c>
      <c r="R37" s="52">
        <v>0</v>
      </c>
      <c r="S37" s="52">
        <v>2</v>
      </c>
      <c r="T37" s="52">
        <v>4</v>
      </c>
      <c r="U37" s="52">
        <v>6</v>
      </c>
      <c r="V37" s="52">
        <v>10</v>
      </c>
    </row>
    <row r="38" spans="1:22" x14ac:dyDescent="0.45">
      <c r="A38" s="61">
        <v>43739</v>
      </c>
      <c r="B38" s="9">
        <v>2.14</v>
      </c>
      <c r="C38" s="9">
        <v>2.15</v>
      </c>
      <c r="D38" s="9"/>
      <c r="E38" s="65">
        <v>-2</v>
      </c>
      <c r="F38" s="65">
        <v>0</v>
      </c>
      <c r="G38" s="65">
        <v>0</v>
      </c>
      <c r="H38" s="65">
        <v>2</v>
      </c>
      <c r="I38" s="65">
        <v>4</v>
      </c>
      <c r="J38" s="65">
        <v>5</v>
      </c>
      <c r="K38" s="65">
        <v>5</v>
      </c>
      <c r="M38" s="9">
        <v>2.35</v>
      </c>
      <c r="N38" s="9">
        <v>2.34</v>
      </c>
      <c r="O38" s="9"/>
      <c r="P38" s="52">
        <v>-1</v>
      </c>
      <c r="Q38" s="52">
        <v>0</v>
      </c>
      <c r="R38" s="52">
        <v>1</v>
      </c>
      <c r="S38" s="52">
        <v>2</v>
      </c>
      <c r="T38" s="52">
        <v>4</v>
      </c>
      <c r="U38" s="52">
        <v>5</v>
      </c>
      <c r="V38" s="52">
        <v>7</v>
      </c>
    </row>
    <row r="39" spans="1:22" x14ac:dyDescent="0.45">
      <c r="A39" s="61">
        <v>43770</v>
      </c>
      <c r="B39" s="9">
        <v>2.08</v>
      </c>
      <c r="C39" s="9">
        <v>2.15</v>
      </c>
      <c r="D39" s="9"/>
      <c r="E39" s="65">
        <v>0</v>
      </c>
      <c r="F39" s="65">
        <v>0</v>
      </c>
      <c r="G39" s="65">
        <v>0</v>
      </c>
      <c r="H39" s="65">
        <v>2</v>
      </c>
      <c r="I39" s="65">
        <v>3</v>
      </c>
      <c r="J39" s="65">
        <v>5</v>
      </c>
      <c r="K39" s="65">
        <v>6</v>
      </c>
      <c r="M39" s="9">
        <v>2.2200000000000002</v>
      </c>
      <c r="N39" s="9">
        <v>2.35</v>
      </c>
      <c r="O39" s="9"/>
      <c r="P39" s="52">
        <v>-2</v>
      </c>
      <c r="Q39" s="52">
        <v>0</v>
      </c>
      <c r="R39" s="52">
        <v>1</v>
      </c>
      <c r="S39" s="52">
        <v>2</v>
      </c>
      <c r="T39" s="52">
        <v>3</v>
      </c>
      <c r="U39" s="52">
        <v>5</v>
      </c>
      <c r="V39" s="52">
        <v>8</v>
      </c>
    </row>
    <row r="40" spans="1:22" x14ac:dyDescent="0.45">
      <c r="A40" s="61">
        <v>43800</v>
      </c>
      <c r="B40" s="9">
        <v>1.87</v>
      </c>
      <c r="C40" s="9">
        <v>2.0299999999999998</v>
      </c>
      <c r="D40" s="9"/>
      <c r="E40" s="65">
        <v>-4</v>
      </c>
      <c r="F40" s="65">
        <v>0</v>
      </c>
      <c r="G40" s="65">
        <v>0</v>
      </c>
      <c r="H40" s="65">
        <v>2</v>
      </c>
      <c r="I40" s="65">
        <v>3</v>
      </c>
      <c r="J40" s="65">
        <v>6</v>
      </c>
      <c r="K40" s="65">
        <v>9</v>
      </c>
      <c r="M40" s="9">
        <v>2.3199999999999998</v>
      </c>
      <c r="N40" s="9">
        <v>2.2999999999999998</v>
      </c>
      <c r="O40" s="9"/>
      <c r="P40" s="52">
        <v>-2</v>
      </c>
      <c r="Q40" s="52">
        <v>0</v>
      </c>
      <c r="R40" s="52">
        <v>0</v>
      </c>
      <c r="S40" s="52">
        <v>2</v>
      </c>
      <c r="T40" s="52">
        <v>3</v>
      </c>
      <c r="U40" s="52">
        <v>5</v>
      </c>
      <c r="V40" s="52">
        <v>9</v>
      </c>
    </row>
    <row r="41" spans="1:22" x14ac:dyDescent="0.45">
      <c r="A41" s="61">
        <v>43831</v>
      </c>
      <c r="B41" s="9">
        <v>2.27</v>
      </c>
      <c r="C41" s="9">
        <v>2.0699999999999998</v>
      </c>
      <c r="D41" s="9"/>
      <c r="E41" s="65">
        <v>-3</v>
      </c>
      <c r="F41" s="65">
        <v>0</v>
      </c>
      <c r="G41" s="65">
        <v>1</v>
      </c>
      <c r="H41" s="65">
        <v>2</v>
      </c>
      <c r="I41" s="65">
        <v>4</v>
      </c>
      <c r="J41" s="65">
        <v>5</v>
      </c>
      <c r="K41" s="65">
        <v>9</v>
      </c>
      <c r="M41" s="9">
        <v>2.33</v>
      </c>
      <c r="N41" s="9">
        <v>2.29</v>
      </c>
      <c r="O41" s="9"/>
      <c r="P41" s="52">
        <v>-2</v>
      </c>
      <c r="Q41" s="52">
        <v>0</v>
      </c>
      <c r="R41" s="52">
        <v>1</v>
      </c>
      <c r="S41" s="52">
        <v>2</v>
      </c>
      <c r="T41" s="52">
        <v>4</v>
      </c>
      <c r="U41" s="52">
        <v>6</v>
      </c>
      <c r="V41" s="52">
        <v>8</v>
      </c>
    </row>
    <row r="42" spans="1:22" x14ac:dyDescent="0.45">
      <c r="A42" s="61">
        <v>43862</v>
      </c>
      <c r="B42" s="9">
        <v>1.86</v>
      </c>
      <c r="C42" s="9">
        <v>2</v>
      </c>
      <c r="D42" s="9"/>
      <c r="E42" s="65">
        <v>-4</v>
      </c>
      <c r="F42" s="65">
        <v>0</v>
      </c>
      <c r="G42" s="65">
        <v>0</v>
      </c>
      <c r="H42" s="65">
        <v>2</v>
      </c>
      <c r="I42" s="65">
        <v>3</v>
      </c>
      <c r="J42" s="65">
        <v>5</v>
      </c>
      <c r="K42" s="65">
        <v>6</v>
      </c>
      <c r="M42" s="9">
        <v>2.16</v>
      </c>
      <c r="N42" s="9">
        <v>2.27</v>
      </c>
      <c r="O42" s="9"/>
      <c r="P42" s="52">
        <v>-2</v>
      </c>
      <c r="Q42" s="52">
        <v>0</v>
      </c>
      <c r="R42" s="52">
        <v>1</v>
      </c>
      <c r="S42" s="52">
        <v>2</v>
      </c>
      <c r="T42" s="52">
        <v>3</v>
      </c>
      <c r="U42" s="52">
        <v>5</v>
      </c>
      <c r="V42" s="52">
        <v>7</v>
      </c>
    </row>
    <row r="43" spans="1:22" x14ac:dyDescent="0.45">
      <c r="A43" s="61">
        <v>43891</v>
      </c>
      <c r="B43" s="9">
        <v>1.78</v>
      </c>
      <c r="C43" s="9">
        <v>1.97</v>
      </c>
      <c r="D43" s="9"/>
      <c r="E43" s="65">
        <v>-5</v>
      </c>
      <c r="F43" s="65">
        <v>0</v>
      </c>
      <c r="G43" s="65">
        <v>0</v>
      </c>
      <c r="H43" s="65">
        <v>2</v>
      </c>
      <c r="I43" s="65">
        <v>3</v>
      </c>
      <c r="J43" s="65">
        <v>5</v>
      </c>
      <c r="K43" s="65">
        <v>8</v>
      </c>
      <c r="M43" s="9">
        <v>1.66</v>
      </c>
      <c r="N43" s="9">
        <v>2.0499999999999998</v>
      </c>
      <c r="O43" s="9"/>
      <c r="P43" s="52">
        <v>-4</v>
      </c>
      <c r="Q43" s="52">
        <v>-2</v>
      </c>
      <c r="R43" s="52">
        <v>0</v>
      </c>
      <c r="S43" s="52">
        <v>2</v>
      </c>
      <c r="T43" s="52">
        <v>3</v>
      </c>
      <c r="U43" s="52">
        <v>5</v>
      </c>
      <c r="V43" s="52">
        <v>7</v>
      </c>
    </row>
    <row r="44" spans="1:22" x14ac:dyDescent="0.45">
      <c r="A44" s="61">
        <v>43922</v>
      </c>
      <c r="B44" s="9">
        <v>2.06</v>
      </c>
      <c r="C44" s="9">
        <v>1.9</v>
      </c>
      <c r="D44" s="9"/>
      <c r="E44" s="65">
        <v>-5</v>
      </c>
      <c r="F44" s="65">
        <v>-2</v>
      </c>
      <c r="G44" s="65">
        <v>0</v>
      </c>
      <c r="H44" s="65">
        <v>2</v>
      </c>
      <c r="I44" s="65">
        <v>4</v>
      </c>
      <c r="J44" s="65">
        <v>5</v>
      </c>
      <c r="K44" s="65">
        <v>8</v>
      </c>
      <c r="M44" s="9">
        <v>1.47</v>
      </c>
      <c r="N44" s="9">
        <v>1.76</v>
      </c>
      <c r="O44" s="9"/>
      <c r="P44" s="52">
        <v>-10</v>
      </c>
      <c r="Q44" s="52">
        <v>-3</v>
      </c>
      <c r="R44" s="52">
        <v>0</v>
      </c>
      <c r="S44" s="52">
        <v>2</v>
      </c>
      <c r="T44" s="52">
        <v>4</v>
      </c>
      <c r="U44" s="52">
        <v>7</v>
      </c>
      <c r="V44" s="52">
        <v>8</v>
      </c>
    </row>
    <row r="45" spans="1:22" x14ac:dyDescent="0.45">
      <c r="A45" s="61">
        <v>43952</v>
      </c>
      <c r="B45" s="9">
        <v>1.75</v>
      </c>
      <c r="C45" s="9">
        <v>1.86</v>
      </c>
      <c r="D45" s="9"/>
      <c r="E45" s="65">
        <v>-3</v>
      </c>
      <c r="F45" s="65">
        <v>0</v>
      </c>
      <c r="G45" s="65">
        <v>0</v>
      </c>
      <c r="H45" s="65">
        <v>2</v>
      </c>
      <c r="I45" s="65">
        <v>3</v>
      </c>
      <c r="J45" s="65">
        <v>5</v>
      </c>
      <c r="K45" s="65">
        <v>8</v>
      </c>
      <c r="M45" s="9">
        <v>1.45</v>
      </c>
      <c r="N45" s="9">
        <v>1.53</v>
      </c>
      <c r="O45" s="9"/>
      <c r="P45" s="52">
        <v>-5</v>
      </c>
      <c r="Q45" s="52">
        <v>-2</v>
      </c>
      <c r="R45" s="52">
        <v>0</v>
      </c>
      <c r="S45" s="52">
        <v>1</v>
      </c>
      <c r="T45" s="52">
        <v>3</v>
      </c>
      <c r="U45" s="52">
        <v>5</v>
      </c>
      <c r="V45" s="52">
        <v>8</v>
      </c>
    </row>
    <row r="46" spans="1:22" x14ac:dyDescent="0.45">
      <c r="A46" s="61">
        <v>43983</v>
      </c>
      <c r="B46" s="9">
        <v>1.25</v>
      </c>
      <c r="C46" s="9">
        <v>1.69</v>
      </c>
      <c r="D46" s="9"/>
      <c r="E46" s="65">
        <v>-5</v>
      </c>
      <c r="F46" s="65">
        <v>-2</v>
      </c>
      <c r="G46" s="65">
        <v>0</v>
      </c>
      <c r="H46" s="65">
        <v>2</v>
      </c>
      <c r="I46" s="65">
        <v>3</v>
      </c>
      <c r="J46" s="65">
        <v>5</v>
      </c>
      <c r="K46" s="65">
        <v>5</v>
      </c>
      <c r="M46" s="9">
        <v>1.49</v>
      </c>
      <c r="N46" s="9">
        <v>1.47</v>
      </c>
      <c r="O46" s="9"/>
      <c r="P46" s="52">
        <v>-5</v>
      </c>
      <c r="Q46" s="52">
        <v>-3</v>
      </c>
      <c r="R46" s="52">
        <v>0</v>
      </c>
      <c r="S46" s="52">
        <v>1</v>
      </c>
      <c r="T46" s="52">
        <v>3</v>
      </c>
      <c r="U46" s="52">
        <v>5</v>
      </c>
      <c r="V46" s="52">
        <v>10</v>
      </c>
    </row>
    <row r="47" spans="1:22" x14ac:dyDescent="0.45">
      <c r="A47" s="61">
        <v>44013</v>
      </c>
      <c r="B47" s="9">
        <v>1.91</v>
      </c>
      <c r="C47" s="9">
        <v>1.64</v>
      </c>
      <c r="D47" s="9"/>
      <c r="E47" s="65">
        <v>-6</v>
      </c>
      <c r="F47" s="65">
        <v>0</v>
      </c>
      <c r="G47" s="65">
        <v>0</v>
      </c>
      <c r="H47" s="65">
        <v>2</v>
      </c>
      <c r="I47" s="65">
        <v>4</v>
      </c>
      <c r="J47" s="65">
        <v>5</v>
      </c>
      <c r="K47" s="65">
        <v>7</v>
      </c>
      <c r="M47" s="9">
        <v>1.65</v>
      </c>
      <c r="N47" s="9">
        <v>1.53</v>
      </c>
      <c r="O47" s="9"/>
      <c r="P47" s="52">
        <v>-5</v>
      </c>
      <c r="Q47" s="52">
        <v>-2</v>
      </c>
      <c r="R47" s="52">
        <v>0</v>
      </c>
      <c r="S47" s="52">
        <v>2</v>
      </c>
      <c r="T47" s="52">
        <v>4</v>
      </c>
      <c r="U47" s="52">
        <v>5</v>
      </c>
      <c r="V47" s="52">
        <v>8</v>
      </c>
    </row>
    <row r="48" spans="1:22" x14ac:dyDescent="0.45">
      <c r="A48" s="61">
        <v>44044</v>
      </c>
      <c r="B48" s="9">
        <v>1.1599999999999999</v>
      </c>
      <c r="C48" s="9">
        <v>1.44</v>
      </c>
      <c r="D48" s="9"/>
      <c r="E48" s="65">
        <v>-5</v>
      </c>
      <c r="F48" s="65">
        <v>0</v>
      </c>
      <c r="G48" s="65">
        <v>0</v>
      </c>
      <c r="H48" s="65">
        <v>2</v>
      </c>
      <c r="I48" s="65">
        <v>3</v>
      </c>
      <c r="J48" s="65">
        <v>5</v>
      </c>
      <c r="K48" s="65">
        <v>6</v>
      </c>
      <c r="M48" s="9">
        <v>2.17</v>
      </c>
      <c r="N48" s="9">
        <v>1.77</v>
      </c>
      <c r="O48" s="9"/>
      <c r="P48" s="52">
        <v>-2</v>
      </c>
      <c r="Q48" s="52">
        <v>0</v>
      </c>
      <c r="R48" s="52">
        <v>0</v>
      </c>
      <c r="S48" s="52">
        <v>2</v>
      </c>
      <c r="T48" s="52">
        <v>3</v>
      </c>
      <c r="U48" s="52">
        <v>5</v>
      </c>
      <c r="V48" s="52">
        <v>10</v>
      </c>
    </row>
    <row r="49" spans="1:22" x14ac:dyDescent="0.45">
      <c r="A49" s="61">
        <v>44075</v>
      </c>
      <c r="B49" s="9">
        <v>1.67</v>
      </c>
      <c r="C49" s="9">
        <v>1.58</v>
      </c>
      <c r="D49" s="9"/>
      <c r="E49" s="65">
        <v>-9</v>
      </c>
      <c r="F49" s="65">
        <v>-2</v>
      </c>
      <c r="G49" s="65">
        <v>0</v>
      </c>
      <c r="H49" s="65">
        <v>2</v>
      </c>
      <c r="I49" s="65">
        <v>3</v>
      </c>
      <c r="J49" s="65">
        <v>5</v>
      </c>
      <c r="K49" s="65">
        <v>10</v>
      </c>
      <c r="M49" s="9">
        <v>1.97</v>
      </c>
      <c r="N49" s="9">
        <v>1.93</v>
      </c>
      <c r="O49" s="9"/>
      <c r="P49" s="52">
        <v>-5</v>
      </c>
      <c r="Q49" s="52">
        <v>-2</v>
      </c>
      <c r="R49" s="52">
        <v>0</v>
      </c>
      <c r="S49" s="52">
        <v>2</v>
      </c>
      <c r="T49" s="52">
        <v>3</v>
      </c>
      <c r="U49" s="52">
        <v>6</v>
      </c>
      <c r="V49" s="52">
        <v>10</v>
      </c>
    </row>
    <row r="50" spans="1:22" x14ac:dyDescent="0.45">
      <c r="A50" s="61">
        <v>44105</v>
      </c>
      <c r="B50" s="9">
        <v>2.11</v>
      </c>
      <c r="C50" s="9">
        <v>1.65</v>
      </c>
      <c r="D50" s="9"/>
      <c r="E50" s="65">
        <v>-5</v>
      </c>
      <c r="F50" s="65">
        <v>0</v>
      </c>
      <c r="G50" s="65">
        <v>0</v>
      </c>
      <c r="H50" s="65">
        <v>2</v>
      </c>
      <c r="I50" s="65">
        <v>5</v>
      </c>
      <c r="J50" s="65">
        <v>7</v>
      </c>
      <c r="K50" s="65">
        <v>10</v>
      </c>
      <c r="M50" s="9">
        <v>2.4900000000000002</v>
      </c>
      <c r="N50" s="9">
        <v>2.21</v>
      </c>
      <c r="O50" s="9"/>
      <c r="P50" s="52">
        <v>-5</v>
      </c>
      <c r="Q50" s="52">
        <v>-1</v>
      </c>
      <c r="R50" s="52">
        <v>0</v>
      </c>
      <c r="S50" s="52">
        <v>2</v>
      </c>
      <c r="T50" s="52">
        <v>4</v>
      </c>
      <c r="U50" s="52">
        <v>7</v>
      </c>
      <c r="V50" s="52">
        <v>10</v>
      </c>
    </row>
    <row r="51" spans="1:22" x14ac:dyDescent="0.45">
      <c r="A51" s="61">
        <v>44136</v>
      </c>
      <c r="B51" s="9">
        <v>1.77</v>
      </c>
      <c r="C51" s="9">
        <v>1.85</v>
      </c>
      <c r="D51" s="9"/>
      <c r="E51" s="65">
        <v>-5</v>
      </c>
      <c r="F51" s="65">
        <v>0</v>
      </c>
      <c r="G51" s="65">
        <v>0</v>
      </c>
      <c r="H51" s="65">
        <v>2</v>
      </c>
      <c r="I51" s="65">
        <v>3</v>
      </c>
      <c r="J51" s="65">
        <v>5</v>
      </c>
      <c r="K51" s="65">
        <v>11</v>
      </c>
      <c r="M51" s="9">
        <v>2.1</v>
      </c>
      <c r="N51" s="9">
        <v>2.19</v>
      </c>
      <c r="O51" s="9"/>
      <c r="P51" s="52">
        <v>-3</v>
      </c>
      <c r="Q51" s="52">
        <v>0</v>
      </c>
      <c r="R51" s="52">
        <v>0</v>
      </c>
      <c r="S51" s="52">
        <v>2</v>
      </c>
      <c r="T51" s="52">
        <v>3</v>
      </c>
      <c r="U51" s="52">
        <v>6</v>
      </c>
      <c r="V51" s="52">
        <v>10</v>
      </c>
    </row>
    <row r="52" spans="1:22" x14ac:dyDescent="0.45">
      <c r="A52" s="61">
        <v>44166</v>
      </c>
      <c r="B52" s="9">
        <v>1.28</v>
      </c>
      <c r="C52" s="9">
        <v>1.72</v>
      </c>
      <c r="D52" s="9"/>
      <c r="E52" s="65">
        <v>-7</v>
      </c>
      <c r="F52" s="65">
        <v>-2</v>
      </c>
      <c r="G52" s="65">
        <v>0</v>
      </c>
      <c r="H52" s="65">
        <v>2</v>
      </c>
      <c r="I52" s="65">
        <v>3</v>
      </c>
      <c r="J52" s="65">
        <v>5</v>
      </c>
      <c r="K52" s="65">
        <v>9</v>
      </c>
      <c r="M52" s="9">
        <v>2.77</v>
      </c>
      <c r="N52" s="9">
        <v>2.4500000000000002</v>
      </c>
      <c r="O52" s="9"/>
      <c r="P52" s="52">
        <v>-2</v>
      </c>
      <c r="Q52" s="52">
        <v>0</v>
      </c>
      <c r="R52" s="52">
        <v>0</v>
      </c>
      <c r="S52" s="52">
        <v>2</v>
      </c>
      <c r="T52" s="52">
        <v>4</v>
      </c>
      <c r="U52" s="52">
        <v>7</v>
      </c>
      <c r="V52" s="52">
        <v>10</v>
      </c>
    </row>
    <row r="53" spans="1:22" x14ac:dyDescent="0.45">
      <c r="A53" s="61">
        <v>44197</v>
      </c>
      <c r="B53" s="9">
        <v>1.88</v>
      </c>
      <c r="C53" s="9">
        <v>1.64</v>
      </c>
      <c r="D53" s="9"/>
      <c r="E53" s="65">
        <v>-5</v>
      </c>
      <c r="F53" s="65">
        <v>0</v>
      </c>
      <c r="G53" s="65">
        <v>0</v>
      </c>
      <c r="H53" s="65">
        <v>2</v>
      </c>
      <c r="I53" s="65">
        <v>3</v>
      </c>
      <c r="J53" s="65">
        <v>5</v>
      </c>
      <c r="K53" s="65">
        <v>10</v>
      </c>
      <c r="M53" s="9">
        <v>2.64</v>
      </c>
      <c r="N53" s="9">
        <v>2.5</v>
      </c>
      <c r="O53" s="9"/>
      <c r="P53" s="52">
        <v>-3</v>
      </c>
      <c r="Q53" s="52">
        <v>0</v>
      </c>
      <c r="R53" s="52">
        <v>0</v>
      </c>
      <c r="S53" s="52">
        <v>2</v>
      </c>
      <c r="T53" s="52">
        <v>4</v>
      </c>
      <c r="U53" s="52">
        <v>8</v>
      </c>
      <c r="V53" s="52">
        <v>10</v>
      </c>
    </row>
    <row r="54" spans="1:22" x14ac:dyDescent="0.45">
      <c r="A54" s="61">
        <v>44228</v>
      </c>
      <c r="B54" s="9">
        <v>2.0299999999999998</v>
      </c>
      <c r="C54" s="9">
        <v>1.73</v>
      </c>
      <c r="D54" s="9"/>
      <c r="E54" s="65">
        <v>-5</v>
      </c>
      <c r="F54" s="65">
        <v>0</v>
      </c>
      <c r="G54" s="65">
        <v>0</v>
      </c>
      <c r="H54" s="65">
        <v>2</v>
      </c>
      <c r="I54" s="65">
        <v>3</v>
      </c>
      <c r="J54" s="65">
        <v>5</v>
      </c>
      <c r="K54" s="65">
        <v>11</v>
      </c>
      <c r="M54" s="9">
        <v>2.69</v>
      </c>
      <c r="N54" s="9">
        <v>2.7</v>
      </c>
      <c r="O54" s="9"/>
      <c r="P54" s="52">
        <v>-3</v>
      </c>
      <c r="Q54" s="52">
        <v>0</v>
      </c>
      <c r="R54" s="52">
        <v>1</v>
      </c>
      <c r="S54" s="52">
        <v>2</v>
      </c>
      <c r="T54" s="52">
        <v>4</v>
      </c>
      <c r="U54" s="52">
        <v>7</v>
      </c>
      <c r="V54" s="52">
        <v>10</v>
      </c>
    </row>
    <row r="55" spans="1:22" x14ac:dyDescent="0.45">
      <c r="A55" s="61">
        <v>44256</v>
      </c>
      <c r="B55" s="9">
        <v>1.67</v>
      </c>
      <c r="C55" s="9">
        <v>1.86</v>
      </c>
      <c r="D55" s="9"/>
      <c r="E55" s="65">
        <v>-4</v>
      </c>
      <c r="F55" s="65">
        <v>-1</v>
      </c>
      <c r="G55" s="65">
        <v>0</v>
      </c>
      <c r="H55" s="65">
        <v>1</v>
      </c>
      <c r="I55" s="65">
        <v>3</v>
      </c>
      <c r="J55" s="65">
        <v>6</v>
      </c>
      <c r="K55" s="65">
        <v>13</v>
      </c>
      <c r="M55" s="9">
        <v>2.99</v>
      </c>
      <c r="N55" s="9">
        <v>2.78</v>
      </c>
      <c r="O55" s="9"/>
      <c r="P55" s="52">
        <v>-2</v>
      </c>
      <c r="Q55" s="52">
        <v>-1</v>
      </c>
      <c r="R55" s="52">
        <v>0</v>
      </c>
      <c r="S55" s="52">
        <v>2</v>
      </c>
      <c r="T55" s="52">
        <v>4</v>
      </c>
      <c r="U55" s="52">
        <v>8</v>
      </c>
      <c r="V55" s="52">
        <v>15</v>
      </c>
    </row>
    <row r="56" spans="1:22" x14ac:dyDescent="0.45">
      <c r="A56" s="61">
        <v>44287</v>
      </c>
      <c r="B56" s="9">
        <v>2.4700000000000002</v>
      </c>
      <c r="C56" s="9">
        <v>2.06</v>
      </c>
      <c r="D56" s="9"/>
      <c r="E56" s="65">
        <v>-4</v>
      </c>
      <c r="F56" s="65">
        <v>0</v>
      </c>
      <c r="G56" s="65">
        <v>0</v>
      </c>
      <c r="H56" s="65">
        <v>2</v>
      </c>
      <c r="I56" s="65">
        <v>4</v>
      </c>
      <c r="J56" s="65">
        <v>9</v>
      </c>
      <c r="K56" s="65">
        <v>12</v>
      </c>
      <c r="M56" s="9">
        <v>2.77</v>
      </c>
      <c r="N56" s="9">
        <v>2.82</v>
      </c>
      <c r="O56" s="9"/>
      <c r="P56" s="52">
        <v>-1</v>
      </c>
      <c r="Q56" s="52">
        <v>0</v>
      </c>
      <c r="R56" s="52">
        <v>1</v>
      </c>
      <c r="S56" s="52">
        <v>2</v>
      </c>
      <c r="T56" s="52">
        <v>4</v>
      </c>
      <c r="U56" s="52">
        <v>8</v>
      </c>
      <c r="V56" s="52">
        <v>10</v>
      </c>
    </row>
    <row r="57" spans="1:22" x14ac:dyDescent="0.45">
      <c r="A57" s="61">
        <v>44317</v>
      </c>
      <c r="B57" s="9">
        <v>2.8</v>
      </c>
      <c r="C57" s="9">
        <v>2.31</v>
      </c>
      <c r="D57" s="9"/>
      <c r="E57" s="65">
        <v>-4</v>
      </c>
      <c r="F57" s="65">
        <v>0</v>
      </c>
      <c r="G57" s="65">
        <v>0</v>
      </c>
      <c r="H57" s="65">
        <v>2</v>
      </c>
      <c r="I57" s="65">
        <v>5</v>
      </c>
      <c r="J57" s="65">
        <v>8</v>
      </c>
      <c r="K57" s="65">
        <v>13</v>
      </c>
      <c r="M57" s="9">
        <v>3.28</v>
      </c>
      <c r="N57" s="9">
        <v>3.01</v>
      </c>
      <c r="O57" s="9"/>
      <c r="P57" s="52">
        <v>-2</v>
      </c>
      <c r="Q57" s="52">
        <v>0</v>
      </c>
      <c r="R57" s="52">
        <v>1</v>
      </c>
      <c r="S57" s="52">
        <v>2</v>
      </c>
      <c r="T57" s="52">
        <v>5</v>
      </c>
      <c r="U57" s="52">
        <v>8</v>
      </c>
      <c r="V57" s="52">
        <v>10</v>
      </c>
    </row>
    <row r="58" spans="1:22" x14ac:dyDescent="0.45">
      <c r="A58" s="61">
        <v>44348</v>
      </c>
      <c r="B58" s="9">
        <v>3.18</v>
      </c>
      <c r="C58" s="9">
        <v>2.82</v>
      </c>
      <c r="D58" s="9"/>
      <c r="E58" s="65">
        <v>-6</v>
      </c>
      <c r="F58" s="65">
        <v>0</v>
      </c>
      <c r="G58" s="65">
        <v>0</v>
      </c>
      <c r="H58" s="65">
        <v>2</v>
      </c>
      <c r="I58" s="65">
        <v>5</v>
      </c>
      <c r="J58" s="65">
        <v>10</v>
      </c>
      <c r="K58" s="65">
        <v>15</v>
      </c>
      <c r="M58" s="9">
        <v>3.25</v>
      </c>
      <c r="N58" s="9">
        <v>3.1</v>
      </c>
      <c r="O58" s="9"/>
      <c r="P58" s="52">
        <v>-2</v>
      </c>
      <c r="Q58" s="52">
        <v>0</v>
      </c>
      <c r="R58" s="52">
        <v>1</v>
      </c>
      <c r="S58" s="52">
        <v>3</v>
      </c>
      <c r="T58" s="52">
        <v>5</v>
      </c>
      <c r="U58" s="52">
        <v>8</v>
      </c>
      <c r="V58" s="52">
        <v>10</v>
      </c>
    </row>
    <row r="59" spans="1:22" x14ac:dyDescent="0.45">
      <c r="A59" s="61">
        <v>44378</v>
      </c>
      <c r="B59" s="9">
        <v>3.76</v>
      </c>
      <c r="C59" s="9">
        <v>3.25</v>
      </c>
      <c r="D59" s="9"/>
      <c r="E59" s="65">
        <v>-3</v>
      </c>
      <c r="F59" s="65">
        <v>0</v>
      </c>
      <c r="G59" s="65">
        <v>0</v>
      </c>
      <c r="H59" s="65">
        <v>2</v>
      </c>
      <c r="I59" s="65">
        <v>5</v>
      </c>
      <c r="J59" s="65">
        <v>10</v>
      </c>
      <c r="K59" s="65">
        <v>20</v>
      </c>
      <c r="M59" s="9">
        <v>2.97</v>
      </c>
      <c r="N59" s="9">
        <v>3.17</v>
      </c>
      <c r="O59" s="9"/>
      <c r="P59" s="52">
        <v>-2</v>
      </c>
      <c r="Q59" s="52">
        <v>0</v>
      </c>
      <c r="R59" s="52">
        <v>1</v>
      </c>
      <c r="S59" s="52">
        <v>3</v>
      </c>
      <c r="T59" s="52">
        <v>5</v>
      </c>
      <c r="U59" s="52">
        <v>8</v>
      </c>
      <c r="V59" s="52">
        <v>10</v>
      </c>
    </row>
    <row r="60" spans="1:22" x14ac:dyDescent="0.45">
      <c r="A60" s="61">
        <v>44409</v>
      </c>
      <c r="B60" s="9">
        <v>3.31</v>
      </c>
      <c r="C60" s="9">
        <v>3.42</v>
      </c>
      <c r="D60" s="9"/>
      <c r="E60" s="65">
        <v>-1</v>
      </c>
      <c r="F60" s="65">
        <v>0</v>
      </c>
      <c r="G60" s="65">
        <v>0</v>
      </c>
      <c r="H60" s="65">
        <v>3</v>
      </c>
      <c r="I60" s="65">
        <v>5</v>
      </c>
      <c r="J60" s="65">
        <v>10</v>
      </c>
      <c r="K60" s="65">
        <v>12</v>
      </c>
      <c r="M60" s="9">
        <v>3.14</v>
      </c>
      <c r="N60" s="9">
        <v>3.12</v>
      </c>
      <c r="O60" s="9"/>
      <c r="P60" s="52">
        <v>-2</v>
      </c>
      <c r="Q60" s="52">
        <v>0</v>
      </c>
      <c r="R60" s="52">
        <v>1</v>
      </c>
      <c r="S60" s="52">
        <v>3</v>
      </c>
      <c r="T60" s="52">
        <v>5</v>
      </c>
      <c r="U60" s="52">
        <v>8</v>
      </c>
      <c r="V60" s="52">
        <v>10</v>
      </c>
    </row>
    <row r="61" spans="1:22" x14ac:dyDescent="0.45">
      <c r="A61" s="61">
        <v>44440</v>
      </c>
      <c r="B61" s="9">
        <v>4.8499999999999996</v>
      </c>
      <c r="C61" s="9">
        <v>3.98</v>
      </c>
      <c r="D61" s="9"/>
      <c r="E61" s="65">
        <v>-3</v>
      </c>
      <c r="F61" s="65">
        <v>0</v>
      </c>
      <c r="G61" s="65">
        <v>0</v>
      </c>
      <c r="H61" s="65">
        <v>3</v>
      </c>
      <c r="I61" s="65">
        <v>5</v>
      </c>
      <c r="J61" s="65">
        <v>14</v>
      </c>
      <c r="K61" s="65">
        <v>18</v>
      </c>
      <c r="M61" s="9">
        <v>4.3099999999999996</v>
      </c>
      <c r="N61" s="9">
        <v>3.47</v>
      </c>
      <c r="O61" s="9"/>
      <c r="P61" s="10">
        <v>-1</v>
      </c>
      <c r="Q61" s="10">
        <v>0</v>
      </c>
      <c r="R61" s="10">
        <v>1</v>
      </c>
      <c r="S61" s="10">
        <v>3</v>
      </c>
      <c r="T61" s="10">
        <v>5</v>
      </c>
      <c r="U61" s="10">
        <v>10</v>
      </c>
      <c r="V61" s="10">
        <v>15</v>
      </c>
    </row>
    <row r="62" spans="1:22" x14ac:dyDescent="0.45">
      <c r="A62" s="61">
        <v>44470</v>
      </c>
      <c r="B62" s="9">
        <v>5.64</v>
      </c>
      <c r="C62" s="9">
        <v>4.5999999999999996</v>
      </c>
      <c r="D62" s="9"/>
      <c r="E62" s="65">
        <v>0</v>
      </c>
      <c r="F62" s="65">
        <v>0</v>
      </c>
      <c r="G62" s="65">
        <v>2</v>
      </c>
      <c r="H62" s="65">
        <v>4</v>
      </c>
      <c r="I62" s="65">
        <v>8</v>
      </c>
      <c r="J62" s="65">
        <v>14</v>
      </c>
      <c r="K62" s="65">
        <v>18</v>
      </c>
      <c r="M62" s="9">
        <v>4.13</v>
      </c>
      <c r="N62" s="9">
        <v>3.86</v>
      </c>
      <c r="O62" s="9"/>
      <c r="P62" s="10">
        <v>-2</v>
      </c>
      <c r="Q62" s="10">
        <v>0</v>
      </c>
      <c r="R62" s="10">
        <v>2</v>
      </c>
      <c r="S62" s="10">
        <v>4</v>
      </c>
      <c r="T62" s="10">
        <v>7</v>
      </c>
      <c r="U62" s="10">
        <v>10</v>
      </c>
      <c r="V62" s="10">
        <v>15</v>
      </c>
    </row>
    <row r="63" spans="1:22" x14ac:dyDescent="0.45">
      <c r="A63" s="61">
        <v>44501</v>
      </c>
      <c r="B63" s="9">
        <v>4.82</v>
      </c>
      <c r="C63" s="9">
        <v>5.0999999999999996</v>
      </c>
      <c r="D63" s="9"/>
      <c r="E63" s="65">
        <v>0</v>
      </c>
      <c r="F63" s="65">
        <v>0</v>
      </c>
      <c r="G63" s="65">
        <v>1</v>
      </c>
      <c r="H63" s="65">
        <v>3</v>
      </c>
      <c r="I63" s="65">
        <v>6</v>
      </c>
      <c r="J63" s="65">
        <v>12</v>
      </c>
      <c r="K63" s="65">
        <v>17</v>
      </c>
      <c r="M63" s="9">
        <v>4.3899999999999997</v>
      </c>
      <c r="N63" s="9">
        <v>4.28</v>
      </c>
      <c r="O63" s="9"/>
      <c r="P63" s="10">
        <v>0</v>
      </c>
      <c r="Q63" s="10">
        <v>0</v>
      </c>
      <c r="R63" s="10">
        <v>2</v>
      </c>
      <c r="S63" s="10">
        <v>4</v>
      </c>
      <c r="T63" s="10">
        <v>6</v>
      </c>
      <c r="U63" s="52">
        <v>10</v>
      </c>
      <c r="V63" s="10">
        <v>14</v>
      </c>
    </row>
    <row r="64" spans="1:22" x14ac:dyDescent="0.45">
      <c r="A64" s="61">
        <v>44531</v>
      </c>
      <c r="B64" s="9">
        <v>5.63</v>
      </c>
      <c r="C64" s="9">
        <v>5.36</v>
      </c>
      <c r="D64" s="9"/>
      <c r="E64" s="65">
        <v>0</v>
      </c>
      <c r="F64" s="65">
        <v>0</v>
      </c>
      <c r="G64" s="65">
        <v>2</v>
      </c>
      <c r="H64" s="65">
        <v>4</v>
      </c>
      <c r="I64" s="65">
        <v>9</v>
      </c>
      <c r="J64" s="65">
        <v>15</v>
      </c>
      <c r="K64" s="65">
        <v>17</v>
      </c>
      <c r="M64" s="9">
        <v>5.22</v>
      </c>
      <c r="N64" s="9">
        <v>4.58</v>
      </c>
      <c r="O64" s="10"/>
      <c r="P64" s="10">
        <v>0</v>
      </c>
      <c r="Q64" s="10">
        <v>0</v>
      </c>
      <c r="R64" s="10">
        <v>2</v>
      </c>
      <c r="S64" s="10">
        <v>5</v>
      </c>
      <c r="T64" s="10">
        <v>8</v>
      </c>
      <c r="U64" s="10">
        <v>10</v>
      </c>
      <c r="V64" s="10">
        <v>15</v>
      </c>
    </row>
    <row r="65" spans="1:26" x14ac:dyDescent="0.45">
      <c r="A65" s="61">
        <v>44562</v>
      </c>
      <c r="B65" s="9">
        <v>5.68</v>
      </c>
      <c r="C65" s="9">
        <v>5.38</v>
      </c>
      <c r="D65" s="9"/>
      <c r="E65" s="65">
        <v>0</v>
      </c>
      <c r="F65" s="65">
        <v>0</v>
      </c>
      <c r="G65" s="65">
        <v>2</v>
      </c>
      <c r="H65" s="65">
        <v>5</v>
      </c>
      <c r="I65" s="65">
        <v>8</v>
      </c>
      <c r="J65" s="65">
        <v>14</v>
      </c>
      <c r="K65" s="65">
        <v>17</v>
      </c>
      <c r="M65" s="9">
        <v>4.2</v>
      </c>
      <c r="N65" s="9">
        <v>4.5999999999999996</v>
      </c>
      <c r="O65" s="10"/>
      <c r="P65" s="10">
        <v>-1</v>
      </c>
      <c r="Q65" s="10">
        <v>0</v>
      </c>
      <c r="R65" s="10">
        <v>2</v>
      </c>
      <c r="S65" s="10">
        <v>4</v>
      </c>
      <c r="T65" s="10">
        <v>7</v>
      </c>
      <c r="U65" s="10">
        <v>10</v>
      </c>
      <c r="V65" s="10">
        <v>13</v>
      </c>
    </row>
    <row r="66" spans="1:26" x14ac:dyDescent="0.45">
      <c r="A66" s="61">
        <v>44593</v>
      </c>
      <c r="B66" s="9">
        <v>5.04</v>
      </c>
      <c r="C66" s="9">
        <v>5.45</v>
      </c>
      <c r="D66" s="9"/>
      <c r="E66" s="65">
        <v>0</v>
      </c>
      <c r="F66" s="65">
        <v>0</v>
      </c>
      <c r="G66" s="65">
        <v>2</v>
      </c>
      <c r="H66" s="65">
        <v>4</v>
      </c>
      <c r="I66" s="65">
        <v>6</v>
      </c>
      <c r="J66" s="65">
        <v>10</v>
      </c>
      <c r="K66" s="65">
        <v>15</v>
      </c>
      <c r="M66" s="9">
        <v>4.95</v>
      </c>
      <c r="N66" s="9">
        <v>4.79</v>
      </c>
      <c r="O66" s="10"/>
      <c r="P66" s="10">
        <v>0</v>
      </c>
      <c r="Q66" s="10">
        <v>0</v>
      </c>
      <c r="R66" s="10">
        <v>2</v>
      </c>
      <c r="S66" s="10">
        <v>4</v>
      </c>
      <c r="T66" s="10">
        <v>6</v>
      </c>
      <c r="U66" s="10">
        <v>10</v>
      </c>
      <c r="V66" s="10">
        <v>15</v>
      </c>
    </row>
    <row r="67" spans="1:26" x14ac:dyDescent="0.45">
      <c r="A67" s="61">
        <v>44621</v>
      </c>
      <c r="B67" s="9">
        <v>6.89</v>
      </c>
      <c r="C67" s="9">
        <v>5.87</v>
      </c>
      <c r="D67" s="9"/>
      <c r="E67" s="65">
        <v>0</v>
      </c>
      <c r="F67" s="65">
        <v>0</v>
      </c>
      <c r="G67" s="65">
        <v>3</v>
      </c>
      <c r="H67" s="65">
        <v>5</v>
      </c>
      <c r="I67" s="65">
        <v>10</v>
      </c>
      <c r="J67" s="65">
        <v>15</v>
      </c>
      <c r="K67" s="65">
        <v>24</v>
      </c>
      <c r="M67" s="9">
        <v>5.95</v>
      </c>
      <c r="N67" s="9">
        <v>5.03</v>
      </c>
      <c r="O67" s="9"/>
      <c r="P67" s="10">
        <v>0</v>
      </c>
      <c r="Q67" s="10">
        <v>0</v>
      </c>
      <c r="R67" s="10">
        <v>3</v>
      </c>
      <c r="S67" s="10">
        <v>5</v>
      </c>
      <c r="T67" s="10">
        <v>8</v>
      </c>
      <c r="U67" s="10">
        <v>13</v>
      </c>
      <c r="V67" s="10">
        <v>18</v>
      </c>
    </row>
    <row r="68" spans="1:26" x14ac:dyDescent="0.45">
      <c r="A68" s="61">
        <v>44652</v>
      </c>
      <c r="B68" s="9">
        <v>6.79</v>
      </c>
      <c r="C68" s="9">
        <v>6.24</v>
      </c>
      <c r="D68" s="9"/>
      <c r="E68" s="65">
        <v>0</v>
      </c>
      <c r="F68" s="65">
        <v>0</v>
      </c>
      <c r="G68" s="65">
        <v>3</v>
      </c>
      <c r="H68" s="65">
        <v>5</v>
      </c>
      <c r="I68" s="65">
        <v>10</v>
      </c>
      <c r="J68" s="65">
        <v>14</v>
      </c>
      <c r="K68" s="65">
        <v>17</v>
      </c>
      <c r="M68" s="9">
        <v>6.17</v>
      </c>
      <c r="N68" s="9">
        <v>5.69</v>
      </c>
      <c r="O68" s="9"/>
      <c r="P68" s="10">
        <v>0</v>
      </c>
      <c r="Q68" s="10">
        <v>0</v>
      </c>
      <c r="R68" s="10">
        <v>3</v>
      </c>
      <c r="S68" s="10">
        <v>5</v>
      </c>
      <c r="T68" s="10">
        <v>9</v>
      </c>
      <c r="U68" s="10">
        <v>13</v>
      </c>
      <c r="V68" s="10">
        <v>18</v>
      </c>
    </row>
    <row r="69" spans="1:26" x14ac:dyDescent="0.45">
      <c r="A69" s="61">
        <v>44682</v>
      </c>
      <c r="B69" s="9">
        <v>7.31</v>
      </c>
      <c r="C69" s="9">
        <v>6.9</v>
      </c>
      <c r="D69" s="9"/>
      <c r="E69" s="65">
        <v>0</v>
      </c>
      <c r="F69" s="65">
        <v>0</v>
      </c>
      <c r="G69" s="65">
        <v>3</v>
      </c>
      <c r="H69" s="65">
        <v>5</v>
      </c>
      <c r="I69" s="65">
        <v>10</v>
      </c>
      <c r="J69" s="65">
        <v>17</v>
      </c>
      <c r="K69" s="65">
        <v>22</v>
      </c>
      <c r="M69" s="9">
        <v>5.88</v>
      </c>
      <c r="N69" s="9">
        <v>5.92</v>
      </c>
      <c r="O69" s="9"/>
      <c r="P69" s="10">
        <v>0</v>
      </c>
      <c r="Q69" s="10">
        <v>0</v>
      </c>
      <c r="R69" s="10">
        <v>3</v>
      </c>
      <c r="S69" s="10">
        <v>5</v>
      </c>
      <c r="T69" s="10">
        <v>8</v>
      </c>
      <c r="U69" s="10">
        <v>12</v>
      </c>
      <c r="V69" s="10">
        <v>15</v>
      </c>
    </row>
    <row r="70" spans="1:26" x14ac:dyDescent="0.45">
      <c r="A70" s="61">
        <v>44713</v>
      </c>
      <c r="B70" s="9">
        <v>7.49</v>
      </c>
      <c r="C70" s="9">
        <v>7.1</v>
      </c>
      <c r="D70" s="9"/>
      <c r="E70" s="65">
        <v>0</v>
      </c>
      <c r="F70" s="65">
        <v>0</v>
      </c>
      <c r="G70" s="65">
        <v>3</v>
      </c>
      <c r="H70" s="65">
        <v>5</v>
      </c>
      <c r="I70" s="65">
        <v>10</v>
      </c>
      <c r="J70" s="65">
        <v>15</v>
      </c>
      <c r="K70" s="65">
        <v>21</v>
      </c>
      <c r="M70" s="9">
        <v>6.3</v>
      </c>
      <c r="N70" s="9">
        <v>6.06</v>
      </c>
      <c r="O70" s="9"/>
      <c r="P70" s="10">
        <v>0</v>
      </c>
      <c r="Q70" s="10">
        <v>0</v>
      </c>
      <c r="R70" s="10">
        <v>3</v>
      </c>
      <c r="S70" s="10">
        <v>5</v>
      </c>
      <c r="T70" s="10">
        <v>9</v>
      </c>
      <c r="U70" s="10">
        <v>12</v>
      </c>
      <c r="V70" s="10">
        <v>16</v>
      </c>
    </row>
    <row r="71" spans="1:26" x14ac:dyDescent="0.45">
      <c r="A71" s="61">
        <v>44743</v>
      </c>
      <c r="B71" s="9">
        <v>7.91</v>
      </c>
      <c r="C71" s="9">
        <v>7.56</v>
      </c>
      <c r="D71" s="9"/>
      <c r="E71" s="65">
        <v>0</v>
      </c>
      <c r="F71" s="65">
        <v>0.01</v>
      </c>
      <c r="G71" s="65">
        <v>3.1</v>
      </c>
      <c r="H71" s="65">
        <v>5.19</v>
      </c>
      <c r="I71" s="65">
        <v>10</v>
      </c>
      <c r="J71" s="65">
        <v>16.73</v>
      </c>
      <c r="K71" s="65">
        <v>23.34</v>
      </c>
      <c r="M71" s="9">
        <v>6.63</v>
      </c>
      <c r="N71" s="9">
        <v>6.27</v>
      </c>
      <c r="O71" s="9"/>
      <c r="P71" s="10">
        <v>0</v>
      </c>
      <c r="Q71" s="10">
        <v>1</v>
      </c>
      <c r="R71" s="10">
        <v>3</v>
      </c>
      <c r="S71" s="10">
        <v>5</v>
      </c>
      <c r="T71" s="10">
        <v>9.5</v>
      </c>
      <c r="U71" s="10">
        <v>13</v>
      </c>
      <c r="V71" s="10">
        <v>20</v>
      </c>
    </row>
    <row r="72" spans="1:26" x14ac:dyDescent="0.45">
      <c r="A72" s="61">
        <v>44774</v>
      </c>
      <c r="B72" s="9">
        <v>7.65</v>
      </c>
      <c r="C72" s="9">
        <v>7.69</v>
      </c>
      <c r="D72" s="9"/>
      <c r="E72" s="52">
        <v>0</v>
      </c>
      <c r="F72" s="65">
        <v>0.8</v>
      </c>
      <c r="G72" s="65">
        <v>3.45</v>
      </c>
      <c r="H72" s="65">
        <v>5.26</v>
      </c>
      <c r="I72" s="65">
        <v>10</v>
      </c>
      <c r="J72" s="65">
        <v>15.52</v>
      </c>
      <c r="K72" s="65">
        <v>22.75</v>
      </c>
      <c r="L72" s="65"/>
      <c r="M72" s="9">
        <v>6.42</v>
      </c>
      <c r="N72" s="9">
        <v>6.46</v>
      </c>
      <c r="O72" s="9"/>
      <c r="P72" s="52">
        <v>0</v>
      </c>
      <c r="Q72" s="52">
        <v>0.5</v>
      </c>
      <c r="R72" s="10">
        <v>3</v>
      </c>
      <c r="S72" s="10">
        <v>5</v>
      </c>
      <c r="T72" s="10">
        <v>9</v>
      </c>
      <c r="U72" s="10">
        <v>13</v>
      </c>
      <c r="V72" s="10">
        <v>16</v>
      </c>
      <c r="W72" s="10"/>
      <c r="X72" s="10"/>
    </row>
    <row r="73" spans="1:26" x14ac:dyDescent="0.45">
      <c r="A73" s="61">
        <v>44805</v>
      </c>
      <c r="B73" s="9">
        <v>7.44</v>
      </c>
      <c r="C73" s="9">
        <v>7.68</v>
      </c>
      <c r="D73" s="9"/>
      <c r="E73" s="52">
        <v>-0.28000000000000003</v>
      </c>
      <c r="F73" s="52">
        <v>0.17</v>
      </c>
      <c r="G73" s="65">
        <v>4.82</v>
      </c>
      <c r="H73" s="65">
        <v>6.07</v>
      </c>
      <c r="I73" s="65">
        <v>10.16</v>
      </c>
      <c r="J73" s="65">
        <v>15.25</v>
      </c>
      <c r="K73" s="65">
        <v>21.58</v>
      </c>
      <c r="L73" s="65"/>
      <c r="M73" s="88">
        <v>6.65</v>
      </c>
      <c r="N73" s="9">
        <v>6.57</v>
      </c>
      <c r="O73" s="9"/>
      <c r="P73" s="52">
        <v>0</v>
      </c>
      <c r="Q73" s="52">
        <v>0</v>
      </c>
      <c r="R73" s="52">
        <v>3</v>
      </c>
      <c r="S73" s="52">
        <v>6</v>
      </c>
      <c r="T73" s="10">
        <v>10</v>
      </c>
      <c r="U73" s="10">
        <v>14</v>
      </c>
      <c r="V73" s="10">
        <v>15</v>
      </c>
      <c r="W73" s="10"/>
      <c r="X73" s="10"/>
      <c r="Y73" s="10"/>
      <c r="Z73" s="10"/>
    </row>
    <row r="74" spans="1:26" x14ac:dyDescent="0.45">
      <c r="A74" s="61">
        <v>44835</v>
      </c>
      <c r="B74" s="88">
        <v>7.76</v>
      </c>
      <c r="C74" s="9">
        <v>7.62</v>
      </c>
      <c r="D74" s="9"/>
      <c r="E74" s="52">
        <v>0</v>
      </c>
      <c r="F74" s="52">
        <v>1.51</v>
      </c>
      <c r="G74" s="52">
        <v>4.0999999999999996</v>
      </c>
      <c r="H74" s="52">
        <v>6.94</v>
      </c>
      <c r="I74" s="10">
        <v>10</v>
      </c>
      <c r="J74" s="65">
        <v>15.9</v>
      </c>
      <c r="K74" s="65">
        <v>20.79</v>
      </c>
      <c r="L74" s="65"/>
      <c r="M74" s="88">
        <v>6.22</v>
      </c>
      <c r="N74" s="88">
        <v>6.43</v>
      </c>
      <c r="O74" s="9" t="s">
        <v>270</v>
      </c>
      <c r="P74" s="10">
        <v>0</v>
      </c>
      <c r="Q74" s="52">
        <v>0.2</v>
      </c>
      <c r="R74" s="10">
        <v>3</v>
      </c>
      <c r="S74" s="10">
        <v>5</v>
      </c>
      <c r="T74" s="10">
        <v>10</v>
      </c>
      <c r="U74" s="10">
        <v>12</v>
      </c>
      <c r="V74" s="10">
        <v>15</v>
      </c>
      <c r="W74" s="10"/>
      <c r="X74" s="10"/>
      <c r="Y74" s="10"/>
      <c r="Z74" s="10"/>
    </row>
    <row r="75" spans="1:26" x14ac:dyDescent="0.45">
      <c r="A75" s="61">
        <v>44866</v>
      </c>
      <c r="B75" s="9">
        <v>7.15</v>
      </c>
      <c r="C75" s="9">
        <v>7.45</v>
      </c>
      <c r="D75" s="9"/>
      <c r="E75" s="52">
        <v>-0.22</v>
      </c>
      <c r="F75" s="52">
        <v>0.05</v>
      </c>
      <c r="G75" s="65">
        <v>3.37</v>
      </c>
      <c r="H75" s="65">
        <v>6</v>
      </c>
      <c r="I75" s="65">
        <v>10</v>
      </c>
      <c r="J75" s="65">
        <v>15.15</v>
      </c>
      <c r="K75" s="65">
        <v>21.76</v>
      </c>
      <c r="L75" s="65"/>
      <c r="M75" s="88">
        <v>5.72</v>
      </c>
      <c r="N75" s="9">
        <v>6.2</v>
      </c>
      <c r="O75" s="9"/>
      <c r="P75" s="52">
        <v>-3</v>
      </c>
      <c r="Q75" s="52">
        <v>0</v>
      </c>
      <c r="R75" s="52">
        <v>3</v>
      </c>
      <c r="S75" s="52">
        <v>5</v>
      </c>
      <c r="T75" s="10">
        <v>8</v>
      </c>
      <c r="U75" s="10">
        <v>12</v>
      </c>
      <c r="V75" s="10">
        <v>15</v>
      </c>
      <c r="W75" s="10"/>
      <c r="X75" s="10"/>
      <c r="Y75" s="10"/>
      <c r="Z75" s="10"/>
    </row>
    <row r="76" spans="1:26" x14ac:dyDescent="0.45">
      <c r="A76" s="61">
        <v>44896</v>
      </c>
      <c r="B76" s="9">
        <v>8.5</v>
      </c>
      <c r="C76" s="9">
        <v>7.8019999999999996</v>
      </c>
      <c r="D76" s="9"/>
      <c r="E76" s="52">
        <v>0</v>
      </c>
      <c r="F76" s="52">
        <v>0</v>
      </c>
      <c r="G76" s="65">
        <v>5</v>
      </c>
      <c r="H76" s="65">
        <v>7</v>
      </c>
      <c r="I76" s="65">
        <v>10</v>
      </c>
      <c r="J76" s="65">
        <v>19</v>
      </c>
      <c r="K76" s="65">
        <v>24</v>
      </c>
      <c r="L76" s="65"/>
      <c r="M76" s="88">
        <v>5.7460000000000004</v>
      </c>
      <c r="N76" s="9">
        <v>5.8970000000000002</v>
      </c>
      <c r="O76" s="9"/>
      <c r="P76" s="52">
        <v>-2</v>
      </c>
      <c r="Q76" s="52">
        <v>0</v>
      </c>
      <c r="R76" s="52">
        <v>3</v>
      </c>
      <c r="S76" s="52">
        <v>5</v>
      </c>
      <c r="T76" s="10">
        <v>8</v>
      </c>
      <c r="U76" s="10">
        <v>12</v>
      </c>
      <c r="V76" s="10">
        <v>15</v>
      </c>
      <c r="W76" s="10"/>
      <c r="X76" s="10"/>
      <c r="Y76" s="10"/>
      <c r="Z76" s="10"/>
    </row>
    <row r="77" spans="1:26" x14ac:dyDescent="0.45">
      <c r="A77" s="61">
        <v>44927</v>
      </c>
      <c r="B77" s="9">
        <v>7.9</v>
      </c>
      <c r="C77" s="9">
        <v>7.8819999999999997</v>
      </c>
      <c r="D77" s="9"/>
      <c r="E77" s="52">
        <v>0</v>
      </c>
      <c r="F77" s="52">
        <v>1</v>
      </c>
      <c r="G77" s="65">
        <v>4</v>
      </c>
      <c r="H77" s="65">
        <v>7</v>
      </c>
      <c r="I77" s="65">
        <v>10</v>
      </c>
      <c r="J77" s="65">
        <v>15</v>
      </c>
      <c r="K77" s="65">
        <v>22</v>
      </c>
      <c r="L77" s="65"/>
      <c r="M77" s="88">
        <v>5.7939999999999996</v>
      </c>
      <c r="N77" s="9">
        <v>5.774</v>
      </c>
      <c r="O77" s="9"/>
      <c r="P77" s="52">
        <v>0</v>
      </c>
      <c r="Q77" s="52">
        <v>0</v>
      </c>
      <c r="R77" s="52">
        <v>3</v>
      </c>
      <c r="S77" s="52">
        <v>5</v>
      </c>
      <c r="T77" s="10">
        <v>8</v>
      </c>
      <c r="U77" s="10">
        <v>11</v>
      </c>
      <c r="V77" s="10">
        <v>15</v>
      </c>
      <c r="W77" s="10"/>
      <c r="X77" s="10"/>
      <c r="Y77" s="10"/>
      <c r="Z77" s="10"/>
    </row>
    <row r="78" spans="1:26" x14ac:dyDescent="0.45">
      <c r="A78" s="61"/>
      <c r="B78" s="9"/>
      <c r="C78" s="9"/>
      <c r="D78" s="9"/>
      <c r="E78" s="52"/>
      <c r="F78" s="52"/>
      <c r="G78" s="65"/>
      <c r="H78" s="65"/>
      <c r="I78" s="65"/>
      <c r="J78" s="65"/>
      <c r="K78" s="65"/>
      <c r="L78" s="65"/>
      <c r="M78" s="88"/>
      <c r="N78" s="9"/>
      <c r="O78" s="9"/>
      <c r="P78" s="52"/>
      <c r="Q78" s="52"/>
      <c r="R78" s="52"/>
      <c r="S78" s="52"/>
      <c r="T78" s="10"/>
      <c r="U78" s="10"/>
      <c r="V78" s="10"/>
      <c r="W78" s="10"/>
      <c r="X78" s="10"/>
      <c r="Y78" s="10"/>
      <c r="Z78" s="10"/>
    </row>
    <row r="79" spans="1:26" x14ac:dyDescent="0.45">
      <c r="A79" s="61"/>
      <c r="B79" s="9"/>
      <c r="C79" s="9"/>
      <c r="D79" s="9"/>
      <c r="E79" s="52"/>
      <c r="F79" s="52"/>
      <c r="G79" s="65"/>
      <c r="H79" s="65"/>
      <c r="I79" s="65"/>
      <c r="J79" s="65"/>
      <c r="K79" s="65"/>
      <c r="L79" s="65"/>
      <c r="M79" s="88"/>
      <c r="N79" s="9"/>
      <c r="O79" s="9"/>
      <c r="P79" s="52"/>
      <c r="Q79" s="52"/>
      <c r="R79" s="52"/>
      <c r="S79" s="52"/>
      <c r="T79" s="10"/>
      <c r="U79" s="10"/>
      <c r="V79" s="10"/>
      <c r="W79" s="10"/>
      <c r="X79" s="10"/>
      <c r="Y79" s="10"/>
      <c r="Z79" s="10"/>
    </row>
    <row r="80" spans="1:26" x14ac:dyDescent="0.45">
      <c r="A80" s="61"/>
      <c r="B80" s="9"/>
      <c r="C80" s="9"/>
      <c r="D80" s="9"/>
      <c r="E80" s="52"/>
      <c r="F80" s="52"/>
      <c r="G80" s="65"/>
      <c r="H80" s="65"/>
      <c r="I80" s="65"/>
      <c r="J80" s="65"/>
      <c r="K80" s="65"/>
      <c r="L80" s="65"/>
      <c r="M80" s="88"/>
      <c r="N80" s="9"/>
      <c r="O80" s="9"/>
      <c r="P80" s="52"/>
      <c r="Q80" s="52"/>
      <c r="R80" s="52"/>
      <c r="S80" s="52"/>
      <c r="T80" s="10"/>
      <c r="U80" s="10"/>
      <c r="V80" s="10"/>
      <c r="W80" s="10"/>
      <c r="X80" s="10"/>
      <c r="Y80" s="10"/>
      <c r="Z80" s="10"/>
    </row>
    <row r="81" spans="1:1" x14ac:dyDescent="0.45">
      <c r="A81" t="s">
        <v>91</v>
      </c>
    </row>
    <row r="83" spans="1:1" x14ac:dyDescent="0.45">
      <c r="A83" s="2" t="s">
        <v>92</v>
      </c>
    </row>
    <row r="84" spans="1:1" ht="6" customHeight="1" x14ac:dyDescent="0.45">
      <c r="A84" s="2"/>
    </row>
    <row r="85" spans="1:1" x14ac:dyDescent="0.45">
      <c r="A85" t="s">
        <v>278</v>
      </c>
    </row>
    <row r="86" spans="1:1" ht="5.85" customHeight="1" x14ac:dyDescent="0.45"/>
    <row r="87" spans="1:1" x14ac:dyDescent="0.45">
      <c r="A87" t="s">
        <v>279</v>
      </c>
    </row>
    <row r="88" spans="1:1" ht="6" customHeight="1" x14ac:dyDescent="0.45"/>
    <row r="89" spans="1:1" x14ac:dyDescent="0.45">
      <c r="A89" s="68" t="s">
        <v>280</v>
      </c>
    </row>
    <row r="91" spans="1:1" x14ac:dyDescent="0.45">
      <c r="A91" s="59" t="s">
        <v>100</v>
      </c>
    </row>
  </sheetData>
  <mergeCells count="4">
    <mergeCell ref="B3:C3"/>
    <mergeCell ref="E3:K3"/>
    <mergeCell ref="M3:N3"/>
    <mergeCell ref="P3:V3"/>
  </mergeCells>
  <hyperlinks>
    <hyperlink ref="A91" location="Contents!A1" display="Return to Contents"/>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102"/>
  <sheetViews>
    <sheetView zoomScaleNormal="100" workbookViewId="0">
      <pane xSplit="1" ySplit="4" topLeftCell="F5" activePane="bottomRight" state="frozen"/>
      <selection pane="topRight" activeCell="AE38" sqref="AE38"/>
      <selection pane="bottomLeft" activeCell="AE38" sqref="AE38"/>
      <selection pane="bottomRight" activeCell="T14" sqref="T14"/>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6" x14ac:dyDescent="0.45">
      <c r="A1" s="67" t="s">
        <v>297</v>
      </c>
      <c r="C1" s="73"/>
      <c r="D1" s="73"/>
    </row>
    <row r="3" spans="1:6" x14ac:dyDescent="0.45">
      <c r="A3" s="2"/>
      <c r="B3" s="107" t="s">
        <v>298</v>
      </c>
      <c r="C3" s="108"/>
      <c r="E3" s="107" t="s">
        <v>299</v>
      </c>
      <c r="F3" s="107"/>
    </row>
    <row r="4" spans="1:6" x14ac:dyDescent="0.45">
      <c r="A4" s="2"/>
      <c r="B4" s="10" t="s">
        <v>220</v>
      </c>
      <c r="C4" s="10" t="s">
        <v>221</v>
      </c>
      <c r="E4" s="10" t="s">
        <v>220</v>
      </c>
      <c r="F4" s="10" t="s">
        <v>221</v>
      </c>
    </row>
    <row r="5" spans="1:6" x14ac:dyDescent="0.45">
      <c r="A5" s="61">
        <v>42736</v>
      </c>
      <c r="B5" s="9">
        <v>3.62</v>
      </c>
    </row>
    <row r="6" spans="1:6" x14ac:dyDescent="0.45">
      <c r="A6" s="61">
        <v>42767</v>
      </c>
      <c r="B6" s="9">
        <v>2.04</v>
      </c>
    </row>
    <row r="7" spans="1:6" x14ac:dyDescent="0.45">
      <c r="A7" s="61">
        <v>42795</v>
      </c>
      <c r="B7" s="9">
        <v>2.0099999999999998</v>
      </c>
      <c r="C7" s="9">
        <f>AVERAGE(B5:B7)</f>
        <v>2.5566666666666666</v>
      </c>
    </row>
    <row r="8" spans="1:6" x14ac:dyDescent="0.45">
      <c r="A8" s="61">
        <v>42826</v>
      </c>
      <c r="B8" s="9">
        <v>4.25</v>
      </c>
      <c r="C8" s="9">
        <f t="shared" ref="C8:C76" si="0">AVERAGE(B6:B8)</f>
        <v>2.7666666666666671</v>
      </c>
    </row>
    <row r="9" spans="1:6" x14ac:dyDescent="0.45">
      <c r="A9" s="61">
        <v>42856</v>
      </c>
      <c r="B9" s="9">
        <v>2.4</v>
      </c>
      <c r="C9" s="9">
        <f t="shared" si="0"/>
        <v>2.8866666666666667</v>
      </c>
    </row>
    <row r="10" spans="1:6" x14ac:dyDescent="0.45">
      <c r="A10" s="61">
        <v>42887</v>
      </c>
      <c r="B10" s="9">
        <v>2.66</v>
      </c>
      <c r="C10" s="9">
        <f t="shared" si="0"/>
        <v>3.1033333333333335</v>
      </c>
    </row>
    <row r="11" spans="1:6" x14ac:dyDescent="0.45">
      <c r="A11" s="61">
        <v>42917</v>
      </c>
      <c r="B11" s="9">
        <v>3.69</v>
      </c>
      <c r="C11" s="9">
        <f t="shared" si="0"/>
        <v>2.9166666666666665</v>
      </c>
    </row>
    <row r="12" spans="1:6" x14ac:dyDescent="0.45">
      <c r="A12" s="61">
        <v>42948</v>
      </c>
      <c r="B12" s="9">
        <v>3.07</v>
      </c>
      <c r="C12" s="9">
        <f t="shared" si="0"/>
        <v>3.14</v>
      </c>
    </row>
    <row r="13" spans="1:6" x14ac:dyDescent="0.45">
      <c r="A13" s="61">
        <v>42979</v>
      </c>
      <c r="B13" s="9">
        <v>2.5299999999999998</v>
      </c>
      <c r="C13" s="9">
        <f t="shared" si="0"/>
        <v>3.0966666666666662</v>
      </c>
    </row>
    <row r="14" spans="1:6" x14ac:dyDescent="0.45">
      <c r="A14" s="61">
        <v>43009</v>
      </c>
      <c r="B14" s="9">
        <v>2.86</v>
      </c>
      <c r="C14" s="9">
        <f t="shared" si="0"/>
        <v>2.82</v>
      </c>
    </row>
    <row r="15" spans="1:6" x14ac:dyDescent="0.45">
      <c r="A15" s="61">
        <v>43040</v>
      </c>
      <c r="B15" s="9">
        <v>2.84</v>
      </c>
      <c r="C15" s="9">
        <f t="shared" si="0"/>
        <v>2.7433333333333336</v>
      </c>
    </row>
    <row r="16" spans="1:6" x14ac:dyDescent="0.45">
      <c r="A16" s="61">
        <v>43070</v>
      </c>
      <c r="B16" s="9">
        <v>2.95</v>
      </c>
      <c r="C16" s="9">
        <f t="shared" si="0"/>
        <v>2.8833333333333329</v>
      </c>
    </row>
    <row r="17" spans="1:6" x14ac:dyDescent="0.45">
      <c r="A17" s="61">
        <v>43101</v>
      </c>
      <c r="B17" s="9">
        <v>3.06</v>
      </c>
      <c r="C17" s="9">
        <f t="shared" si="0"/>
        <v>2.9499999999999997</v>
      </c>
      <c r="E17" s="9">
        <v>3.15</v>
      </c>
    </row>
    <row r="18" spans="1:6" x14ac:dyDescent="0.45">
      <c r="A18" s="61">
        <v>43132</v>
      </c>
      <c r="B18" s="9">
        <v>2.94</v>
      </c>
      <c r="C18" s="9">
        <f t="shared" si="0"/>
        <v>2.9833333333333329</v>
      </c>
      <c r="E18" s="9">
        <v>2.88</v>
      </c>
    </row>
    <row r="19" spans="1:6" x14ac:dyDescent="0.45">
      <c r="A19" s="61">
        <v>43160</v>
      </c>
      <c r="B19" s="9">
        <v>2.56</v>
      </c>
      <c r="C19" s="9">
        <f t="shared" si="0"/>
        <v>2.8533333333333335</v>
      </c>
      <c r="E19" s="9">
        <v>2.2000000000000002</v>
      </c>
      <c r="F19" s="9">
        <f t="shared" ref="F19:F82" si="1">AVERAGE(E17:E19)</f>
        <v>2.7433333333333336</v>
      </c>
    </row>
    <row r="20" spans="1:6" x14ac:dyDescent="0.45">
      <c r="A20" s="61">
        <v>43191</v>
      </c>
      <c r="B20" s="9">
        <v>3.32</v>
      </c>
      <c r="C20" s="9">
        <f t="shared" si="0"/>
        <v>2.94</v>
      </c>
      <c r="E20" s="9">
        <v>2.77</v>
      </c>
      <c r="F20" s="9">
        <f t="shared" si="1"/>
        <v>2.6166666666666667</v>
      </c>
    </row>
    <row r="21" spans="1:6" x14ac:dyDescent="0.45">
      <c r="A21" s="61">
        <v>43221</v>
      </c>
      <c r="B21" s="9">
        <v>2.4300000000000002</v>
      </c>
      <c r="C21" s="9">
        <f t="shared" si="0"/>
        <v>2.77</v>
      </c>
      <c r="E21" s="9">
        <v>2.61</v>
      </c>
      <c r="F21" s="9">
        <f t="shared" si="1"/>
        <v>2.5266666666666668</v>
      </c>
    </row>
    <row r="22" spans="1:6" x14ac:dyDescent="0.45">
      <c r="A22" s="61">
        <v>43252</v>
      </c>
      <c r="B22" s="9">
        <v>2.75</v>
      </c>
      <c r="C22" s="9">
        <f t="shared" si="0"/>
        <v>2.8333333333333335</v>
      </c>
      <c r="E22" s="9">
        <v>2.12</v>
      </c>
      <c r="F22" s="9">
        <f t="shared" si="1"/>
        <v>2.5</v>
      </c>
    </row>
    <row r="23" spans="1:6" x14ac:dyDescent="0.45">
      <c r="A23" s="61">
        <v>43282</v>
      </c>
      <c r="B23" s="9">
        <v>2.79</v>
      </c>
      <c r="C23" s="9">
        <f t="shared" si="0"/>
        <v>2.6566666666666667</v>
      </c>
      <c r="E23" s="9">
        <v>2.72</v>
      </c>
      <c r="F23" s="9">
        <f t="shared" si="1"/>
        <v>2.4833333333333338</v>
      </c>
    </row>
    <row r="24" spans="1:6" x14ac:dyDescent="0.45">
      <c r="A24" s="61">
        <v>43313</v>
      </c>
      <c r="B24" s="9">
        <v>2.33</v>
      </c>
      <c r="C24" s="9">
        <f t="shared" si="0"/>
        <v>2.6233333333333335</v>
      </c>
      <c r="E24" s="9">
        <v>2.5499999999999998</v>
      </c>
      <c r="F24" s="9">
        <f t="shared" si="1"/>
        <v>2.4633333333333334</v>
      </c>
    </row>
    <row r="25" spans="1:6" x14ac:dyDescent="0.45">
      <c r="A25" s="61">
        <v>43344</v>
      </c>
      <c r="B25" s="9">
        <v>2.41</v>
      </c>
      <c r="C25" s="9">
        <f t="shared" si="0"/>
        <v>2.5100000000000002</v>
      </c>
      <c r="E25" s="9">
        <v>2.37</v>
      </c>
      <c r="F25" s="9">
        <f t="shared" si="1"/>
        <v>2.5466666666666664</v>
      </c>
    </row>
    <row r="26" spans="1:6" x14ac:dyDescent="0.45">
      <c r="A26" s="61">
        <v>43374</v>
      </c>
      <c r="B26" s="9">
        <v>2.56</v>
      </c>
      <c r="C26" s="9">
        <f t="shared" si="0"/>
        <v>2.4333333333333336</v>
      </c>
      <c r="E26" s="9">
        <v>2.38</v>
      </c>
      <c r="F26" s="9">
        <f t="shared" si="1"/>
        <v>2.4333333333333331</v>
      </c>
    </row>
    <row r="27" spans="1:6" x14ac:dyDescent="0.45">
      <c r="A27" s="61">
        <v>43405</v>
      </c>
      <c r="B27" s="9">
        <v>2.57</v>
      </c>
      <c r="C27" s="9">
        <f t="shared" si="0"/>
        <v>2.5133333333333336</v>
      </c>
      <c r="E27" s="9">
        <v>2.5</v>
      </c>
      <c r="F27" s="9">
        <f t="shared" si="1"/>
        <v>2.4166666666666665</v>
      </c>
    </row>
    <row r="28" spans="1:6" x14ac:dyDescent="0.45">
      <c r="A28" s="61">
        <v>43435</v>
      </c>
      <c r="B28" s="9">
        <v>2.2200000000000002</v>
      </c>
      <c r="C28" s="9">
        <f t="shared" si="0"/>
        <v>2.4499999999999997</v>
      </c>
      <c r="E28" s="9">
        <v>2.4900000000000002</v>
      </c>
      <c r="F28" s="9">
        <f t="shared" si="1"/>
        <v>2.4566666666666666</v>
      </c>
    </row>
    <row r="29" spans="1:6" x14ac:dyDescent="0.45">
      <c r="A29" s="61">
        <v>43466</v>
      </c>
      <c r="B29" s="9">
        <v>2.88</v>
      </c>
      <c r="C29" s="9">
        <f t="shared" si="0"/>
        <v>2.5566666666666666</v>
      </c>
      <c r="E29" s="9">
        <v>2.48</v>
      </c>
      <c r="F29" s="9">
        <f t="shared" si="1"/>
        <v>2.4900000000000002</v>
      </c>
    </row>
    <row r="30" spans="1:6" x14ac:dyDescent="0.45">
      <c r="A30" s="61">
        <v>43497</v>
      </c>
      <c r="B30" s="9">
        <v>2.23</v>
      </c>
      <c r="C30" s="9">
        <f t="shared" si="0"/>
        <v>2.4433333333333334</v>
      </c>
      <c r="E30" s="9">
        <v>2.48</v>
      </c>
      <c r="F30" s="9">
        <f t="shared" si="1"/>
        <v>2.4833333333333338</v>
      </c>
    </row>
    <row r="31" spans="1:6" x14ac:dyDescent="0.45">
      <c r="A31" s="61">
        <v>43525</v>
      </c>
      <c r="B31" s="9">
        <v>2.39</v>
      </c>
      <c r="C31" s="9">
        <f t="shared" si="0"/>
        <v>2.5</v>
      </c>
      <c r="E31" s="9">
        <v>2.11</v>
      </c>
      <c r="F31" s="9">
        <f t="shared" si="1"/>
        <v>2.3566666666666669</v>
      </c>
    </row>
    <row r="32" spans="1:6" x14ac:dyDescent="0.45">
      <c r="A32" s="61">
        <v>43556</v>
      </c>
      <c r="B32" s="9">
        <v>2.86</v>
      </c>
      <c r="C32" s="9">
        <f t="shared" si="0"/>
        <v>2.4933333333333336</v>
      </c>
      <c r="E32" s="9">
        <v>2.21</v>
      </c>
      <c r="F32" s="9">
        <f t="shared" si="1"/>
        <v>2.2666666666666666</v>
      </c>
    </row>
    <row r="33" spans="1:6" x14ac:dyDescent="0.45">
      <c r="A33" s="61">
        <v>43586</v>
      </c>
      <c r="B33" s="9">
        <v>1.89</v>
      </c>
      <c r="C33" s="9">
        <f t="shared" si="0"/>
        <v>2.38</v>
      </c>
      <c r="E33" s="9">
        <v>2.4700000000000002</v>
      </c>
      <c r="F33" s="9">
        <f t="shared" si="1"/>
        <v>2.2633333333333336</v>
      </c>
    </row>
    <row r="34" spans="1:6" x14ac:dyDescent="0.45">
      <c r="A34" s="61">
        <v>43617</v>
      </c>
      <c r="B34" s="9">
        <v>2.69</v>
      </c>
      <c r="C34" s="9">
        <f t="shared" si="0"/>
        <v>2.48</v>
      </c>
      <c r="E34" s="9">
        <v>2.19</v>
      </c>
      <c r="F34" s="9">
        <f t="shared" si="1"/>
        <v>2.2899999999999996</v>
      </c>
    </row>
    <row r="35" spans="1:6" x14ac:dyDescent="0.45">
      <c r="A35" s="61">
        <v>43647</v>
      </c>
      <c r="B35" s="9">
        <v>2.27</v>
      </c>
      <c r="C35" s="9">
        <f t="shared" si="0"/>
        <v>2.2833333333333332</v>
      </c>
      <c r="E35" s="9">
        <v>2.5499999999999998</v>
      </c>
      <c r="F35" s="9">
        <f t="shared" si="1"/>
        <v>2.4033333333333333</v>
      </c>
    </row>
    <row r="36" spans="1:6" x14ac:dyDescent="0.45">
      <c r="A36" s="61">
        <v>43678</v>
      </c>
      <c r="B36" s="9">
        <v>2.0099999999999998</v>
      </c>
      <c r="C36" s="9">
        <f t="shared" si="0"/>
        <v>2.3233333333333333</v>
      </c>
      <c r="E36" s="9">
        <v>2.34</v>
      </c>
      <c r="F36" s="9">
        <f t="shared" si="1"/>
        <v>2.36</v>
      </c>
    </row>
    <row r="37" spans="1:6" x14ac:dyDescent="0.45">
      <c r="A37" s="61">
        <v>43709</v>
      </c>
      <c r="B37" s="9">
        <v>2.2599999999999998</v>
      </c>
      <c r="C37" s="9">
        <f t="shared" si="0"/>
        <v>2.1799999999999997</v>
      </c>
      <c r="E37" s="9">
        <v>2.1</v>
      </c>
      <c r="F37" s="9">
        <f t="shared" si="1"/>
        <v>2.33</v>
      </c>
    </row>
    <row r="38" spans="1:6" x14ac:dyDescent="0.45">
      <c r="A38" s="61">
        <v>43739</v>
      </c>
      <c r="B38" s="9">
        <v>1.99</v>
      </c>
      <c r="C38" s="9">
        <f t="shared" si="0"/>
        <v>2.0866666666666664</v>
      </c>
      <c r="E38" s="9">
        <v>2.5499999999999998</v>
      </c>
      <c r="F38" s="9">
        <f t="shared" si="1"/>
        <v>2.3299999999999996</v>
      </c>
    </row>
    <row r="39" spans="1:6" x14ac:dyDescent="0.45">
      <c r="A39" s="61">
        <v>43770</v>
      </c>
      <c r="B39" s="9">
        <v>1.92</v>
      </c>
      <c r="C39" s="9">
        <f t="shared" si="0"/>
        <v>2.0566666666666666</v>
      </c>
      <c r="E39" s="9">
        <v>2.66</v>
      </c>
      <c r="F39" s="9">
        <f t="shared" si="1"/>
        <v>2.436666666666667</v>
      </c>
    </row>
    <row r="40" spans="1:6" x14ac:dyDescent="0.45">
      <c r="A40" s="61">
        <v>43800</v>
      </c>
      <c r="B40" s="9">
        <v>1.99</v>
      </c>
      <c r="C40" s="9">
        <f t="shared" si="0"/>
        <v>1.9666666666666668</v>
      </c>
      <c r="E40" s="9">
        <v>2.14</v>
      </c>
      <c r="F40" s="9">
        <f t="shared" si="1"/>
        <v>2.4499999999999997</v>
      </c>
    </row>
    <row r="41" spans="1:6" x14ac:dyDescent="0.45">
      <c r="A41" s="61">
        <v>43831</v>
      </c>
      <c r="B41" s="9">
        <v>2.0699999999999998</v>
      </c>
      <c r="C41" s="9">
        <f t="shared" si="0"/>
        <v>1.9933333333333334</v>
      </c>
      <c r="E41" s="9">
        <v>2.5099999999999998</v>
      </c>
      <c r="F41" s="9">
        <f t="shared" si="1"/>
        <v>2.436666666666667</v>
      </c>
    </row>
    <row r="42" spans="1:6" x14ac:dyDescent="0.45">
      <c r="A42" s="61">
        <v>43862</v>
      </c>
      <c r="B42" s="9">
        <v>1.8</v>
      </c>
      <c r="C42" s="9">
        <f t="shared" si="0"/>
        <v>1.9533333333333331</v>
      </c>
      <c r="E42" s="9">
        <v>2.4300000000000002</v>
      </c>
      <c r="F42" s="9">
        <f t="shared" si="1"/>
        <v>2.36</v>
      </c>
    </row>
    <row r="43" spans="1:6" x14ac:dyDescent="0.45">
      <c r="A43" s="61">
        <v>43891</v>
      </c>
      <c r="B43" s="9">
        <v>1.82</v>
      </c>
      <c r="C43" s="9">
        <f t="shared" si="0"/>
        <v>1.8966666666666667</v>
      </c>
      <c r="E43" s="9">
        <v>2.0099999999999998</v>
      </c>
      <c r="F43" s="9">
        <f t="shared" si="1"/>
        <v>2.3166666666666664</v>
      </c>
    </row>
    <row r="44" spans="1:6" x14ac:dyDescent="0.45">
      <c r="A44" s="61">
        <v>43922</v>
      </c>
      <c r="B44" s="9">
        <v>1.86</v>
      </c>
      <c r="C44" s="9">
        <f t="shared" si="0"/>
        <v>1.8266666666666669</v>
      </c>
      <c r="E44" s="9">
        <v>2.62</v>
      </c>
      <c r="F44" s="9">
        <f t="shared" si="1"/>
        <v>2.3533333333333331</v>
      </c>
    </row>
    <row r="45" spans="1:6" x14ac:dyDescent="0.45">
      <c r="A45" s="61">
        <v>43952</v>
      </c>
      <c r="B45" s="9">
        <v>1.84</v>
      </c>
      <c r="C45" s="9">
        <f t="shared" si="0"/>
        <v>1.84</v>
      </c>
      <c r="E45" s="9">
        <v>2.2999999999999998</v>
      </c>
      <c r="F45" s="9">
        <f t="shared" si="1"/>
        <v>2.31</v>
      </c>
    </row>
    <row r="46" spans="1:6" x14ac:dyDescent="0.45">
      <c r="A46" s="61">
        <v>43983</v>
      </c>
      <c r="B46" s="9">
        <v>1.17</v>
      </c>
      <c r="C46" s="9">
        <f t="shared" si="0"/>
        <v>1.6233333333333333</v>
      </c>
      <c r="E46" s="9">
        <v>2.11</v>
      </c>
      <c r="F46" s="9">
        <f t="shared" si="1"/>
        <v>2.3433333333333333</v>
      </c>
    </row>
    <row r="47" spans="1:6" x14ac:dyDescent="0.45">
      <c r="A47" s="61">
        <v>44013</v>
      </c>
      <c r="B47" s="9">
        <v>1.37</v>
      </c>
      <c r="C47" s="9">
        <f t="shared" si="0"/>
        <v>1.46</v>
      </c>
      <c r="E47" s="9">
        <v>2.2599999999999998</v>
      </c>
      <c r="F47" s="9">
        <f t="shared" si="1"/>
        <v>2.2233333333333332</v>
      </c>
    </row>
    <row r="48" spans="1:6" x14ac:dyDescent="0.45">
      <c r="A48" s="61">
        <v>44044</v>
      </c>
      <c r="B48" s="9">
        <v>1.07</v>
      </c>
      <c r="C48" s="9">
        <f t="shared" si="0"/>
        <v>1.2033333333333334</v>
      </c>
      <c r="E48" s="9">
        <v>2.19</v>
      </c>
      <c r="F48" s="9">
        <f t="shared" si="1"/>
        <v>2.1866666666666661</v>
      </c>
    </row>
    <row r="49" spans="1:6" x14ac:dyDescent="0.45">
      <c r="A49" s="61">
        <v>44075</v>
      </c>
      <c r="B49" s="9">
        <v>1.44</v>
      </c>
      <c r="C49" s="9">
        <f t="shared" si="0"/>
        <v>1.2933333333333334</v>
      </c>
      <c r="E49" s="9">
        <v>2.4700000000000002</v>
      </c>
      <c r="F49" s="9">
        <f t="shared" si="1"/>
        <v>2.3066666666666666</v>
      </c>
    </row>
    <row r="50" spans="1:6" x14ac:dyDescent="0.45">
      <c r="A50" s="61">
        <v>44105</v>
      </c>
      <c r="B50" s="9">
        <v>2.5099999999999998</v>
      </c>
      <c r="C50" s="9">
        <f t="shared" si="0"/>
        <v>1.6733333333333331</v>
      </c>
      <c r="E50" s="9">
        <v>2.35</v>
      </c>
      <c r="F50" s="9">
        <f t="shared" si="1"/>
        <v>2.3366666666666664</v>
      </c>
    </row>
    <row r="51" spans="1:6" x14ac:dyDescent="0.45">
      <c r="A51" s="61">
        <v>44136</v>
      </c>
      <c r="B51" s="9">
        <v>1.68</v>
      </c>
      <c r="C51" s="9">
        <f t="shared" si="0"/>
        <v>1.8766666666666667</v>
      </c>
      <c r="E51" s="9">
        <v>2.2200000000000002</v>
      </c>
      <c r="F51" s="9">
        <f t="shared" si="1"/>
        <v>2.3466666666666671</v>
      </c>
    </row>
    <row r="52" spans="1:6" x14ac:dyDescent="0.45">
      <c r="A52" s="61">
        <v>44166</v>
      </c>
      <c r="B52" s="9">
        <v>0.86</v>
      </c>
      <c r="C52" s="9">
        <f t="shared" si="0"/>
        <v>1.6833333333333333</v>
      </c>
      <c r="E52" s="9">
        <v>2.3199999999999998</v>
      </c>
      <c r="F52" s="9">
        <f t="shared" si="1"/>
        <v>2.2966666666666669</v>
      </c>
    </row>
    <row r="53" spans="1:6" x14ac:dyDescent="0.45">
      <c r="A53" s="61">
        <v>44197</v>
      </c>
      <c r="B53" s="9">
        <v>1.83</v>
      </c>
      <c r="C53" s="9">
        <f t="shared" si="0"/>
        <v>1.4566666666666668</v>
      </c>
      <c r="E53" s="9">
        <v>2.33</v>
      </c>
      <c r="F53" s="9">
        <f t="shared" si="1"/>
        <v>2.29</v>
      </c>
    </row>
    <row r="54" spans="1:6" x14ac:dyDescent="0.45">
      <c r="A54" s="61">
        <v>44228</v>
      </c>
      <c r="B54" s="9">
        <v>2.0699999999999998</v>
      </c>
      <c r="C54" s="9">
        <f t="shared" si="0"/>
        <v>1.5866666666666667</v>
      </c>
      <c r="E54" s="9">
        <v>2.16</v>
      </c>
      <c r="F54" s="9">
        <f t="shared" si="1"/>
        <v>2.27</v>
      </c>
    </row>
    <row r="55" spans="1:6" x14ac:dyDescent="0.45">
      <c r="A55" s="61">
        <v>44256</v>
      </c>
      <c r="B55" s="9">
        <v>1.64</v>
      </c>
      <c r="C55" s="9">
        <f t="shared" si="0"/>
        <v>1.8466666666666667</v>
      </c>
      <c r="E55" s="9">
        <v>1.66</v>
      </c>
      <c r="F55" s="9">
        <f t="shared" si="1"/>
        <v>2.0500000000000003</v>
      </c>
    </row>
    <row r="56" spans="1:6" x14ac:dyDescent="0.45">
      <c r="A56" s="61">
        <v>44287</v>
      </c>
      <c r="B56" s="9">
        <v>2.78</v>
      </c>
      <c r="C56" s="9">
        <f t="shared" si="0"/>
        <v>2.1633333333333336</v>
      </c>
      <c r="E56" s="9">
        <v>1.47</v>
      </c>
      <c r="F56" s="9">
        <f t="shared" si="1"/>
        <v>1.7633333333333334</v>
      </c>
    </row>
    <row r="57" spans="1:6" x14ac:dyDescent="0.45">
      <c r="A57" s="61">
        <v>44317</v>
      </c>
      <c r="B57" s="9">
        <v>2.85</v>
      </c>
      <c r="C57" s="9">
        <f t="shared" si="0"/>
        <v>2.4233333333333333</v>
      </c>
      <c r="E57" s="9">
        <v>1.45</v>
      </c>
      <c r="F57" s="9">
        <f t="shared" si="1"/>
        <v>1.5266666666666666</v>
      </c>
    </row>
    <row r="58" spans="1:6" x14ac:dyDescent="0.45">
      <c r="A58" s="61">
        <v>44348</v>
      </c>
      <c r="B58" s="9">
        <v>3.12</v>
      </c>
      <c r="C58" s="9">
        <f t="shared" si="0"/>
        <v>2.9166666666666665</v>
      </c>
      <c r="E58" s="9">
        <v>1.49</v>
      </c>
      <c r="F58" s="9">
        <f t="shared" si="1"/>
        <v>1.47</v>
      </c>
    </row>
    <row r="59" spans="1:6" x14ac:dyDescent="0.45">
      <c r="A59" s="61">
        <v>44378</v>
      </c>
      <c r="B59" s="9">
        <v>3.73</v>
      </c>
      <c r="C59" s="9">
        <f t="shared" si="0"/>
        <v>3.2333333333333338</v>
      </c>
      <c r="E59" s="9">
        <v>1.65</v>
      </c>
      <c r="F59" s="9">
        <f t="shared" si="1"/>
        <v>1.53</v>
      </c>
    </row>
    <row r="60" spans="1:6" x14ac:dyDescent="0.45">
      <c r="A60" s="61">
        <v>44409</v>
      </c>
      <c r="B60" s="9">
        <v>3.44</v>
      </c>
      <c r="C60" s="9">
        <f t="shared" si="0"/>
        <v>3.4299999999999997</v>
      </c>
      <c r="E60" s="9">
        <v>2.17</v>
      </c>
      <c r="F60" s="9">
        <f t="shared" si="1"/>
        <v>1.7699999999999998</v>
      </c>
    </row>
    <row r="61" spans="1:6" x14ac:dyDescent="0.45">
      <c r="A61" s="61">
        <v>44440</v>
      </c>
      <c r="B61" s="9">
        <v>4.53</v>
      </c>
      <c r="C61" s="9">
        <f t="shared" si="0"/>
        <v>3.9</v>
      </c>
      <c r="E61" s="9">
        <v>1.97</v>
      </c>
      <c r="F61" s="9">
        <f t="shared" si="1"/>
        <v>1.93</v>
      </c>
    </row>
    <row r="62" spans="1:6" x14ac:dyDescent="0.45">
      <c r="A62" s="61">
        <v>44470</v>
      </c>
      <c r="B62" s="9">
        <v>5.42</v>
      </c>
      <c r="C62" s="9">
        <f t="shared" si="0"/>
        <v>4.4633333333333338</v>
      </c>
      <c r="E62" s="9">
        <v>2.4900000000000002</v>
      </c>
      <c r="F62" s="9">
        <f t="shared" si="1"/>
        <v>2.21</v>
      </c>
    </row>
    <row r="63" spans="1:6" x14ac:dyDescent="0.45">
      <c r="A63" s="61">
        <v>44501</v>
      </c>
      <c r="B63" s="9">
        <v>4.83</v>
      </c>
      <c r="C63" s="9">
        <f t="shared" si="0"/>
        <v>4.9266666666666667</v>
      </c>
      <c r="D63" s="9"/>
      <c r="E63" s="9">
        <v>2.1</v>
      </c>
      <c r="F63" s="9">
        <f t="shared" si="1"/>
        <v>2.186666666666667</v>
      </c>
    </row>
    <row r="64" spans="1:6" x14ac:dyDescent="0.45">
      <c r="A64" s="61">
        <v>44531</v>
      </c>
      <c r="B64" s="9">
        <v>5.47</v>
      </c>
      <c r="C64" s="9">
        <f t="shared" si="0"/>
        <v>5.2399999999999993</v>
      </c>
      <c r="D64" s="9"/>
      <c r="E64" s="9">
        <v>2.77</v>
      </c>
      <c r="F64" s="9">
        <f t="shared" si="1"/>
        <v>2.4533333333333331</v>
      </c>
    </row>
    <row r="65" spans="1:6" x14ac:dyDescent="0.45">
      <c r="A65" s="61">
        <v>44562</v>
      </c>
      <c r="B65" s="9">
        <v>5.43</v>
      </c>
      <c r="C65" s="9">
        <f t="shared" si="0"/>
        <v>5.2433333333333332</v>
      </c>
      <c r="D65" s="9"/>
      <c r="E65" s="9">
        <v>2.64</v>
      </c>
      <c r="F65" s="9">
        <f t="shared" si="1"/>
        <v>2.5033333333333334</v>
      </c>
    </row>
    <row r="66" spans="1:6" x14ac:dyDescent="0.45">
      <c r="A66" s="61">
        <v>44593</v>
      </c>
      <c r="B66" s="9">
        <v>5.26</v>
      </c>
      <c r="C66" s="9">
        <f t="shared" si="0"/>
        <v>5.3866666666666658</v>
      </c>
      <c r="D66" s="9"/>
      <c r="E66" s="9">
        <v>2.69</v>
      </c>
      <c r="F66" s="9">
        <f t="shared" si="1"/>
        <v>2.6999999999999997</v>
      </c>
    </row>
    <row r="67" spans="1:6" x14ac:dyDescent="0.45">
      <c r="A67" s="61">
        <v>44621</v>
      </c>
      <c r="B67" s="9">
        <v>6.86</v>
      </c>
      <c r="C67" s="9">
        <f t="shared" si="0"/>
        <v>5.8500000000000005</v>
      </c>
      <c r="E67" s="9">
        <v>2.99</v>
      </c>
      <c r="F67" s="9">
        <f t="shared" si="1"/>
        <v>2.7733333333333334</v>
      </c>
    </row>
    <row r="68" spans="1:6" x14ac:dyDescent="0.45">
      <c r="A68" s="61">
        <v>44652</v>
      </c>
      <c r="B68" s="9">
        <v>6.51</v>
      </c>
      <c r="C68" s="9">
        <f t="shared" si="0"/>
        <v>6.2100000000000009</v>
      </c>
      <c r="E68" s="9">
        <v>2.77</v>
      </c>
      <c r="F68" s="9">
        <f t="shared" si="1"/>
        <v>2.8166666666666664</v>
      </c>
    </row>
    <row r="69" spans="1:6" x14ac:dyDescent="0.45">
      <c r="A69" s="61">
        <v>44682</v>
      </c>
      <c r="B69" s="9">
        <v>7.31</v>
      </c>
      <c r="C69" s="9">
        <f t="shared" si="0"/>
        <v>6.8933333333333335</v>
      </c>
      <c r="E69" s="9">
        <v>3.28</v>
      </c>
      <c r="F69" s="9">
        <f t="shared" si="1"/>
        <v>3.0133333333333332</v>
      </c>
    </row>
    <row r="70" spans="1:6" x14ac:dyDescent="0.45">
      <c r="A70" s="61">
        <v>44713</v>
      </c>
      <c r="B70" s="10">
        <v>7.5</v>
      </c>
      <c r="C70" s="9">
        <f t="shared" si="0"/>
        <v>7.1066666666666665</v>
      </c>
      <c r="E70" s="9">
        <v>3.25</v>
      </c>
      <c r="F70" s="9">
        <f t="shared" si="1"/>
        <v>3.1</v>
      </c>
    </row>
    <row r="71" spans="1:6" x14ac:dyDescent="0.45">
      <c r="A71" s="61">
        <v>44743</v>
      </c>
      <c r="B71" s="10">
        <v>7.9</v>
      </c>
      <c r="C71" s="9">
        <f t="shared" si="0"/>
        <v>7.57</v>
      </c>
      <c r="E71" s="9">
        <v>2.97</v>
      </c>
      <c r="F71" s="9">
        <f t="shared" si="1"/>
        <v>3.1666666666666665</v>
      </c>
    </row>
    <row r="72" spans="1:6" x14ac:dyDescent="0.45">
      <c r="A72" s="61">
        <v>44774</v>
      </c>
      <c r="B72" s="10">
        <v>7.7</v>
      </c>
      <c r="C72" s="9">
        <f t="shared" si="0"/>
        <v>7.7</v>
      </c>
      <c r="E72" s="9">
        <v>3.14</v>
      </c>
      <c r="F72" s="9">
        <f t="shared" si="1"/>
        <v>3.1200000000000006</v>
      </c>
    </row>
    <row r="73" spans="1:6" x14ac:dyDescent="0.45">
      <c r="A73" s="61">
        <v>44805</v>
      </c>
      <c r="B73" s="10">
        <v>7.4</v>
      </c>
      <c r="C73" s="9">
        <f t="shared" si="0"/>
        <v>7.666666666666667</v>
      </c>
      <c r="E73" s="9">
        <v>4.3099999999999996</v>
      </c>
      <c r="F73" s="9">
        <f t="shared" si="1"/>
        <v>3.4733333333333332</v>
      </c>
    </row>
    <row r="74" spans="1:6" x14ac:dyDescent="0.45">
      <c r="A74" s="61">
        <v>44835</v>
      </c>
      <c r="B74" s="10">
        <v>7.8</v>
      </c>
      <c r="C74" s="9">
        <f t="shared" si="0"/>
        <v>7.6333333333333337</v>
      </c>
      <c r="E74" s="9">
        <v>4.13</v>
      </c>
      <c r="F74" s="9">
        <f t="shared" si="1"/>
        <v>3.8599999999999994</v>
      </c>
    </row>
    <row r="75" spans="1:6" x14ac:dyDescent="0.45">
      <c r="A75" s="61">
        <v>44866</v>
      </c>
      <c r="B75" s="10">
        <v>7.2</v>
      </c>
      <c r="C75" s="9">
        <f t="shared" ref="C75:C77" si="2">AVERAGE(B73:B75)</f>
        <v>7.4666666666666659</v>
      </c>
      <c r="E75" s="9">
        <v>4.3899999999999997</v>
      </c>
      <c r="F75" s="9">
        <f t="shared" si="1"/>
        <v>4.2766666666666664</v>
      </c>
    </row>
    <row r="76" spans="1:6" x14ac:dyDescent="0.45">
      <c r="A76" s="61">
        <v>44896</v>
      </c>
      <c r="B76" s="10">
        <v>8.5</v>
      </c>
      <c r="C76" s="9">
        <f t="shared" si="0"/>
        <v>7.833333333333333</v>
      </c>
      <c r="E76" s="9">
        <v>5.22</v>
      </c>
      <c r="F76" s="9">
        <f t="shared" si="1"/>
        <v>4.5799999999999992</v>
      </c>
    </row>
    <row r="77" spans="1:6" x14ac:dyDescent="0.45">
      <c r="A77" s="61">
        <v>44927</v>
      </c>
      <c r="B77" s="10">
        <v>7.9</v>
      </c>
      <c r="C77" s="9">
        <f t="shared" si="2"/>
        <v>7.8666666666666671</v>
      </c>
      <c r="E77" s="9">
        <v>4.2</v>
      </c>
      <c r="F77" s="9">
        <f t="shared" si="1"/>
        <v>4.6033333333333326</v>
      </c>
    </row>
    <row r="78" spans="1:6" x14ac:dyDescent="0.45">
      <c r="A78" s="61">
        <v>44958</v>
      </c>
      <c r="D78" s="9"/>
      <c r="E78" s="9">
        <v>4.95</v>
      </c>
      <c r="F78" s="9">
        <f t="shared" si="1"/>
        <v>4.79</v>
      </c>
    </row>
    <row r="79" spans="1:6" x14ac:dyDescent="0.45">
      <c r="A79" s="61">
        <v>44986</v>
      </c>
      <c r="D79" s="9"/>
      <c r="E79" s="9">
        <v>5.95</v>
      </c>
      <c r="F79" s="9">
        <f t="shared" si="1"/>
        <v>5.0333333333333341</v>
      </c>
    </row>
    <row r="80" spans="1:6" x14ac:dyDescent="0.45">
      <c r="A80" s="61">
        <v>45017</v>
      </c>
      <c r="D80" s="9"/>
      <c r="E80" s="9">
        <v>6.17</v>
      </c>
      <c r="F80" s="9">
        <f t="shared" si="1"/>
        <v>5.69</v>
      </c>
    </row>
    <row r="81" spans="1:6" x14ac:dyDescent="0.45">
      <c r="A81" s="61">
        <v>45047</v>
      </c>
      <c r="D81" s="9"/>
      <c r="E81" s="9">
        <v>5.88</v>
      </c>
      <c r="F81" s="9">
        <f t="shared" si="1"/>
        <v>6</v>
      </c>
    </row>
    <row r="82" spans="1:6" x14ac:dyDescent="0.45">
      <c r="A82" s="61">
        <v>45078</v>
      </c>
      <c r="D82" s="9"/>
      <c r="E82" s="9">
        <v>6.3</v>
      </c>
      <c r="F82" s="9">
        <f t="shared" si="1"/>
        <v>6.1166666666666671</v>
      </c>
    </row>
    <row r="83" spans="1:6" x14ac:dyDescent="0.45">
      <c r="A83" s="61">
        <v>45108</v>
      </c>
      <c r="D83" s="9"/>
      <c r="E83" s="9">
        <v>6.63</v>
      </c>
      <c r="F83" s="9">
        <f t="shared" ref="F83:F89" si="3">AVERAGE(E81:E83)</f>
        <v>6.27</v>
      </c>
    </row>
    <row r="84" spans="1:6" x14ac:dyDescent="0.45">
      <c r="A84" s="61">
        <v>45139</v>
      </c>
      <c r="D84" s="9"/>
      <c r="E84" s="9">
        <v>6.42</v>
      </c>
      <c r="F84" s="9">
        <f t="shared" si="3"/>
        <v>6.45</v>
      </c>
    </row>
    <row r="85" spans="1:6" x14ac:dyDescent="0.45">
      <c r="A85" s="61">
        <v>45170</v>
      </c>
      <c r="D85" s="9"/>
      <c r="E85" s="88">
        <v>6.65</v>
      </c>
      <c r="F85" s="9">
        <f t="shared" si="3"/>
        <v>6.5666666666666673</v>
      </c>
    </row>
    <row r="86" spans="1:6" x14ac:dyDescent="0.45">
      <c r="A86" s="61">
        <v>45200</v>
      </c>
      <c r="D86" s="9"/>
      <c r="E86" s="9">
        <v>6.2</v>
      </c>
      <c r="F86" s="9">
        <f t="shared" si="3"/>
        <v>6.4233333333333329</v>
      </c>
    </row>
    <row r="87" spans="1:6" x14ac:dyDescent="0.45">
      <c r="A87" s="61">
        <v>45231</v>
      </c>
      <c r="E87" s="10">
        <v>5.7</v>
      </c>
      <c r="F87" s="9">
        <f t="shared" si="3"/>
        <v>6.1833333333333336</v>
      </c>
    </row>
    <row r="88" spans="1:6" x14ac:dyDescent="0.45">
      <c r="A88" s="61">
        <v>45261</v>
      </c>
      <c r="E88" s="10">
        <v>5.7</v>
      </c>
      <c r="F88" s="9">
        <f t="shared" si="3"/>
        <v>5.8666666666666671</v>
      </c>
    </row>
    <row r="89" spans="1:6" x14ac:dyDescent="0.45">
      <c r="A89" s="61">
        <v>45292</v>
      </c>
      <c r="E89" s="10">
        <v>5.8</v>
      </c>
      <c r="F89" s="9">
        <f t="shared" si="3"/>
        <v>5.7333333333333334</v>
      </c>
    </row>
    <row r="92" spans="1:6" x14ac:dyDescent="0.45">
      <c r="A92" t="s">
        <v>91</v>
      </c>
    </row>
    <row r="94" spans="1:6" x14ac:dyDescent="0.45">
      <c r="A94" s="2" t="s">
        <v>92</v>
      </c>
    </row>
    <row r="95" spans="1:6" x14ac:dyDescent="0.45">
      <c r="A95" s="2"/>
    </row>
    <row r="96" spans="1:6" x14ac:dyDescent="0.45">
      <c r="A96" t="s">
        <v>278</v>
      </c>
    </row>
    <row r="98" spans="1:1" x14ac:dyDescent="0.45">
      <c r="A98" t="s">
        <v>300</v>
      </c>
    </row>
    <row r="100" spans="1:1" x14ac:dyDescent="0.45">
      <c r="A100" s="68" t="s">
        <v>301</v>
      </c>
    </row>
    <row r="102" spans="1:1" x14ac:dyDescent="0.45">
      <c r="A102" s="59" t="s">
        <v>100</v>
      </c>
    </row>
  </sheetData>
  <mergeCells count="2">
    <mergeCell ref="B3:C3"/>
    <mergeCell ref="E3:F3"/>
  </mergeCells>
  <hyperlinks>
    <hyperlink ref="A102" location="Contents!A1" display="Return to Contents"/>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D27"/>
  <sheetViews>
    <sheetView workbookViewId="0">
      <pane xSplit="1" ySplit="2" topLeftCell="B28" activePane="bottomRight" state="frozen"/>
      <selection pane="topRight" activeCell="AE38" sqref="AE38"/>
      <selection pane="bottomLeft" activeCell="AE38" sqref="AE38"/>
      <selection pane="bottomRight" activeCell="N36" sqref="N36"/>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2" t="s">
        <v>302</v>
      </c>
      <c r="C1" s="2"/>
      <c r="D1" s="2" t="s">
        <v>303</v>
      </c>
    </row>
    <row r="2" spans="1:4" x14ac:dyDescent="0.45">
      <c r="B2" s="10" t="s">
        <v>220</v>
      </c>
      <c r="C2" s="10"/>
      <c r="D2" s="10" t="s">
        <v>220</v>
      </c>
    </row>
    <row r="3" spans="1:4" x14ac:dyDescent="0.45">
      <c r="A3" s="61">
        <v>42948</v>
      </c>
      <c r="B3" s="9">
        <v>2.64</v>
      </c>
      <c r="C3" s="9"/>
      <c r="D3" s="9">
        <v>2.4300000000000002</v>
      </c>
    </row>
    <row r="4" spans="1:4" x14ac:dyDescent="0.45">
      <c r="A4" s="61">
        <v>42979</v>
      </c>
      <c r="B4" s="9">
        <v>2.46</v>
      </c>
      <c r="C4" s="9"/>
      <c r="D4" s="9">
        <v>2.2599999999999998</v>
      </c>
    </row>
    <row r="5" spans="1:4" x14ac:dyDescent="0.45">
      <c r="A5" s="61">
        <v>43009</v>
      </c>
      <c r="B5" s="9">
        <v>2.74</v>
      </c>
      <c r="C5" s="9"/>
      <c r="D5" s="9">
        <v>2.57</v>
      </c>
    </row>
    <row r="6" spans="1:4" x14ac:dyDescent="0.45">
      <c r="B6" s="9"/>
      <c r="C6" s="9"/>
      <c r="D6" s="9"/>
    </row>
    <row r="7" spans="1:4" x14ac:dyDescent="0.45">
      <c r="A7" s="61">
        <v>44682</v>
      </c>
      <c r="B7" s="9">
        <v>5.45</v>
      </c>
      <c r="C7" s="9"/>
      <c r="D7" s="9">
        <v>4.7699999999999996</v>
      </c>
    </row>
    <row r="8" spans="1:4" x14ac:dyDescent="0.45">
      <c r="A8" s="61">
        <v>44713</v>
      </c>
      <c r="B8" s="9">
        <v>5.68</v>
      </c>
      <c r="C8" s="9"/>
      <c r="D8" s="9">
        <v>5.07</v>
      </c>
    </row>
    <row r="9" spans="1:4" x14ac:dyDescent="0.45">
      <c r="A9" s="61">
        <v>44743</v>
      </c>
      <c r="B9" s="9">
        <v>5.4535783999999996</v>
      </c>
      <c r="C9" s="9"/>
      <c r="D9" s="9">
        <v>5.1778399999999998</v>
      </c>
    </row>
    <row r="10" spans="1:4" x14ac:dyDescent="0.45">
      <c r="A10" s="61">
        <v>44774</v>
      </c>
      <c r="B10" s="9">
        <v>6.3836674999999996</v>
      </c>
      <c r="D10" s="9">
        <v>5.4648709999999996</v>
      </c>
    </row>
    <row r="11" spans="1:4" x14ac:dyDescent="0.45">
      <c r="A11" s="61">
        <v>44805</v>
      </c>
      <c r="B11" s="9">
        <v>6.4699935000000002</v>
      </c>
      <c r="D11" s="9">
        <v>5.8621869999999996</v>
      </c>
    </row>
    <row r="12" spans="1:4" x14ac:dyDescent="0.45">
      <c r="A12" s="61">
        <v>44835</v>
      </c>
      <c r="B12" s="9">
        <v>6.0659483999999999</v>
      </c>
      <c r="C12" s="9"/>
      <c r="D12" s="9">
        <v>5.8454709999999999</v>
      </c>
    </row>
    <row r="13" spans="1:4" x14ac:dyDescent="0.45">
      <c r="A13" s="61">
        <v>44866</v>
      </c>
      <c r="B13" s="9">
        <v>6.1020545000000004</v>
      </c>
      <c r="C13" s="9"/>
      <c r="D13" s="9">
        <v>5.780405</v>
      </c>
    </row>
    <row r="14" spans="1:4" x14ac:dyDescent="0.45">
      <c r="A14" s="61">
        <v>44896</v>
      </c>
      <c r="B14" s="9">
        <v>6.625</v>
      </c>
      <c r="C14" s="9"/>
      <c r="D14" s="9">
        <v>6.3129999999999997</v>
      </c>
    </row>
    <row r="15" spans="1:4" x14ac:dyDescent="0.45">
      <c r="A15" s="61">
        <v>44927</v>
      </c>
      <c r="B15" s="9">
        <v>6.2939999999999996</v>
      </c>
      <c r="C15" s="9"/>
      <c r="D15" s="9">
        <v>5.7160000000000002</v>
      </c>
    </row>
    <row r="16" spans="1:4" x14ac:dyDescent="0.45">
      <c r="A16" s="61"/>
      <c r="B16" s="9"/>
      <c r="C16" s="9"/>
      <c r="D16" s="9"/>
    </row>
    <row r="17" spans="1:1" x14ac:dyDescent="0.45">
      <c r="A17" t="s">
        <v>91</v>
      </c>
    </row>
    <row r="19" spans="1:1" x14ac:dyDescent="0.45">
      <c r="A19" s="2" t="s">
        <v>92</v>
      </c>
    </row>
    <row r="20" spans="1:1" ht="6" customHeight="1" x14ac:dyDescent="0.45"/>
    <row r="21" spans="1:1" x14ac:dyDescent="0.45">
      <c r="A21" t="s">
        <v>278</v>
      </c>
    </row>
    <row r="22" spans="1:1" ht="6" customHeight="1" x14ac:dyDescent="0.45"/>
    <row r="23" spans="1:1" x14ac:dyDescent="0.45">
      <c r="A23" t="s">
        <v>304</v>
      </c>
    </row>
    <row r="24" spans="1:1" ht="6" customHeight="1" x14ac:dyDescent="0.45"/>
    <row r="25" spans="1:1" x14ac:dyDescent="0.45">
      <c r="A25" t="s">
        <v>305</v>
      </c>
    </row>
    <row r="27" spans="1:1" x14ac:dyDescent="0.45">
      <c r="A27" s="59" t="s">
        <v>100</v>
      </c>
    </row>
  </sheetData>
  <hyperlinks>
    <hyperlink ref="A27" location="Contents!A1" display="Return to Contents"/>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D37"/>
  <sheetViews>
    <sheetView workbookViewId="0">
      <pane xSplit="1" ySplit="2" topLeftCell="D3" activePane="bottomRight" state="frozen"/>
      <selection pane="topRight" activeCell="AE38" sqref="AE38"/>
      <selection pane="bottomLeft" activeCell="AE38" sqref="AE38"/>
      <selection pane="bottomRight" activeCell="AD16" sqref="AD16"/>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73" t="s">
        <v>306</v>
      </c>
      <c r="C1" s="73"/>
      <c r="D1" s="73" t="s">
        <v>307</v>
      </c>
    </row>
    <row r="2" spans="1:4" x14ac:dyDescent="0.45">
      <c r="B2" s="10" t="s">
        <v>220</v>
      </c>
      <c r="C2" s="10"/>
      <c r="D2" s="10" t="s">
        <v>220</v>
      </c>
    </row>
    <row r="3" spans="1:4" x14ac:dyDescent="0.45">
      <c r="A3" s="61">
        <v>42736</v>
      </c>
      <c r="B3" s="9">
        <v>4.24</v>
      </c>
      <c r="C3" s="9"/>
      <c r="D3" s="9">
        <v>3.15</v>
      </c>
    </row>
    <row r="4" spans="1:4" x14ac:dyDescent="0.45">
      <c r="A4" s="61">
        <v>42767</v>
      </c>
      <c r="B4" s="9">
        <v>3.73</v>
      </c>
      <c r="C4" s="9"/>
      <c r="D4" s="9">
        <v>3.83</v>
      </c>
    </row>
    <row r="5" spans="1:4" x14ac:dyDescent="0.45">
      <c r="A5" s="61">
        <v>42795</v>
      </c>
      <c r="B5" s="9">
        <v>3.91</v>
      </c>
      <c r="C5" s="9"/>
      <c r="D5" s="9">
        <v>3.24</v>
      </c>
    </row>
    <row r="6" spans="1:4" x14ac:dyDescent="0.45">
      <c r="A6" s="61">
        <v>42826</v>
      </c>
      <c r="B6" s="9">
        <v>3.94</v>
      </c>
      <c r="C6" s="9"/>
      <c r="D6" s="9">
        <v>3.31</v>
      </c>
    </row>
    <row r="7" spans="1:4" x14ac:dyDescent="0.45">
      <c r="A7" s="61"/>
      <c r="B7" s="9"/>
      <c r="C7" s="9"/>
      <c r="D7" s="9"/>
    </row>
    <row r="8" spans="1:4" x14ac:dyDescent="0.45">
      <c r="A8" s="61">
        <v>43132</v>
      </c>
      <c r="B8" s="9">
        <v>3.83</v>
      </c>
      <c r="D8" s="9">
        <v>3.25</v>
      </c>
    </row>
    <row r="9" spans="1:4" x14ac:dyDescent="0.45">
      <c r="A9" s="61">
        <v>43160</v>
      </c>
      <c r="B9" s="9">
        <v>4.07</v>
      </c>
      <c r="D9" s="9">
        <v>3.34</v>
      </c>
    </row>
    <row r="10" spans="1:4" x14ac:dyDescent="0.45">
      <c r="A10" s="61">
        <v>43191</v>
      </c>
      <c r="B10" s="9">
        <v>3.31</v>
      </c>
      <c r="D10" s="9">
        <v>2.81</v>
      </c>
    </row>
    <row r="11" spans="1:4" x14ac:dyDescent="0.45">
      <c r="B11" s="9"/>
      <c r="D11" s="9"/>
    </row>
    <row r="12" spans="1:4" x14ac:dyDescent="0.45">
      <c r="A12" s="61">
        <v>44682</v>
      </c>
      <c r="B12" s="9">
        <v>8.7899999999999991</v>
      </c>
      <c r="D12" s="9">
        <v>7.83</v>
      </c>
    </row>
    <row r="13" spans="1:4" x14ac:dyDescent="0.45">
      <c r="A13" s="61">
        <v>44713</v>
      </c>
      <c r="B13" s="9">
        <v>9.51</v>
      </c>
      <c r="D13" s="9">
        <v>8.17</v>
      </c>
    </row>
    <row r="14" spans="1:4" x14ac:dyDescent="0.45">
      <c r="A14" s="61">
        <v>44743</v>
      </c>
      <c r="B14" s="9">
        <v>9.6360496999999992</v>
      </c>
      <c r="D14" s="9">
        <v>8.1614959999999996</v>
      </c>
    </row>
    <row r="15" spans="1:4" x14ac:dyDescent="0.45">
      <c r="A15" s="61">
        <v>44774</v>
      </c>
      <c r="B15" s="9">
        <v>9.8314252</v>
      </c>
      <c r="D15" s="9">
        <v>8.2574900000000007</v>
      </c>
    </row>
    <row r="16" spans="1:4" x14ac:dyDescent="0.45">
      <c r="A16" s="61">
        <v>44805</v>
      </c>
      <c r="B16" s="9">
        <v>9.7846726000000004</v>
      </c>
      <c r="D16" s="9">
        <v>9.0913360000000001</v>
      </c>
    </row>
    <row r="17" spans="1:4" x14ac:dyDescent="0.45">
      <c r="A17" s="61">
        <v>44835</v>
      </c>
      <c r="B17" s="9">
        <v>9.7277962000000002</v>
      </c>
      <c r="D17" s="9">
        <v>8.3914609999999996</v>
      </c>
    </row>
    <row r="18" spans="1:4" x14ac:dyDescent="0.45">
      <c r="A18" s="61">
        <v>44866</v>
      </c>
      <c r="B18" s="9">
        <v>10.766980999999999</v>
      </c>
      <c r="C18" s="8"/>
      <c r="D18" s="9">
        <v>8.5661889999999996</v>
      </c>
    </row>
    <row r="19" spans="1:4" x14ac:dyDescent="0.45">
      <c r="A19" s="61">
        <v>44896</v>
      </c>
      <c r="B19" s="9">
        <v>10.145</v>
      </c>
      <c r="C19" s="8"/>
      <c r="D19" s="9">
        <v>8.0920000000000005</v>
      </c>
    </row>
    <row r="20" spans="1:4" x14ac:dyDescent="0.45">
      <c r="A20" s="61">
        <v>44927</v>
      </c>
      <c r="B20" s="9">
        <v>9.9220000000000006</v>
      </c>
      <c r="C20" s="8"/>
      <c r="D20" s="9">
        <v>8.0239999999999991</v>
      </c>
    </row>
    <row r="27" spans="1:4" x14ac:dyDescent="0.45">
      <c r="A27" t="s">
        <v>91</v>
      </c>
    </row>
    <row r="29" spans="1:4" x14ac:dyDescent="0.45">
      <c r="A29" s="2" t="s">
        <v>92</v>
      </c>
    </row>
    <row r="30" spans="1:4" ht="6" customHeight="1" x14ac:dyDescent="0.45"/>
    <row r="31" spans="1:4" x14ac:dyDescent="0.45">
      <c r="A31" t="s">
        <v>278</v>
      </c>
    </row>
    <row r="32" spans="1:4" ht="6" customHeight="1" x14ac:dyDescent="0.45"/>
    <row r="33" spans="1:1" x14ac:dyDescent="0.45">
      <c r="A33" t="s">
        <v>308</v>
      </c>
    </row>
    <row r="34" spans="1:1" ht="6" customHeight="1" x14ac:dyDescent="0.45"/>
    <row r="35" spans="1:1" x14ac:dyDescent="0.45">
      <c r="A35" t="s">
        <v>309</v>
      </c>
    </row>
    <row r="37" spans="1:1" x14ac:dyDescent="0.45">
      <c r="A37" s="59" t="s">
        <v>100</v>
      </c>
    </row>
  </sheetData>
  <hyperlinks>
    <hyperlink ref="A37" location="Contents!A1" display="Return to Content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Q131"/>
  <sheetViews>
    <sheetView zoomScaleNormal="100" workbookViewId="0">
      <pane xSplit="1" ySplit="1" topLeftCell="D2" activePane="bottomRight" state="frozen"/>
      <selection pane="topRight" activeCell="AE38" sqref="AE38"/>
      <selection pane="bottomLeft" activeCell="AE38" sqref="AE38"/>
      <selection pane="bottomRight" activeCell="K22" sqref="K22"/>
    </sheetView>
  </sheetViews>
  <sheetFormatPr defaultRowHeight="14.25" x14ac:dyDescent="0.45"/>
  <cols>
    <col min="1" max="1" width="15.265625" style="37" customWidth="1"/>
    <col min="2" max="2" width="33.265625" style="37" customWidth="1"/>
    <col min="3" max="3" width="27.73046875" customWidth="1"/>
  </cols>
  <sheetData>
    <row r="1" spans="1:3" ht="17.25" customHeight="1" x14ac:dyDescent="0.45">
      <c r="B1" s="28" t="s">
        <v>88</v>
      </c>
      <c r="C1" s="28" t="s">
        <v>89</v>
      </c>
    </row>
    <row r="2" spans="1:3" ht="15" customHeight="1" x14ac:dyDescent="0.45">
      <c r="B2" s="19">
        <v>0</v>
      </c>
    </row>
    <row r="3" spans="1:3" ht="15" customHeight="1" x14ac:dyDescent="0.45">
      <c r="B3" s="19">
        <v>0</v>
      </c>
    </row>
    <row r="4" spans="1:3" ht="15" customHeight="1" x14ac:dyDescent="0.45">
      <c r="B4" s="19">
        <v>0</v>
      </c>
    </row>
    <row r="5" spans="1:3" ht="15" customHeight="1" x14ac:dyDescent="0.45">
      <c r="A5" s="37">
        <v>41730</v>
      </c>
      <c r="B5" s="19">
        <v>0</v>
      </c>
    </row>
    <row r="6" spans="1:3" ht="15" customHeight="1" x14ac:dyDescent="0.45">
      <c r="B6" s="19">
        <v>0</v>
      </c>
    </row>
    <row r="7" spans="1:3" ht="15" customHeight="1" x14ac:dyDescent="0.45">
      <c r="B7" s="19">
        <v>0</v>
      </c>
    </row>
    <row r="8" spans="1:3" ht="15" customHeight="1" x14ac:dyDescent="0.45">
      <c r="B8" s="19">
        <v>0</v>
      </c>
    </row>
    <row r="9" spans="1:3" ht="15" customHeight="1" x14ac:dyDescent="0.45">
      <c r="B9" s="19">
        <v>0</v>
      </c>
    </row>
    <row r="10" spans="1:3" ht="15" customHeight="1" x14ac:dyDescent="0.45">
      <c r="B10" s="19">
        <v>0</v>
      </c>
    </row>
    <row r="11" spans="1:3" ht="15" customHeight="1" x14ac:dyDescent="0.45">
      <c r="B11" s="19">
        <v>0</v>
      </c>
    </row>
    <row r="12" spans="1:3" ht="15" customHeight="1" x14ac:dyDescent="0.45">
      <c r="B12" s="19">
        <v>0</v>
      </c>
    </row>
    <row r="13" spans="1:3" ht="15" customHeight="1" x14ac:dyDescent="0.45">
      <c r="B13" s="19">
        <v>0</v>
      </c>
    </row>
    <row r="14" spans="1:3" ht="15" customHeight="1" x14ac:dyDescent="0.45">
      <c r="B14" s="19">
        <v>0</v>
      </c>
    </row>
    <row r="15" spans="1:3" ht="15" customHeight="1" x14ac:dyDescent="0.45">
      <c r="B15" s="19">
        <v>0</v>
      </c>
    </row>
    <row r="16" spans="1:3" ht="15" customHeight="1" x14ac:dyDescent="0.45">
      <c r="B16" s="19">
        <v>0</v>
      </c>
    </row>
    <row r="17" spans="1:17" ht="15" customHeight="1" x14ac:dyDescent="0.45">
      <c r="A17" s="37">
        <v>42095</v>
      </c>
      <c r="B17" s="19">
        <v>0</v>
      </c>
    </row>
    <row r="18" spans="1:17" ht="15" customHeight="1" x14ac:dyDescent="0.45">
      <c r="B18" s="19">
        <v>12.7553125</v>
      </c>
      <c r="E18" s="16" t="s">
        <v>90</v>
      </c>
    </row>
    <row r="19" spans="1:17" ht="15" customHeight="1" x14ac:dyDescent="0.45">
      <c r="B19" s="19">
        <v>12.002772727272726</v>
      </c>
    </row>
    <row r="20" spans="1:17" ht="15" customHeight="1" x14ac:dyDescent="0.45">
      <c r="B20" s="19">
        <v>9.52</v>
      </c>
    </row>
    <row r="21" spans="1:17" ht="15" customHeight="1" x14ac:dyDescent="0.45">
      <c r="B21" s="19">
        <v>9.1630000000000003</v>
      </c>
    </row>
    <row r="22" spans="1:17" ht="15" customHeight="1" x14ac:dyDescent="0.45">
      <c r="B22" s="19">
        <v>11.495399999999998</v>
      </c>
    </row>
    <row r="23" spans="1:17" ht="15" customHeight="1" x14ac:dyDescent="0.45">
      <c r="B23" s="19">
        <v>11.495399999999998</v>
      </c>
    </row>
    <row r="24" spans="1:17" ht="15" customHeight="1" x14ac:dyDescent="0.45">
      <c r="B24" s="19">
        <v>15.2439</v>
      </c>
    </row>
    <row r="25" spans="1:17" ht="15" customHeight="1" x14ac:dyDescent="0.45">
      <c r="B25" s="19">
        <v>15.179111111111109</v>
      </c>
    </row>
    <row r="26" spans="1:17" ht="15" customHeight="1" x14ac:dyDescent="0.45">
      <c r="B26" s="19">
        <v>13.796562499999999</v>
      </c>
    </row>
    <row r="27" spans="1:17" ht="15" customHeight="1" x14ac:dyDescent="0.45">
      <c r="B27" s="19">
        <v>12.998270833333333</v>
      </c>
    </row>
    <row r="28" spans="1:17" ht="15" customHeight="1" x14ac:dyDescent="0.45">
      <c r="B28" s="19">
        <v>12.741814814814814</v>
      </c>
    </row>
    <row r="29" spans="1:17" ht="15" customHeight="1" x14ac:dyDescent="0.45">
      <c r="A29" s="37">
        <v>42461</v>
      </c>
      <c r="B29" s="19">
        <v>13.979913043478261</v>
      </c>
    </row>
    <row r="30" spans="1:17" ht="15" customHeight="1" x14ac:dyDescent="0.45">
      <c r="B30" s="19">
        <v>11.814716666666664</v>
      </c>
      <c r="P30" s="61"/>
      <c r="Q30" s="12"/>
    </row>
    <row r="31" spans="1:17" ht="15" customHeight="1" x14ac:dyDescent="0.45">
      <c r="B31" s="19">
        <v>19.920189655172411</v>
      </c>
    </row>
    <row r="32" spans="1:17" ht="15" customHeight="1" x14ac:dyDescent="0.45">
      <c r="B32" s="19">
        <v>41.65</v>
      </c>
    </row>
    <row r="33" spans="1:4" ht="15" customHeight="1" x14ac:dyDescent="0.45">
      <c r="B33" s="19">
        <v>41.65</v>
      </c>
    </row>
    <row r="34" spans="1:4" x14ac:dyDescent="0.45">
      <c r="B34" s="8"/>
      <c r="C34" s="12">
        <v>41.65</v>
      </c>
      <c r="D34" s="30"/>
    </row>
    <row r="35" spans="1:4" x14ac:dyDescent="0.45">
      <c r="C35" s="12">
        <v>41.3</v>
      </c>
      <c r="D35" s="30"/>
    </row>
    <row r="36" spans="1:4" x14ac:dyDescent="0.45">
      <c r="C36" s="12">
        <v>40.950000000000003</v>
      </c>
      <c r="D36" s="30"/>
    </row>
    <row r="37" spans="1:4" x14ac:dyDescent="0.45">
      <c r="C37" s="12">
        <v>40.25</v>
      </c>
      <c r="D37" s="30"/>
    </row>
    <row r="38" spans="1:4" x14ac:dyDescent="0.45">
      <c r="C38" s="12">
        <v>39.549999999999997</v>
      </c>
      <c r="D38" s="30"/>
    </row>
    <row r="39" spans="1:4" x14ac:dyDescent="0.45">
      <c r="C39" s="12">
        <v>38.85</v>
      </c>
      <c r="D39" s="31"/>
    </row>
    <row r="40" spans="1:4" x14ac:dyDescent="0.45">
      <c r="C40" s="12">
        <v>36.57</v>
      </c>
      <c r="D40" s="31"/>
    </row>
    <row r="41" spans="1:4" x14ac:dyDescent="0.45">
      <c r="A41" s="37">
        <v>42826</v>
      </c>
      <c r="C41" s="12">
        <v>35.840000000000003</v>
      </c>
      <c r="D41" s="31"/>
    </row>
    <row r="42" spans="1:4" x14ac:dyDescent="0.45">
      <c r="C42" s="12">
        <v>35.53</v>
      </c>
      <c r="D42" s="30"/>
    </row>
    <row r="43" spans="1:4" x14ac:dyDescent="0.45">
      <c r="C43" s="12">
        <v>37.22</v>
      </c>
      <c r="D43" s="30"/>
    </row>
    <row r="44" spans="1:4" x14ac:dyDescent="0.45">
      <c r="C44" s="12">
        <v>37.770000000000003</v>
      </c>
      <c r="D44" s="30"/>
    </row>
    <row r="45" spans="1:4" x14ac:dyDescent="0.45">
      <c r="C45" s="12">
        <v>38.33</v>
      </c>
      <c r="D45" s="31"/>
    </row>
    <row r="46" spans="1:4" x14ac:dyDescent="0.45">
      <c r="C46" s="12">
        <v>36.82</v>
      </c>
      <c r="D46" s="31"/>
    </row>
    <row r="47" spans="1:4" x14ac:dyDescent="0.45">
      <c r="C47" s="12">
        <v>38</v>
      </c>
      <c r="D47" s="31"/>
    </row>
    <row r="48" spans="1:4" x14ac:dyDescent="0.45">
      <c r="C48" s="12">
        <v>38.67</v>
      </c>
      <c r="D48" s="30"/>
    </row>
    <row r="49" spans="1:4" x14ac:dyDescent="0.45">
      <c r="C49" s="12">
        <v>40.880000000000003</v>
      </c>
      <c r="D49" s="30"/>
    </row>
    <row r="50" spans="1:4" x14ac:dyDescent="0.45">
      <c r="C50" s="12">
        <v>39.9</v>
      </c>
      <c r="D50" s="30"/>
    </row>
    <row r="51" spans="1:4" x14ac:dyDescent="0.45">
      <c r="C51" s="12">
        <v>38.909999999999997</v>
      </c>
      <c r="D51" s="31"/>
    </row>
    <row r="52" spans="1:4" x14ac:dyDescent="0.45">
      <c r="C52" s="12">
        <v>38.61</v>
      </c>
      <c r="D52" s="31"/>
    </row>
    <row r="53" spans="1:4" x14ac:dyDescent="0.45">
      <c r="A53" s="37">
        <v>43191</v>
      </c>
      <c r="C53" s="12">
        <v>37.79</v>
      </c>
      <c r="D53" s="31"/>
    </row>
    <row r="54" spans="1:4" x14ac:dyDescent="0.45">
      <c r="C54" s="12">
        <v>37.97</v>
      </c>
      <c r="D54" s="30"/>
    </row>
    <row r="55" spans="1:4" x14ac:dyDescent="0.45">
      <c r="C55" s="12">
        <v>38.47</v>
      </c>
      <c r="D55" s="30"/>
    </row>
    <row r="56" spans="1:4" x14ac:dyDescent="0.45">
      <c r="C56" s="12">
        <v>40.49</v>
      </c>
      <c r="D56" s="30"/>
    </row>
    <row r="57" spans="1:4" x14ac:dyDescent="0.45">
      <c r="C57" s="12">
        <v>44.54</v>
      </c>
      <c r="D57" s="30"/>
    </row>
    <row r="58" spans="1:4" x14ac:dyDescent="0.45">
      <c r="C58" s="12">
        <v>48.54</v>
      </c>
      <c r="D58" s="1"/>
    </row>
    <row r="59" spans="1:4" x14ac:dyDescent="0.45">
      <c r="C59" s="12">
        <v>52.09</v>
      </c>
      <c r="D59" s="1"/>
    </row>
    <row r="60" spans="1:4" x14ac:dyDescent="0.45">
      <c r="C60" s="12">
        <v>49.29</v>
      </c>
      <c r="D60" s="1"/>
    </row>
    <row r="61" spans="1:4" x14ac:dyDescent="0.45">
      <c r="C61" s="12">
        <v>57.4</v>
      </c>
      <c r="D61" s="1"/>
    </row>
    <row r="62" spans="1:4" x14ac:dyDescent="0.45">
      <c r="C62" s="12">
        <v>54.97</v>
      </c>
      <c r="D62" s="1"/>
    </row>
    <row r="63" spans="1:4" x14ac:dyDescent="0.45">
      <c r="C63" s="12">
        <v>57.43</v>
      </c>
      <c r="D63" s="1"/>
    </row>
    <row r="64" spans="1:4" x14ac:dyDescent="0.45">
      <c r="C64" s="12">
        <v>56.91</v>
      </c>
      <c r="D64" s="1"/>
    </row>
    <row r="65" spans="1:4" x14ac:dyDescent="0.45">
      <c r="A65" s="37">
        <v>43556</v>
      </c>
      <c r="C65" s="12">
        <v>53.5</v>
      </c>
      <c r="D65" s="1"/>
    </row>
    <row r="66" spans="1:4" x14ac:dyDescent="0.45">
      <c r="C66" s="12">
        <v>50.21</v>
      </c>
      <c r="D66" s="1"/>
    </row>
    <row r="67" spans="1:4" x14ac:dyDescent="0.45">
      <c r="C67" s="12">
        <v>50.05</v>
      </c>
      <c r="D67" s="1"/>
    </row>
    <row r="68" spans="1:4" x14ac:dyDescent="0.45">
      <c r="C68" s="12">
        <v>52.45</v>
      </c>
      <c r="D68" s="1"/>
    </row>
    <row r="69" spans="1:4" x14ac:dyDescent="0.45">
      <c r="C69" s="12">
        <v>55.65</v>
      </c>
      <c r="D69" s="1"/>
    </row>
    <row r="70" spans="1:4" x14ac:dyDescent="0.45">
      <c r="C70" s="12">
        <v>56.47</v>
      </c>
      <c r="D70" s="1"/>
    </row>
    <row r="71" spans="1:4" x14ac:dyDescent="0.45">
      <c r="C71" s="12">
        <v>55.33</v>
      </c>
      <c r="D71" s="1"/>
    </row>
    <row r="72" spans="1:4" x14ac:dyDescent="0.45">
      <c r="C72" s="12">
        <v>55</v>
      </c>
      <c r="D72" s="1"/>
    </row>
    <row r="73" spans="1:4" x14ac:dyDescent="0.45">
      <c r="C73" s="12">
        <v>54.45</v>
      </c>
    </row>
    <row r="74" spans="1:4" x14ac:dyDescent="0.45">
      <c r="C74" s="12">
        <v>45.61</v>
      </c>
    </row>
    <row r="75" spans="1:4" x14ac:dyDescent="0.45">
      <c r="C75" s="12">
        <v>44.22</v>
      </c>
    </row>
    <row r="76" spans="1:4" x14ac:dyDescent="0.45">
      <c r="C76" s="12">
        <v>36.33</v>
      </c>
    </row>
    <row r="77" spans="1:4" x14ac:dyDescent="0.45">
      <c r="A77" s="37">
        <v>43922</v>
      </c>
      <c r="C77" s="12">
        <v>37.69</v>
      </c>
    </row>
    <row r="78" spans="1:4" x14ac:dyDescent="0.45">
      <c r="C78" s="12">
        <v>45.32</v>
      </c>
    </row>
    <row r="79" spans="1:4" x14ac:dyDescent="0.45">
      <c r="C79" s="12">
        <v>50.03</v>
      </c>
    </row>
    <row r="80" spans="1:4" x14ac:dyDescent="0.45">
      <c r="C80" s="12">
        <v>44.91</v>
      </c>
    </row>
    <row r="81" spans="1:3" x14ac:dyDescent="0.45">
      <c r="C81" s="12">
        <v>48.64</v>
      </c>
    </row>
    <row r="82" spans="1:3" x14ac:dyDescent="0.45">
      <c r="C82" s="12">
        <v>54.74</v>
      </c>
    </row>
    <row r="83" spans="1:3" x14ac:dyDescent="0.45">
      <c r="C83" s="12">
        <v>46.97</v>
      </c>
    </row>
    <row r="84" spans="1:3" x14ac:dyDescent="0.45">
      <c r="C84" s="12">
        <v>48.57</v>
      </c>
    </row>
    <row r="85" spans="1:3" x14ac:dyDescent="0.45">
      <c r="C85" s="12">
        <v>46.24</v>
      </c>
    </row>
    <row r="86" spans="1:3" x14ac:dyDescent="0.45">
      <c r="C86" s="12">
        <v>43.74</v>
      </c>
    </row>
    <row r="87" spans="1:3" x14ac:dyDescent="0.45">
      <c r="C87" s="12">
        <v>43.84</v>
      </c>
    </row>
    <row r="88" spans="1:3" x14ac:dyDescent="0.45">
      <c r="C88" s="12">
        <v>40.450000000000003</v>
      </c>
    </row>
    <row r="89" spans="1:3" x14ac:dyDescent="0.45">
      <c r="A89" s="37">
        <v>44287</v>
      </c>
      <c r="C89" s="12">
        <v>33.590000000000003</v>
      </c>
    </row>
    <row r="90" spans="1:3" x14ac:dyDescent="0.45">
      <c r="C90" s="12">
        <v>33.950000000000003</v>
      </c>
    </row>
    <row r="91" spans="1:3" x14ac:dyDescent="0.45">
      <c r="C91" s="12">
        <v>34.56</v>
      </c>
    </row>
    <row r="92" spans="1:3" x14ac:dyDescent="0.45">
      <c r="C92" s="12">
        <v>34.334209999999999</v>
      </c>
    </row>
    <row r="93" spans="1:3" x14ac:dyDescent="0.45">
      <c r="C93" s="12">
        <v>35.799999999999997</v>
      </c>
    </row>
    <row r="94" spans="1:3" x14ac:dyDescent="0.45">
      <c r="C94" s="12">
        <v>40.9</v>
      </c>
    </row>
    <row r="95" spans="1:3" x14ac:dyDescent="0.45">
      <c r="C95" s="12">
        <v>37.58</v>
      </c>
    </row>
    <row r="96" spans="1:3" x14ac:dyDescent="0.45">
      <c r="B96" s="61"/>
      <c r="C96" s="12">
        <v>38.33</v>
      </c>
    </row>
    <row r="97" spans="1:3" x14ac:dyDescent="0.45">
      <c r="C97" s="12">
        <v>35.200000000000003</v>
      </c>
    </row>
    <row r="98" spans="1:3" x14ac:dyDescent="0.45">
      <c r="B98" s="61"/>
      <c r="C98" s="12">
        <v>33.94</v>
      </c>
    </row>
    <row r="99" spans="1:3" x14ac:dyDescent="0.45">
      <c r="B99"/>
      <c r="C99" s="12">
        <v>29</v>
      </c>
    </row>
    <row r="100" spans="1:3" x14ac:dyDescent="0.45">
      <c r="B100"/>
      <c r="C100" s="12">
        <v>22.5</v>
      </c>
    </row>
    <row r="101" spans="1:3" x14ac:dyDescent="0.45">
      <c r="A101" s="37">
        <v>44652</v>
      </c>
      <c r="B101"/>
      <c r="C101" s="12">
        <v>24.5</v>
      </c>
    </row>
    <row r="102" spans="1:3" x14ac:dyDescent="0.45">
      <c r="B102"/>
      <c r="C102" s="12">
        <v>20.3</v>
      </c>
    </row>
    <row r="103" spans="1:3" x14ac:dyDescent="0.45">
      <c r="B103" s="61"/>
      <c r="C103" s="12">
        <v>25</v>
      </c>
    </row>
    <row r="104" spans="1:3" x14ac:dyDescent="0.45">
      <c r="B104" s="61"/>
      <c r="C104" s="12">
        <v>20.44125</v>
      </c>
    </row>
    <row r="105" spans="1:3" x14ac:dyDescent="0.45">
      <c r="B105" s="61"/>
      <c r="C105" s="12">
        <v>21.749919999999999</v>
      </c>
    </row>
    <row r="106" spans="1:3" x14ac:dyDescent="0.45">
      <c r="B106" s="61"/>
      <c r="C106" s="12">
        <v>20.36469</v>
      </c>
    </row>
    <row r="107" spans="1:3" x14ac:dyDescent="0.45">
      <c r="B107" s="61"/>
      <c r="C107" s="12">
        <v>16.3</v>
      </c>
    </row>
    <row r="108" spans="1:3" x14ac:dyDescent="0.45">
      <c r="B108" s="61"/>
      <c r="C108" s="12">
        <v>20.633280000000003</v>
      </c>
    </row>
    <row r="109" spans="1:3" x14ac:dyDescent="0.45">
      <c r="B109" s="61"/>
      <c r="C109" s="12">
        <v>21.17</v>
      </c>
    </row>
    <row r="110" spans="1:3" x14ac:dyDescent="0.45">
      <c r="B110" s="61"/>
      <c r="C110" s="12">
        <v>16.3</v>
      </c>
    </row>
    <row r="111" spans="1:3" x14ac:dyDescent="0.45">
      <c r="B111" s="61"/>
      <c r="C111" s="12"/>
    </row>
    <row r="112" spans="1:3" ht="6" customHeight="1" x14ac:dyDescent="0.45">
      <c r="B112"/>
    </row>
    <row r="113" spans="1:2" x14ac:dyDescent="0.45">
      <c r="A113" t="s">
        <v>91</v>
      </c>
      <c r="B113"/>
    </row>
    <row r="114" spans="1:2" ht="6" customHeight="1" x14ac:dyDescent="0.45">
      <c r="A114"/>
      <c r="B114"/>
    </row>
    <row r="115" spans="1:2" x14ac:dyDescent="0.45">
      <c r="A115" s="2" t="s">
        <v>92</v>
      </c>
      <c r="B115"/>
    </row>
    <row r="116" spans="1:2" ht="6" customHeight="1" x14ac:dyDescent="0.45">
      <c r="A116"/>
      <c r="B116"/>
    </row>
    <row r="117" spans="1:2" x14ac:dyDescent="0.45">
      <c r="A117" t="s">
        <v>93</v>
      </c>
      <c r="B117"/>
    </row>
    <row r="118" spans="1:2" ht="6" customHeight="1" x14ac:dyDescent="0.45">
      <c r="A118"/>
      <c r="B118"/>
    </row>
    <row r="119" spans="1:2" x14ac:dyDescent="0.45">
      <c r="A119" t="s">
        <v>94</v>
      </c>
      <c r="B119"/>
    </row>
    <row r="120" spans="1:2" ht="6" customHeight="1" x14ac:dyDescent="0.45">
      <c r="A120"/>
      <c r="B120"/>
    </row>
    <row r="121" spans="1:2" ht="15" customHeight="1" x14ac:dyDescent="0.45">
      <c r="A121" t="s">
        <v>95</v>
      </c>
      <c r="B121"/>
    </row>
    <row r="122" spans="1:2" ht="6" customHeight="1" x14ac:dyDescent="0.45">
      <c r="A122"/>
      <c r="B122"/>
    </row>
    <row r="123" spans="1:2" ht="15" customHeight="1" x14ac:dyDescent="0.45">
      <c r="A123" t="s">
        <v>96</v>
      </c>
      <c r="B123"/>
    </row>
    <row r="124" spans="1:2" ht="6" customHeight="1" x14ac:dyDescent="0.45">
      <c r="A124"/>
      <c r="B124"/>
    </row>
    <row r="125" spans="1:2" x14ac:dyDescent="0.45">
      <c r="A125" t="s">
        <v>97</v>
      </c>
      <c r="B125"/>
    </row>
    <row r="126" spans="1:2" x14ac:dyDescent="0.45">
      <c r="A126"/>
      <c r="B126"/>
    </row>
    <row r="127" spans="1:2" x14ac:dyDescent="0.45">
      <c r="A127" s="17" t="s">
        <v>98</v>
      </c>
      <c r="B127"/>
    </row>
    <row r="128" spans="1:2" x14ac:dyDescent="0.45">
      <c r="A128"/>
      <c r="B128"/>
    </row>
    <row r="129" spans="1:1" x14ac:dyDescent="0.45">
      <c r="A129" s="59" t="s">
        <v>99</v>
      </c>
    </row>
    <row r="130" spans="1:1" x14ac:dyDescent="0.45">
      <c r="A130"/>
    </row>
    <row r="131" spans="1:1" x14ac:dyDescent="0.45">
      <c r="A131" s="59" t="s">
        <v>100</v>
      </c>
    </row>
  </sheetData>
  <hyperlinks>
    <hyperlink ref="A129" r:id="rId1" display="For more details on the BUI see 'The Impact of Brexit on UK Firms' by Nicholas Bloom, Philip Bunn, Scarlet Chen, Paul Mizen, Pawel Smietanka and Gregort Thwaites."/>
    <hyperlink ref="A131" location="Contents!A1" display="Return to Contents"/>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U103"/>
  <sheetViews>
    <sheetView zoomScale="80" zoomScaleNormal="80" workbookViewId="0">
      <pane xSplit="1" ySplit="4" topLeftCell="L5" activePane="bottomRight" state="frozen"/>
      <selection pane="topRight" activeCell="AE38" sqref="AE38"/>
      <selection pane="bottomLeft" activeCell="AE38" sqref="AE38"/>
      <selection pane="bottomRight" activeCell="F83" sqref="F83"/>
    </sheetView>
  </sheetViews>
  <sheetFormatPr defaultRowHeight="14.25" x14ac:dyDescent="0.45"/>
  <cols>
    <col min="1" max="1" width="11.265625" customWidth="1"/>
    <col min="2" max="3" width="16.73046875" style="10" customWidth="1"/>
    <col min="4" max="4" width="16.86328125" style="10" customWidth="1"/>
    <col min="5" max="5" width="4.73046875" style="10" customWidth="1"/>
    <col min="6" max="7" width="16.73046875" style="10" customWidth="1"/>
    <col min="8" max="8" width="16.86328125" style="10" customWidth="1"/>
    <col min="9" max="9" width="4.73046875" style="10" customWidth="1"/>
    <col min="10" max="11" width="16.73046875" style="10" customWidth="1"/>
    <col min="12" max="12" width="16.86328125" style="10" customWidth="1"/>
    <col min="14" max="15" width="15.265625" customWidth="1"/>
    <col min="17" max="18" width="15.265625" customWidth="1"/>
  </cols>
  <sheetData>
    <row r="1" spans="1:18" x14ac:dyDescent="0.45">
      <c r="A1" s="87" t="s">
        <v>214</v>
      </c>
      <c r="C1" s="73"/>
      <c r="D1" s="91"/>
      <c r="E1" s="73"/>
      <c r="I1" s="73"/>
    </row>
    <row r="3" spans="1:18" x14ac:dyDescent="0.45">
      <c r="A3" s="2"/>
      <c r="B3" s="107" t="s">
        <v>215</v>
      </c>
      <c r="C3" s="108"/>
      <c r="D3" s="92"/>
      <c r="F3" s="107" t="s">
        <v>216</v>
      </c>
      <c r="G3" s="107"/>
      <c r="H3" s="93"/>
      <c r="J3" s="107" t="s">
        <v>217</v>
      </c>
      <c r="K3" s="107"/>
      <c r="L3" s="93"/>
      <c r="N3" s="107" t="s">
        <v>218</v>
      </c>
      <c r="O3" s="107"/>
      <c r="Q3" s="107" t="s">
        <v>219</v>
      </c>
      <c r="R3" s="107"/>
    </row>
    <row r="4" spans="1:18" ht="28.5" x14ac:dyDescent="0.45">
      <c r="A4" s="2"/>
      <c r="B4" s="10" t="s">
        <v>220</v>
      </c>
      <c r="C4" s="10" t="s">
        <v>221</v>
      </c>
      <c r="D4" s="94" t="s">
        <v>474</v>
      </c>
      <c r="F4" s="10" t="s">
        <v>220</v>
      </c>
      <c r="G4" s="10" t="s">
        <v>221</v>
      </c>
      <c r="H4" s="94" t="s">
        <v>474</v>
      </c>
      <c r="J4" s="10" t="s">
        <v>220</v>
      </c>
      <c r="K4" s="10" t="s">
        <v>221</v>
      </c>
      <c r="L4" s="94" t="s">
        <v>474</v>
      </c>
      <c r="N4" s="10" t="s">
        <v>220</v>
      </c>
      <c r="O4" s="10" t="s">
        <v>221</v>
      </c>
      <c r="Q4" s="10" t="s">
        <v>220</v>
      </c>
      <c r="R4" s="10" t="s">
        <v>221</v>
      </c>
    </row>
    <row r="5" spans="1:18" x14ac:dyDescent="0.45">
      <c r="A5" s="61">
        <v>42736</v>
      </c>
      <c r="B5" s="9">
        <v>4.3099999999999996</v>
      </c>
      <c r="C5" s="9">
        <v>4.42</v>
      </c>
      <c r="D5" s="9">
        <v>93.18</v>
      </c>
      <c r="E5" s="9"/>
      <c r="F5" s="9">
        <v>5.73</v>
      </c>
      <c r="G5" s="9">
        <v>5.07</v>
      </c>
      <c r="H5" s="9">
        <v>98.75</v>
      </c>
      <c r="I5" s="9"/>
      <c r="J5" s="9">
        <v>2.02</v>
      </c>
      <c r="K5" s="9">
        <v>1.98</v>
      </c>
      <c r="L5" s="9">
        <v>117.41</v>
      </c>
    </row>
    <row r="6" spans="1:18" x14ac:dyDescent="0.45">
      <c r="A6" s="61">
        <v>42767</v>
      </c>
      <c r="B6" s="9">
        <v>3.99</v>
      </c>
      <c r="C6" s="9">
        <v>4.33</v>
      </c>
      <c r="D6" s="9">
        <v>91.65</v>
      </c>
      <c r="E6" s="9"/>
      <c r="F6" s="9">
        <v>4.74</v>
      </c>
      <c r="G6" s="9">
        <v>5.01</v>
      </c>
      <c r="H6" s="9">
        <v>97.96</v>
      </c>
      <c r="I6" s="9"/>
      <c r="J6" s="9">
        <v>1.75</v>
      </c>
      <c r="K6" s="9">
        <v>1.94</v>
      </c>
      <c r="L6" s="9">
        <v>114.61</v>
      </c>
    </row>
    <row r="7" spans="1:18" x14ac:dyDescent="0.45">
      <c r="A7" s="61">
        <v>42795</v>
      </c>
      <c r="B7" s="9">
        <v>4.4000000000000004</v>
      </c>
      <c r="C7" s="9">
        <v>4.24</v>
      </c>
      <c r="D7" s="9">
        <v>88.55</v>
      </c>
      <c r="E7" s="9"/>
      <c r="F7" s="9">
        <v>4.76</v>
      </c>
      <c r="G7" s="9">
        <v>5.08</v>
      </c>
      <c r="H7" s="9">
        <v>96.67</v>
      </c>
      <c r="I7" s="9"/>
      <c r="J7" s="9">
        <v>1.66</v>
      </c>
      <c r="K7" s="9">
        <v>1.81</v>
      </c>
      <c r="L7" s="9">
        <v>107.27</v>
      </c>
    </row>
    <row r="8" spans="1:18" x14ac:dyDescent="0.45">
      <c r="A8" s="61">
        <v>42826</v>
      </c>
      <c r="B8" s="9">
        <v>4.57</v>
      </c>
      <c r="C8" s="9">
        <v>4.32</v>
      </c>
      <c r="D8" s="9">
        <v>88.72</v>
      </c>
      <c r="E8" s="9"/>
      <c r="F8" s="9">
        <v>5.1100000000000003</v>
      </c>
      <c r="G8" s="9">
        <v>4.87</v>
      </c>
      <c r="H8" s="9">
        <v>93.25</v>
      </c>
      <c r="I8" s="9"/>
      <c r="J8" s="9">
        <v>1.79</v>
      </c>
      <c r="K8" s="9">
        <v>1.74</v>
      </c>
      <c r="L8" s="9">
        <v>103.77</v>
      </c>
    </row>
    <row r="9" spans="1:18" x14ac:dyDescent="0.45">
      <c r="A9" s="61">
        <v>42856</v>
      </c>
      <c r="B9" s="9">
        <v>4.66</v>
      </c>
      <c r="C9" s="9">
        <v>4.55</v>
      </c>
      <c r="D9" s="9">
        <v>93.25</v>
      </c>
      <c r="E9" s="9"/>
      <c r="F9" s="9">
        <v>5.24</v>
      </c>
      <c r="G9" s="9">
        <v>5.04</v>
      </c>
      <c r="H9" s="9">
        <v>92.29</v>
      </c>
      <c r="I9" s="9"/>
      <c r="J9" s="9">
        <v>1.77</v>
      </c>
      <c r="K9" s="9">
        <v>1.74</v>
      </c>
      <c r="L9" s="9">
        <v>102.78</v>
      </c>
    </row>
    <row r="10" spans="1:18" x14ac:dyDescent="0.45">
      <c r="A10" s="61">
        <v>42887</v>
      </c>
      <c r="B10" s="9">
        <v>4.2699999999999996</v>
      </c>
      <c r="C10" s="9">
        <v>4.5</v>
      </c>
      <c r="D10" s="9">
        <v>93.27</v>
      </c>
      <c r="E10" s="9"/>
      <c r="F10" s="9">
        <v>4.5999999999999996</v>
      </c>
      <c r="G10" s="9">
        <v>4.99</v>
      </c>
      <c r="H10" s="9">
        <v>91.52</v>
      </c>
      <c r="I10" s="9"/>
      <c r="J10" s="9">
        <v>1.65</v>
      </c>
      <c r="K10" s="9">
        <v>1.74</v>
      </c>
      <c r="L10" s="9">
        <v>102.49</v>
      </c>
    </row>
    <row r="11" spans="1:18" x14ac:dyDescent="0.45">
      <c r="A11" s="61">
        <v>42917</v>
      </c>
      <c r="B11" s="9">
        <v>4.7300000000000004</v>
      </c>
      <c r="C11" s="9">
        <v>4.55</v>
      </c>
      <c r="D11" s="9">
        <v>93.44</v>
      </c>
      <c r="E11" s="9"/>
      <c r="F11" s="9">
        <v>5.28</v>
      </c>
      <c r="G11" s="9">
        <v>5.04</v>
      </c>
      <c r="H11" s="9">
        <v>95.75</v>
      </c>
      <c r="I11" s="9"/>
      <c r="J11" s="9">
        <v>1.77</v>
      </c>
      <c r="K11" s="9">
        <v>1.73</v>
      </c>
      <c r="L11" s="9">
        <v>100.1</v>
      </c>
    </row>
    <row r="12" spans="1:18" x14ac:dyDescent="0.45">
      <c r="A12" s="61">
        <v>42948</v>
      </c>
      <c r="B12" s="9">
        <v>4.5199999999999996</v>
      </c>
      <c r="C12" s="9">
        <v>4.51</v>
      </c>
      <c r="D12" s="9">
        <v>89.9</v>
      </c>
      <c r="E12" s="9"/>
      <c r="F12" s="9">
        <v>5.49</v>
      </c>
      <c r="G12" s="9">
        <v>5.12</v>
      </c>
      <c r="H12" s="9">
        <v>98.83</v>
      </c>
      <c r="I12" s="9"/>
      <c r="J12" s="9">
        <v>1.77</v>
      </c>
      <c r="K12" s="9">
        <v>1.73</v>
      </c>
      <c r="L12" s="9">
        <v>100.51</v>
      </c>
    </row>
    <row r="13" spans="1:18" x14ac:dyDescent="0.45">
      <c r="A13" s="61">
        <v>42979</v>
      </c>
      <c r="B13" s="9">
        <v>4.38</v>
      </c>
      <c r="C13" s="9">
        <v>4.54</v>
      </c>
      <c r="D13" s="9">
        <v>91.37</v>
      </c>
      <c r="E13" s="9"/>
      <c r="F13" s="9">
        <v>4.53</v>
      </c>
      <c r="G13" s="9">
        <v>5.0999999999999996</v>
      </c>
      <c r="H13" s="9">
        <v>98.42</v>
      </c>
      <c r="I13" s="9"/>
      <c r="J13" s="9">
        <v>1.7</v>
      </c>
      <c r="K13" s="9">
        <v>1.74</v>
      </c>
      <c r="L13" s="9">
        <v>102.67</v>
      </c>
    </row>
    <row r="14" spans="1:18" x14ac:dyDescent="0.45">
      <c r="A14" s="61">
        <v>43009</v>
      </c>
      <c r="B14" s="9">
        <v>4.71</v>
      </c>
      <c r="C14" s="9">
        <v>4.54</v>
      </c>
      <c r="D14" s="9">
        <v>91.82</v>
      </c>
      <c r="E14" s="9"/>
      <c r="F14" s="9">
        <v>5.0599999999999996</v>
      </c>
      <c r="G14" s="9">
        <v>5.03</v>
      </c>
      <c r="H14" s="9">
        <v>95.11</v>
      </c>
      <c r="I14" s="9"/>
      <c r="J14" s="9">
        <v>1.71</v>
      </c>
      <c r="K14" s="9">
        <v>1.72</v>
      </c>
      <c r="L14" s="9">
        <v>98.88</v>
      </c>
    </row>
    <row r="15" spans="1:18" x14ac:dyDescent="0.45">
      <c r="A15" s="61">
        <v>43040</v>
      </c>
      <c r="B15" s="9">
        <v>3.96</v>
      </c>
      <c r="C15" s="9">
        <v>4.3499999999999996</v>
      </c>
      <c r="D15" s="9">
        <v>90.95</v>
      </c>
      <c r="E15" s="9"/>
      <c r="F15" s="9">
        <v>5.56</v>
      </c>
      <c r="G15" s="9">
        <v>5.05</v>
      </c>
      <c r="H15" s="9">
        <v>91.85</v>
      </c>
      <c r="I15" s="9"/>
      <c r="J15" s="9">
        <v>1.61</v>
      </c>
      <c r="K15" s="9">
        <v>1.67</v>
      </c>
      <c r="L15" s="9">
        <v>96.72</v>
      </c>
    </row>
    <row r="16" spans="1:18" x14ac:dyDescent="0.45">
      <c r="A16" s="61">
        <v>43070</v>
      </c>
      <c r="B16" s="9">
        <v>4.33</v>
      </c>
      <c r="C16" s="9">
        <v>4.33</v>
      </c>
      <c r="D16" s="9">
        <v>91.33</v>
      </c>
      <c r="E16" s="9"/>
      <c r="F16" s="9">
        <v>4.43</v>
      </c>
      <c r="G16" s="9">
        <v>5.0199999999999996</v>
      </c>
      <c r="H16" s="9">
        <v>93.54</v>
      </c>
      <c r="I16" s="9"/>
      <c r="J16" s="9">
        <v>1.68</v>
      </c>
      <c r="K16" s="9">
        <v>1.67</v>
      </c>
      <c r="L16" s="9">
        <v>97.42</v>
      </c>
    </row>
    <row r="17" spans="1:12" x14ac:dyDescent="0.45">
      <c r="A17" s="61">
        <v>43101</v>
      </c>
      <c r="B17" s="9">
        <v>4.49</v>
      </c>
      <c r="C17" s="9">
        <v>4.26</v>
      </c>
      <c r="D17" s="9">
        <v>90.36</v>
      </c>
      <c r="E17" s="9"/>
      <c r="F17" s="9">
        <v>4.72</v>
      </c>
      <c r="G17" s="9">
        <v>4.91</v>
      </c>
      <c r="H17" s="9">
        <v>89.66</v>
      </c>
      <c r="I17" s="9"/>
      <c r="J17" s="9">
        <v>1.75</v>
      </c>
      <c r="K17" s="9">
        <v>1.68</v>
      </c>
      <c r="L17" s="9">
        <v>104.12</v>
      </c>
    </row>
    <row r="18" spans="1:12" x14ac:dyDescent="0.45">
      <c r="A18" s="61">
        <v>43132</v>
      </c>
      <c r="B18" s="9">
        <v>4.08</v>
      </c>
      <c r="C18" s="9">
        <v>4.3</v>
      </c>
      <c r="D18" s="9">
        <v>90.97</v>
      </c>
      <c r="E18" s="9"/>
      <c r="F18" s="9">
        <v>5.17</v>
      </c>
      <c r="G18" s="9">
        <v>4.78</v>
      </c>
      <c r="H18" s="9">
        <v>88.86</v>
      </c>
      <c r="I18" s="9"/>
      <c r="J18" s="9">
        <v>1.5</v>
      </c>
      <c r="K18" s="9">
        <v>1.64</v>
      </c>
      <c r="L18" s="9">
        <v>101.33</v>
      </c>
    </row>
    <row r="19" spans="1:12" x14ac:dyDescent="0.45">
      <c r="A19" s="61">
        <v>43160</v>
      </c>
      <c r="B19" s="9">
        <v>4.26</v>
      </c>
      <c r="C19" s="9">
        <v>4.28</v>
      </c>
      <c r="D19" s="9">
        <v>89.84</v>
      </c>
      <c r="E19" s="9"/>
      <c r="F19" s="9">
        <v>4.8899999999999997</v>
      </c>
      <c r="G19" s="9">
        <v>4.93</v>
      </c>
      <c r="H19" s="9">
        <v>92.34</v>
      </c>
      <c r="I19" s="9"/>
      <c r="J19" s="9">
        <v>1.64</v>
      </c>
      <c r="K19" s="9">
        <v>1.63</v>
      </c>
      <c r="L19" s="9">
        <v>99.11</v>
      </c>
    </row>
    <row r="20" spans="1:12" x14ac:dyDescent="0.45">
      <c r="A20" s="61">
        <v>43191</v>
      </c>
      <c r="B20" s="9">
        <v>4.42</v>
      </c>
      <c r="C20" s="9">
        <v>4.25</v>
      </c>
      <c r="D20" s="9">
        <v>89.56</v>
      </c>
      <c r="E20" s="9"/>
      <c r="F20" s="9">
        <v>5.0999999999999996</v>
      </c>
      <c r="G20" s="9">
        <v>5.05</v>
      </c>
      <c r="H20" s="9">
        <v>94.79</v>
      </c>
      <c r="I20" s="9"/>
      <c r="J20" s="9">
        <v>1.81</v>
      </c>
      <c r="K20" s="9">
        <v>1.65</v>
      </c>
      <c r="L20" s="9">
        <v>95.79</v>
      </c>
    </row>
    <row r="21" spans="1:12" x14ac:dyDescent="0.45">
      <c r="A21" s="61">
        <v>43221</v>
      </c>
      <c r="B21" s="9">
        <v>3.79</v>
      </c>
      <c r="C21" s="9">
        <v>4.16</v>
      </c>
      <c r="D21" s="9">
        <v>89.63</v>
      </c>
      <c r="E21" s="9"/>
      <c r="F21" s="9">
        <v>5.24</v>
      </c>
      <c r="G21" s="9">
        <v>5.07</v>
      </c>
      <c r="H21" s="9">
        <v>94.68</v>
      </c>
      <c r="I21" s="9"/>
      <c r="J21" s="9">
        <v>1.44</v>
      </c>
      <c r="K21" s="9">
        <v>1.63</v>
      </c>
      <c r="L21" s="9">
        <v>94.28</v>
      </c>
    </row>
    <row r="22" spans="1:12" x14ac:dyDescent="0.45">
      <c r="A22" s="61">
        <v>43252</v>
      </c>
      <c r="B22" s="9">
        <v>4.28</v>
      </c>
      <c r="C22" s="9">
        <v>4.17</v>
      </c>
      <c r="D22" s="9">
        <v>90.26</v>
      </c>
      <c r="E22" s="9"/>
      <c r="F22" s="9">
        <v>4.93</v>
      </c>
      <c r="G22" s="9">
        <v>5.09</v>
      </c>
      <c r="H22" s="9">
        <v>93.47</v>
      </c>
      <c r="I22" s="9"/>
      <c r="J22" s="9">
        <v>1.58</v>
      </c>
      <c r="K22" s="9">
        <v>1.61</v>
      </c>
      <c r="L22" s="9">
        <v>92.64</v>
      </c>
    </row>
    <row r="23" spans="1:12" x14ac:dyDescent="0.45">
      <c r="A23" s="61">
        <v>43282</v>
      </c>
      <c r="B23" s="9">
        <v>4.7699999999999996</v>
      </c>
      <c r="C23" s="9">
        <v>4.28</v>
      </c>
      <c r="D23" s="9">
        <v>91.39</v>
      </c>
      <c r="E23" s="9"/>
      <c r="F23" s="9">
        <v>5.0599999999999996</v>
      </c>
      <c r="G23" s="9">
        <v>5.07</v>
      </c>
      <c r="H23" s="9">
        <v>95.38</v>
      </c>
      <c r="I23" s="9"/>
      <c r="J23" s="9">
        <v>1.81</v>
      </c>
      <c r="K23" s="9">
        <v>1.61</v>
      </c>
      <c r="L23" s="9">
        <v>91.07</v>
      </c>
    </row>
    <row r="24" spans="1:12" x14ac:dyDescent="0.45">
      <c r="A24" s="61">
        <v>43313</v>
      </c>
      <c r="B24" s="9">
        <v>4.9800000000000004</v>
      </c>
      <c r="C24" s="9">
        <v>4.68</v>
      </c>
      <c r="D24" s="9">
        <v>98.41</v>
      </c>
      <c r="E24" s="9"/>
      <c r="F24" s="9">
        <v>5.79</v>
      </c>
      <c r="G24" s="9">
        <v>5.26</v>
      </c>
      <c r="H24" s="9">
        <v>101.31</v>
      </c>
      <c r="I24" s="9"/>
      <c r="J24" s="9">
        <v>1.7</v>
      </c>
      <c r="K24" s="9">
        <v>1.7</v>
      </c>
      <c r="L24" s="9">
        <v>97.42</v>
      </c>
    </row>
    <row r="25" spans="1:12" x14ac:dyDescent="0.45">
      <c r="A25" s="61">
        <v>43344</v>
      </c>
      <c r="B25" s="9">
        <v>4.91</v>
      </c>
      <c r="C25" s="9">
        <v>4.8899999999999997</v>
      </c>
      <c r="D25" s="9">
        <v>102.05</v>
      </c>
      <c r="E25" s="9"/>
      <c r="F25" s="9">
        <v>5.55</v>
      </c>
      <c r="G25" s="9">
        <v>5.47</v>
      </c>
      <c r="H25" s="9">
        <v>104.39</v>
      </c>
      <c r="I25" s="9"/>
      <c r="J25" s="9">
        <v>1.69</v>
      </c>
      <c r="K25" s="9">
        <v>1.73</v>
      </c>
      <c r="L25" s="9">
        <v>99.69</v>
      </c>
    </row>
    <row r="26" spans="1:12" x14ac:dyDescent="0.45">
      <c r="A26" s="61">
        <v>43374</v>
      </c>
      <c r="B26" s="9">
        <v>4.6100000000000003</v>
      </c>
      <c r="C26" s="9">
        <v>4.83</v>
      </c>
      <c r="D26" s="9">
        <v>103.77</v>
      </c>
      <c r="E26" s="9"/>
      <c r="F26" s="9">
        <v>5.47</v>
      </c>
      <c r="G26" s="9">
        <v>5.6</v>
      </c>
      <c r="H26" s="9">
        <v>104.83</v>
      </c>
      <c r="I26" s="9"/>
      <c r="J26" s="9">
        <v>1.78</v>
      </c>
      <c r="K26" s="9">
        <v>1.72</v>
      </c>
      <c r="L26" s="9">
        <v>102.96</v>
      </c>
    </row>
    <row r="27" spans="1:12" x14ac:dyDescent="0.45">
      <c r="A27" s="61">
        <v>43405</v>
      </c>
      <c r="B27" s="9">
        <v>4.7300000000000004</v>
      </c>
      <c r="C27" s="9">
        <v>4.75</v>
      </c>
      <c r="D27" s="9">
        <v>101.21</v>
      </c>
      <c r="E27" s="9"/>
      <c r="F27" s="9">
        <v>5.32</v>
      </c>
      <c r="G27" s="9">
        <v>5.45</v>
      </c>
      <c r="H27" s="9">
        <v>100.5</v>
      </c>
      <c r="I27" s="9"/>
      <c r="J27" s="9">
        <v>1.7</v>
      </c>
      <c r="K27" s="9">
        <v>1.72</v>
      </c>
      <c r="L27" s="9">
        <v>102.72</v>
      </c>
    </row>
    <row r="28" spans="1:12" x14ac:dyDescent="0.45">
      <c r="A28" s="61">
        <v>43435</v>
      </c>
      <c r="B28" s="9">
        <v>4.82</v>
      </c>
      <c r="C28" s="9">
        <v>4.72</v>
      </c>
      <c r="D28" s="9">
        <v>100.24</v>
      </c>
      <c r="E28" s="9"/>
      <c r="F28" s="9">
        <v>6.02</v>
      </c>
      <c r="G28" s="9">
        <v>5.6</v>
      </c>
      <c r="H28" s="9">
        <v>103.69</v>
      </c>
      <c r="I28" s="9"/>
      <c r="J28" s="9">
        <v>1.77</v>
      </c>
      <c r="K28" s="9">
        <v>1.75</v>
      </c>
      <c r="L28" s="9">
        <v>103.77</v>
      </c>
    </row>
    <row r="29" spans="1:12" x14ac:dyDescent="0.45">
      <c r="A29" s="61">
        <v>43466</v>
      </c>
      <c r="B29" s="9">
        <v>4.8499999999999996</v>
      </c>
      <c r="C29" s="9">
        <v>4.8</v>
      </c>
      <c r="D29" s="9">
        <v>100.36</v>
      </c>
      <c r="E29" s="9"/>
      <c r="F29" s="9">
        <v>5.55</v>
      </c>
      <c r="G29" s="9">
        <v>5.63</v>
      </c>
      <c r="H29" s="9">
        <v>104.59</v>
      </c>
      <c r="I29" s="9"/>
      <c r="J29" s="9">
        <v>1.66</v>
      </c>
      <c r="K29" s="9">
        <v>1.71</v>
      </c>
      <c r="L29" s="9">
        <v>100.1</v>
      </c>
    </row>
    <row r="30" spans="1:12" x14ac:dyDescent="0.45">
      <c r="A30" s="61">
        <v>43497</v>
      </c>
      <c r="B30" s="9">
        <v>4.49</v>
      </c>
      <c r="C30" s="9">
        <v>4.72</v>
      </c>
      <c r="D30" s="9">
        <v>99.52</v>
      </c>
      <c r="E30" s="9"/>
      <c r="F30" s="9">
        <v>5.35</v>
      </c>
      <c r="G30" s="9">
        <v>5.64</v>
      </c>
      <c r="H30" s="9">
        <v>105.01</v>
      </c>
      <c r="I30" s="9"/>
      <c r="J30" s="9">
        <v>1.71</v>
      </c>
      <c r="K30" s="9">
        <v>1.71</v>
      </c>
      <c r="L30" s="9">
        <v>100.28</v>
      </c>
    </row>
    <row r="31" spans="1:12" x14ac:dyDescent="0.45">
      <c r="A31" s="61">
        <v>43525</v>
      </c>
      <c r="B31" s="9">
        <v>4.75</v>
      </c>
      <c r="C31" s="9">
        <v>4.7</v>
      </c>
      <c r="D31" s="9">
        <v>99.29</v>
      </c>
      <c r="E31" s="9"/>
      <c r="F31" s="9">
        <v>5.75</v>
      </c>
      <c r="G31" s="9">
        <v>5.55</v>
      </c>
      <c r="H31" s="9">
        <v>103.3</v>
      </c>
      <c r="I31" s="9"/>
      <c r="J31" s="9">
        <v>1.89</v>
      </c>
      <c r="K31" s="9">
        <v>1.75</v>
      </c>
      <c r="L31" s="9">
        <v>102.67</v>
      </c>
    </row>
    <row r="32" spans="1:12" x14ac:dyDescent="0.45">
      <c r="A32" s="61">
        <v>43556</v>
      </c>
      <c r="B32" s="9">
        <v>4.8</v>
      </c>
      <c r="C32" s="9">
        <v>4.68</v>
      </c>
      <c r="D32" s="9">
        <v>99.9</v>
      </c>
      <c r="E32" s="9"/>
      <c r="F32" s="9">
        <v>5.21</v>
      </c>
      <c r="G32" s="9">
        <v>5.44</v>
      </c>
      <c r="H32" s="9">
        <v>100.69</v>
      </c>
      <c r="I32" s="9"/>
      <c r="J32" s="9">
        <v>1.52</v>
      </c>
      <c r="K32" s="9">
        <v>1.71</v>
      </c>
      <c r="L32" s="9">
        <v>100.74</v>
      </c>
    </row>
    <row r="33" spans="1:12" x14ac:dyDescent="0.45">
      <c r="A33" s="61">
        <v>43586</v>
      </c>
      <c r="B33" s="9">
        <v>4.66</v>
      </c>
      <c r="C33" s="9">
        <v>4.74</v>
      </c>
      <c r="D33" s="9">
        <v>101.29</v>
      </c>
      <c r="E33" s="9"/>
      <c r="F33" s="9">
        <v>5.9</v>
      </c>
      <c r="G33" s="9">
        <v>5.62</v>
      </c>
      <c r="H33" s="9">
        <v>104.39</v>
      </c>
      <c r="I33" s="9"/>
      <c r="J33" s="9">
        <v>1.63</v>
      </c>
      <c r="K33" s="9">
        <v>1.68</v>
      </c>
      <c r="L33" s="9">
        <v>100.22</v>
      </c>
    </row>
    <row r="34" spans="1:12" x14ac:dyDescent="0.45">
      <c r="A34" s="61">
        <v>43617</v>
      </c>
      <c r="B34" s="9">
        <v>4.75</v>
      </c>
      <c r="C34" s="9">
        <v>4.74</v>
      </c>
      <c r="D34" s="9">
        <v>101.67</v>
      </c>
      <c r="E34" s="9"/>
      <c r="F34" s="9">
        <v>5.22</v>
      </c>
      <c r="G34" s="9">
        <v>5.45</v>
      </c>
      <c r="H34" s="9">
        <v>100.43</v>
      </c>
      <c r="I34" s="9"/>
      <c r="J34" s="9">
        <v>1.75</v>
      </c>
      <c r="K34" s="9">
        <v>1.64</v>
      </c>
      <c r="L34" s="9">
        <v>98.35</v>
      </c>
    </row>
    <row r="35" spans="1:12" x14ac:dyDescent="0.45">
      <c r="A35" s="61">
        <v>43647</v>
      </c>
      <c r="B35" s="9">
        <v>4.7300000000000004</v>
      </c>
      <c r="C35" s="9">
        <v>4.71</v>
      </c>
      <c r="D35" s="9">
        <v>100.07</v>
      </c>
      <c r="E35" s="9"/>
      <c r="F35" s="9">
        <v>5.6</v>
      </c>
      <c r="G35" s="9">
        <v>5.57</v>
      </c>
      <c r="H35" s="9">
        <v>102.12</v>
      </c>
      <c r="I35" s="9"/>
      <c r="J35" s="9">
        <v>1.62</v>
      </c>
      <c r="K35" s="9">
        <v>1.67</v>
      </c>
      <c r="L35" s="9">
        <v>100.16</v>
      </c>
    </row>
    <row r="36" spans="1:12" x14ac:dyDescent="0.45">
      <c r="A36" s="61">
        <v>43678</v>
      </c>
      <c r="B36" s="9">
        <v>4.46</v>
      </c>
      <c r="C36" s="9">
        <v>4.6500000000000004</v>
      </c>
      <c r="D36" s="9">
        <v>98.51</v>
      </c>
      <c r="E36" s="9"/>
      <c r="F36" s="9">
        <v>5.4</v>
      </c>
      <c r="G36" s="9">
        <v>5.41</v>
      </c>
      <c r="H36" s="9">
        <v>98.13</v>
      </c>
      <c r="I36" s="9"/>
      <c r="J36" s="9">
        <v>1.6</v>
      </c>
      <c r="K36" s="9">
        <v>1.66</v>
      </c>
      <c r="L36" s="9">
        <v>98.82</v>
      </c>
    </row>
    <row r="37" spans="1:12" x14ac:dyDescent="0.45">
      <c r="A37" s="61">
        <v>43709</v>
      </c>
      <c r="B37" s="9">
        <v>5.25</v>
      </c>
      <c r="C37" s="9">
        <v>4.8099999999999996</v>
      </c>
      <c r="D37" s="9">
        <v>99.86</v>
      </c>
      <c r="E37" s="9"/>
      <c r="F37" s="9">
        <v>5.34</v>
      </c>
      <c r="G37" s="9">
        <v>5.44</v>
      </c>
      <c r="H37" s="9">
        <v>98.77</v>
      </c>
      <c r="I37" s="9"/>
      <c r="J37" s="9">
        <v>2.0699999999999998</v>
      </c>
      <c r="K37" s="9">
        <v>1.76</v>
      </c>
      <c r="L37" s="9">
        <v>102.96</v>
      </c>
    </row>
    <row r="38" spans="1:12" x14ac:dyDescent="0.45">
      <c r="A38" s="61">
        <v>43739</v>
      </c>
      <c r="B38" s="9">
        <v>4.51</v>
      </c>
      <c r="C38" s="9">
        <v>4.74</v>
      </c>
      <c r="D38" s="9">
        <v>100.13</v>
      </c>
      <c r="E38" s="9"/>
      <c r="F38" s="9">
        <v>5.19</v>
      </c>
      <c r="G38" s="9">
        <v>5.31</v>
      </c>
      <c r="H38" s="9">
        <v>96.34</v>
      </c>
      <c r="I38" s="9"/>
      <c r="J38" s="9">
        <v>1.61</v>
      </c>
      <c r="K38" s="9">
        <v>1.76</v>
      </c>
      <c r="L38" s="9">
        <v>101.33</v>
      </c>
    </row>
    <row r="39" spans="1:12" x14ac:dyDescent="0.45">
      <c r="A39" s="61">
        <v>43770</v>
      </c>
      <c r="B39" s="9">
        <v>4.5599999999999996</v>
      </c>
      <c r="C39" s="9">
        <v>4.7699999999999996</v>
      </c>
      <c r="D39" s="9">
        <v>100.7</v>
      </c>
      <c r="E39" s="9"/>
      <c r="F39" s="9">
        <v>5.76</v>
      </c>
      <c r="G39" s="9">
        <v>5.43</v>
      </c>
      <c r="H39" s="9">
        <v>98.11</v>
      </c>
      <c r="I39" s="9"/>
      <c r="J39" s="9">
        <v>1.57</v>
      </c>
      <c r="K39" s="9">
        <v>1.75</v>
      </c>
      <c r="L39" s="9">
        <v>100.63</v>
      </c>
    </row>
    <row r="40" spans="1:12" x14ac:dyDescent="0.45">
      <c r="A40" s="61">
        <v>43800</v>
      </c>
      <c r="B40" s="9">
        <v>4.9000000000000004</v>
      </c>
      <c r="C40" s="9">
        <v>4.6500000000000004</v>
      </c>
      <c r="D40" s="9">
        <v>99.18</v>
      </c>
      <c r="E40" s="9"/>
      <c r="F40" s="9">
        <v>5.36</v>
      </c>
      <c r="G40" s="9">
        <v>5.44</v>
      </c>
      <c r="H40" s="9">
        <v>97.5</v>
      </c>
      <c r="I40" s="9"/>
      <c r="J40" s="9">
        <v>1.76</v>
      </c>
      <c r="K40" s="9">
        <v>1.65</v>
      </c>
      <c r="L40" s="9">
        <v>96.02</v>
      </c>
    </row>
    <row r="41" spans="1:12" x14ac:dyDescent="0.45">
      <c r="A41" s="61">
        <v>43831</v>
      </c>
      <c r="B41" s="9">
        <v>4.5199999999999996</v>
      </c>
      <c r="C41" s="9">
        <v>4.66</v>
      </c>
      <c r="D41" s="9">
        <v>98.19</v>
      </c>
      <c r="E41" s="9"/>
      <c r="F41" s="9">
        <v>5.14</v>
      </c>
      <c r="G41" s="9">
        <v>5.42</v>
      </c>
      <c r="H41" s="9">
        <v>97.68</v>
      </c>
      <c r="I41" s="9"/>
      <c r="J41" s="9">
        <v>1.52</v>
      </c>
      <c r="K41" s="9">
        <v>1.62</v>
      </c>
      <c r="L41" s="9">
        <v>94.97</v>
      </c>
    </row>
    <row r="42" spans="1:12" x14ac:dyDescent="0.45">
      <c r="A42" s="61">
        <v>43862</v>
      </c>
      <c r="B42" s="9">
        <v>4.8499999999999996</v>
      </c>
      <c r="C42" s="9">
        <v>4.75</v>
      </c>
      <c r="D42" s="9">
        <v>100.7</v>
      </c>
      <c r="E42" s="9"/>
      <c r="F42" s="9">
        <v>5.17</v>
      </c>
      <c r="G42" s="9">
        <v>5.22</v>
      </c>
      <c r="H42" s="9">
        <v>96.1</v>
      </c>
      <c r="I42" s="9"/>
      <c r="J42" s="9">
        <v>1.57</v>
      </c>
      <c r="K42" s="9">
        <v>1.62</v>
      </c>
      <c r="L42" s="9">
        <v>94.45</v>
      </c>
    </row>
    <row r="43" spans="1:12" x14ac:dyDescent="0.45">
      <c r="A43" s="61">
        <v>43891</v>
      </c>
      <c r="B43" s="9">
        <v>6.12</v>
      </c>
      <c r="C43" s="9">
        <v>5.16</v>
      </c>
      <c r="D43" s="9">
        <v>109.08</v>
      </c>
      <c r="E43" s="9"/>
      <c r="F43" s="9">
        <v>8.61</v>
      </c>
      <c r="G43" s="9">
        <v>6.31</v>
      </c>
      <c r="H43" s="9">
        <v>116.6</v>
      </c>
      <c r="I43" s="9"/>
      <c r="J43" s="9">
        <v>1.88</v>
      </c>
      <c r="K43" s="9">
        <v>1.66</v>
      </c>
      <c r="L43" s="9">
        <v>96.02</v>
      </c>
    </row>
    <row r="44" spans="1:12" x14ac:dyDescent="0.45">
      <c r="A44" s="61">
        <v>43922</v>
      </c>
      <c r="B44" s="9">
        <v>8.43</v>
      </c>
      <c r="C44" s="9">
        <v>6.47</v>
      </c>
      <c r="D44" s="9">
        <v>138.43</v>
      </c>
      <c r="E44" s="9"/>
      <c r="F44" s="9">
        <v>9.98</v>
      </c>
      <c r="G44" s="9">
        <v>7.92</v>
      </c>
      <c r="H44" s="9">
        <v>146.76</v>
      </c>
      <c r="I44" s="9"/>
      <c r="J44" s="9">
        <v>2.27</v>
      </c>
      <c r="K44" s="9">
        <v>1.9</v>
      </c>
      <c r="L44" s="9">
        <v>112.28</v>
      </c>
    </row>
    <row r="45" spans="1:12" x14ac:dyDescent="0.45">
      <c r="A45" s="61">
        <v>43952</v>
      </c>
      <c r="B45" s="9">
        <v>8.48</v>
      </c>
      <c r="C45" s="9">
        <v>7.68</v>
      </c>
      <c r="D45" s="9">
        <v>163.38</v>
      </c>
      <c r="E45" s="9"/>
      <c r="F45" s="9">
        <v>8.5</v>
      </c>
      <c r="G45" s="9">
        <v>9.0299999999999994</v>
      </c>
      <c r="H45" s="9">
        <v>164.16</v>
      </c>
      <c r="I45" s="9"/>
      <c r="J45" s="9">
        <v>2.2000000000000002</v>
      </c>
      <c r="K45" s="9">
        <v>2.11</v>
      </c>
      <c r="L45" s="9">
        <v>122.13</v>
      </c>
    </row>
    <row r="46" spans="1:12" x14ac:dyDescent="0.45">
      <c r="A46" s="61">
        <v>43983</v>
      </c>
      <c r="B46" s="9">
        <v>8.0500000000000007</v>
      </c>
      <c r="C46" s="9">
        <v>8.32</v>
      </c>
      <c r="D46" s="9">
        <v>178.62</v>
      </c>
      <c r="E46" s="9"/>
      <c r="F46" s="9">
        <v>8.7899999999999991</v>
      </c>
      <c r="G46" s="9">
        <v>9.09</v>
      </c>
      <c r="H46" s="9">
        <v>163.16</v>
      </c>
      <c r="I46" s="9"/>
      <c r="J46" s="9">
        <v>2.3199999999999998</v>
      </c>
      <c r="K46" s="9">
        <v>2.2599999999999998</v>
      </c>
      <c r="L46" s="9">
        <v>131.91999999999999</v>
      </c>
    </row>
    <row r="47" spans="1:12" x14ac:dyDescent="0.45">
      <c r="A47" s="61">
        <v>44013</v>
      </c>
      <c r="B47" s="9">
        <v>7.31</v>
      </c>
      <c r="C47" s="9">
        <v>7.95</v>
      </c>
      <c r="D47" s="9">
        <v>170.79</v>
      </c>
      <c r="E47" s="9"/>
      <c r="F47" s="9">
        <v>7.04</v>
      </c>
      <c r="G47" s="9">
        <v>8.11</v>
      </c>
      <c r="H47" s="9">
        <v>145.5</v>
      </c>
      <c r="I47" s="9"/>
      <c r="J47" s="9">
        <v>2.08</v>
      </c>
      <c r="K47" s="9">
        <v>2.2000000000000002</v>
      </c>
      <c r="L47" s="9">
        <v>126.9</v>
      </c>
    </row>
    <row r="48" spans="1:12" x14ac:dyDescent="0.45">
      <c r="A48" s="61">
        <v>44044</v>
      </c>
      <c r="B48" s="9">
        <v>7.78</v>
      </c>
      <c r="C48" s="9">
        <v>7.71</v>
      </c>
      <c r="D48" s="9">
        <v>168.6</v>
      </c>
      <c r="E48" s="9"/>
      <c r="F48" s="9">
        <v>7.02</v>
      </c>
      <c r="G48" s="9">
        <v>7.62</v>
      </c>
      <c r="H48" s="9">
        <v>136.91999999999999</v>
      </c>
      <c r="I48" s="9"/>
      <c r="J48" s="9">
        <v>1.8</v>
      </c>
      <c r="K48" s="9">
        <v>2.0699999999999998</v>
      </c>
      <c r="L48" s="9">
        <v>120.55</v>
      </c>
    </row>
    <row r="49" spans="1:12" x14ac:dyDescent="0.45">
      <c r="A49" s="61">
        <v>44075</v>
      </c>
      <c r="B49" s="9">
        <v>8.7100000000000009</v>
      </c>
      <c r="C49" s="9">
        <v>7.93</v>
      </c>
      <c r="D49" s="9">
        <v>172.7</v>
      </c>
      <c r="E49" s="9"/>
      <c r="F49" s="9">
        <v>7.66</v>
      </c>
      <c r="G49" s="9">
        <v>7.24</v>
      </c>
      <c r="H49" s="9">
        <v>131.66</v>
      </c>
      <c r="I49" s="9"/>
      <c r="J49" s="9">
        <v>2.14</v>
      </c>
      <c r="K49" s="9">
        <v>2.0099999999999998</v>
      </c>
      <c r="L49" s="9">
        <v>114.84</v>
      </c>
    </row>
    <row r="50" spans="1:12" x14ac:dyDescent="0.45">
      <c r="A50" s="61">
        <v>44105</v>
      </c>
      <c r="B50" s="9">
        <v>8.42</v>
      </c>
      <c r="C50" s="9">
        <v>8.3000000000000007</v>
      </c>
      <c r="D50" s="9">
        <v>180.2</v>
      </c>
      <c r="E50" s="9"/>
      <c r="F50" s="9">
        <v>6.73</v>
      </c>
      <c r="G50" s="9">
        <v>7.14</v>
      </c>
      <c r="H50" s="9">
        <v>128.09</v>
      </c>
      <c r="I50" s="9"/>
      <c r="J50" s="9">
        <v>2.06</v>
      </c>
      <c r="K50" s="9">
        <v>2</v>
      </c>
      <c r="L50" s="9">
        <v>113.21</v>
      </c>
    </row>
    <row r="51" spans="1:12" x14ac:dyDescent="0.45">
      <c r="A51" s="61">
        <v>44136</v>
      </c>
      <c r="B51" s="9">
        <v>6.69</v>
      </c>
      <c r="C51" s="9">
        <v>7.94</v>
      </c>
      <c r="D51" s="9">
        <v>171.31</v>
      </c>
      <c r="E51" s="9"/>
      <c r="F51" s="9">
        <v>6.76</v>
      </c>
      <c r="G51" s="9">
        <v>7.05</v>
      </c>
      <c r="H51" s="9">
        <v>130.11000000000001</v>
      </c>
      <c r="I51" s="9"/>
      <c r="J51" s="9">
        <v>1.88</v>
      </c>
      <c r="K51" s="9">
        <v>2.0299999999999998</v>
      </c>
      <c r="L51" s="9">
        <v>114.49</v>
      </c>
    </row>
    <row r="52" spans="1:12" x14ac:dyDescent="0.45">
      <c r="A52" s="61">
        <v>44166</v>
      </c>
      <c r="B52" s="9">
        <v>7.73</v>
      </c>
      <c r="C52" s="9">
        <v>7.61</v>
      </c>
      <c r="D52" s="9">
        <v>165.08</v>
      </c>
      <c r="E52" s="9"/>
      <c r="F52" s="9">
        <v>6.96</v>
      </c>
      <c r="G52" s="9">
        <v>6.82</v>
      </c>
      <c r="H52" s="9">
        <v>126.32</v>
      </c>
      <c r="I52" s="9"/>
      <c r="J52" s="9">
        <v>2.21</v>
      </c>
      <c r="K52" s="9">
        <v>2.0499999999999998</v>
      </c>
      <c r="L52" s="9">
        <v>117.52</v>
      </c>
    </row>
    <row r="53" spans="1:12" x14ac:dyDescent="0.45">
      <c r="A53" s="61">
        <v>44197</v>
      </c>
      <c r="B53" s="9">
        <v>8.02</v>
      </c>
      <c r="C53" s="9">
        <v>7.48</v>
      </c>
      <c r="D53" s="9">
        <v>161.52000000000001</v>
      </c>
      <c r="E53" s="9"/>
      <c r="F53" s="9">
        <v>6.99</v>
      </c>
      <c r="G53" s="9">
        <v>6.9</v>
      </c>
      <c r="H53" s="9">
        <v>128.55000000000001</v>
      </c>
      <c r="I53" s="9"/>
      <c r="J53" s="9">
        <v>1.97</v>
      </c>
      <c r="K53" s="9">
        <v>2.02</v>
      </c>
      <c r="L53" s="9">
        <v>117</v>
      </c>
    </row>
    <row r="54" spans="1:12" x14ac:dyDescent="0.45">
      <c r="A54" s="61">
        <v>44228</v>
      </c>
      <c r="B54" s="9">
        <v>7.33</v>
      </c>
      <c r="C54" s="9">
        <v>7.69</v>
      </c>
      <c r="D54" s="9">
        <v>164.6</v>
      </c>
      <c r="E54" s="9"/>
      <c r="F54" s="9">
        <v>6.59</v>
      </c>
      <c r="G54" s="9">
        <v>6.85</v>
      </c>
      <c r="H54" s="9">
        <v>127.26</v>
      </c>
      <c r="I54" s="9"/>
      <c r="J54" s="9">
        <v>2.0099999999999998</v>
      </c>
      <c r="K54" s="9">
        <v>2.06</v>
      </c>
      <c r="L54" s="9">
        <v>120.61</v>
      </c>
    </row>
    <row r="55" spans="1:12" x14ac:dyDescent="0.45">
      <c r="A55" s="61">
        <v>44256</v>
      </c>
      <c r="B55" s="9">
        <v>7.07</v>
      </c>
      <c r="C55" s="9">
        <v>7.47</v>
      </c>
      <c r="D55" s="9">
        <v>160.6</v>
      </c>
      <c r="E55" s="9"/>
      <c r="F55" s="9">
        <v>6.23</v>
      </c>
      <c r="G55" s="9">
        <v>6.6</v>
      </c>
      <c r="H55" s="9">
        <v>121.79</v>
      </c>
      <c r="I55" s="9"/>
      <c r="J55" s="9">
        <v>2.2200000000000002</v>
      </c>
      <c r="K55" s="9">
        <v>2.0699999999999998</v>
      </c>
      <c r="L55" s="9">
        <v>123.58</v>
      </c>
    </row>
    <row r="56" spans="1:12" x14ac:dyDescent="0.45">
      <c r="A56" s="61">
        <v>44287</v>
      </c>
      <c r="B56" s="9">
        <v>6.39</v>
      </c>
      <c r="C56" s="9">
        <v>6.93</v>
      </c>
      <c r="D56" s="9">
        <v>149.78</v>
      </c>
      <c r="E56" s="9"/>
      <c r="F56" s="9">
        <v>6.01</v>
      </c>
      <c r="G56" s="9">
        <v>6.28</v>
      </c>
      <c r="H56" s="9">
        <v>115.95</v>
      </c>
      <c r="I56" s="9"/>
      <c r="J56" s="9">
        <v>2.0499999999999998</v>
      </c>
      <c r="K56" s="9">
        <v>2.09</v>
      </c>
      <c r="L56" s="9">
        <v>124.92</v>
      </c>
    </row>
    <row r="57" spans="1:12" x14ac:dyDescent="0.45">
      <c r="A57" s="61">
        <v>44317</v>
      </c>
      <c r="B57" s="9">
        <v>6.26</v>
      </c>
      <c r="C57" s="9">
        <v>6.57</v>
      </c>
      <c r="D57" s="9">
        <v>142.09</v>
      </c>
      <c r="E57" s="9"/>
      <c r="F57" s="9">
        <v>5.71</v>
      </c>
      <c r="G57" s="9">
        <v>5.98</v>
      </c>
      <c r="H57" s="9">
        <v>108.38</v>
      </c>
      <c r="I57" s="9"/>
      <c r="J57" s="9">
        <v>2.13</v>
      </c>
      <c r="K57" s="9">
        <v>2.13</v>
      </c>
      <c r="L57" s="9">
        <v>128.13</v>
      </c>
    </row>
    <row r="58" spans="1:12" x14ac:dyDescent="0.45">
      <c r="A58" s="61">
        <v>44348</v>
      </c>
      <c r="B58" s="9">
        <v>6.41</v>
      </c>
      <c r="C58" s="9">
        <v>6.35</v>
      </c>
      <c r="D58" s="9">
        <v>135.5</v>
      </c>
      <c r="E58" s="9"/>
      <c r="F58" s="9">
        <v>6.01</v>
      </c>
      <c r="G58" s="9">
        <v>5.91</v>
      </c>
      <c r="H58" s="9">
        <v>107.63</v>
      </c>
      <c r="I58" s="9"/>
      <c r="J58" s="9">
        <v>2.25</v>
      </c>
      <c r="K58" s="9">
        <v>2.14</v>
      </c>
      <c r="L58" s="9">
        <v>124.81</v>
      </c>
    </row>
    <row r="59" spans="1:12" x14ac:dyDescent="0.45">
      <c r="A59" s="61">
        <v>44378</v>
      </c>
      <c r="B59" s="9">
        <v>6.22</v>
      </c>
      <c r="C59" s="9">
        <v>6.29</v>
      </c>
      <c r="D59" s="9">
        <v>133</v>
      </c>
      <c r="E59" s="9"/>
      <c r="F59" s="9">
        <v>5.77</v>
      </c>
      <c r="G59" s="9">
        <v>5.83</v>
      </c>
      <c r="H59" s="9">
        <v>106.6</v>
      </c>
      <c r="I59" s="9"/>
      <c r="J59" s="9">
        <v>1.98</v>
      </c>
      <c r="K59" s="9">
        <v>2.12</v>
      </c>
      <c r="L59" s="9">
        <v>125.56</v>
      </c>
    </row>
    <row r="60" spans="1:12" x14ac:dyDescent="0.45">
      <c r="A60" s="61">
        <v>44409</v>
      </c>
      <c r="B60" s="9">
        <v>6.31</v>
      </c>
      <c r="C60" s="9">
        <v>6.31</v>
      </c>
      <c r="D60" s="9">
        <v>132.44999999999999</v>
      </c>
      <c r="E60" s="9"/>
      <c r="F60" s="9">
        <v>5.84</v>
      </c>
      <c r="G60" s="9">
        <v>5.88</v>
      </c>
      <c r="H60" s="9">
        <v>107.33</v>
      </c>
      <c r="I60" s="9"/>
      <c r="J60" s="9">
        <v>2.0699999999999998</v>
      </c>
      <c r="K60" s="9">
        <v>2.1</v>
      </c>
      <c r="L60" s="9">
        <v>126.5</v>
      </c>
    </row>
    <row r="61" spans="1:12" x14ac:dyDescent="0.45">
      <c r="A61" s="61">
        <v>44440</v>
      </c>
      <c r="B61" s="9">
        <v>6.77</v>
      </c>
      <c r="C61" s="9">
        <v>6.43</v>
      </c>
      <c r="D61" s="9">
        <v>135.13999999999999</v>
      </c>
      <c r="E61" s="9"/>
      <c r="F61" s="9">
        <v>6.26</v>
      </c>
      <c r="G61" s="9">
        <v>5.96</v>
      </c>
      <c r="H61" s="9">
        <v>110.54</v>
      </c>
      <c r="I61" s="9"/>
      <c r="J61" s="9">
        <v>2.64</v>
      </c>
      <c r="K61" s="9">
        <v>2.23</v>
      </c>
      <c r="L61" s="9">
        <v>132.21</v>
      </c>
    </row>
    <row r="62" spans="1:12" x14ac:dyDescent="0.45">
      <c r="A62" s="61">
        <v>44470</v>
      </c>
      <c r="B62" s="9">
        <v>6.58</v>
      </c>
      <c r="C62" s="9">
        <v>6.55</v>
      </c>
      <c r="D62" s="9">
        <v>135.84</v>
      </c>
      <c r="E62" s="9"/>
      <c r="F62" s="9">
        <v>5.56</v>
      </c>
      <c r="G62" s="9">
        <v>5.89</v>
      </c>
      <c r="H62" s="9">
        <v>109.32</v>
      </c>
      <c r="I62" s="9"/>
      <c r="J62" s="9">
        <v>2.76</v>
      </c>
      <c r="K62" s="9">
        <v>2.4900000000000002</v>
      </c>
      <c r="L62" s="9">
        <v>141.41</v>
      </c>
    </row>
    <row r="63" spans="1:12" x14ac:dyDescent="0.45">
      <c r="A63" s="61">
        <v>44501</v>
      </c>
      <c r="B63" s="9">
        <v>5.64</v>
      </c>
      <c r="C63" s="9">
        <v>6.33</v>
      </c>
      <c r="D63" s="9">
        <v>131.91999999999999</v>
      </c>
      <c r="E63" s="9"/>
      <c r="F63" s="9">
        <v>5.44</v>
      </c>
      <c r="G63" s="9">
        <v>5.75</v>
      </c>
      <c r="H63" s="9">
        <v>106.85</v>
      </c>
      <c r="I63" s="9"/>
      <c r="J63" s="9">
        <v>2.2000000000000002</v>
      </c>
      <c r="K63" s="9">
        <v>2.5299999999999998</v>
      </c>
      <c r="L63" s="9">
        <v>141.65</v>
      </c>
    </row>
    <row r="64" spans="1:12" x14ac:dyDescent="0.45">
      <c r="A64" s="61">
        <v>44531</v>
      </c>
      <c r="B64" s="9">
        <v>5.67</v>
      </c>
      <c r="C64" s="9">
        <v>5.96</v>
      </c>
      <c r="D64" s="9">
        <v>124.39</v>
      </c>
      <c r="E64" s="9"/>
      <c r="F64" s="9">
        <v>6.23</v>
      </c>
      <c r="G64" s="9">
        <v>5.74</v>
      </c>
      <c r="H64" s="9">
        <v>106.76</v>
      </c>
      <c r="I64" s="9"/>
      <c r="J64" s="9">
        <v>2.5099999999999998</v>
      </c>
      <c r="K64" s="9">
        <v>2.4900000000000002</v>
      </c>
      <c r="L64" s="9">
        <v>139.9</v>
      </c>
    </row>
    <row r="65" spans="1:21" x14ac:dyDescent="0.45">
      <c r="A65" s="61">
        <v>44562</v>
      </c>
      <c r="B65" s="9">
        <v>5.82</v>
      </c>
      <c r="C65" s="9">
        <v>5.71</v>
      </c>
      <c r="D65" s="9">
        <v>120.22</v>
      </c>
      <c r="E65" s="9"/>
      <c r="F65" s="9">
        <v>5.61</v>
      </c>
      <c r="G65" s="9">
        <v>5.76</v>
      </c>
      <c r="H65" s="9">
        <v>108.13</v>
      </c>
      <c r="I65" s="9"/>
      <c r="J65" s="9">
        <v>2.2799999999999998</v>
      </c>
      <c r="K65" s="9">
        <v>2.33</v>
      </c>
      <c r="L65" s="9">
        <v>132.38</v>
      </c>
    </row>
    <row r="66" spans="1:21" x14ac:dyDescent="0.45">
      <c r="A66" s="61">
        <v>44593</v>
      </c>
      <c r="B66" s="9">
        <v>5.83</v>
      </c>
      <c r="C66" s="9">
        <v>5.77</v>
      </c>
      <c r="D66" s="9">
        <v>121.04</v>
      </c>
      <c r="E66" s="9"/>
      <c r="F66" s="9">
        <v>5.45</v>
      </c>
      <c r="G66" s="9">
        <v>5.76</v>
      </c>
      <c r="H66" s="9">
        <v>107.98</v>
      </c>
      <c r="I66" s="9"/>
      <c r="J66" s="9">
        <v>2.36</v>
      </c>
      <c r="K66" s="9">
        <v>2.38</v>
      </c>
      <c r="L66" s="9">
        <v>136.22999999999999</v>
      </c>
    </row>
    <row r="67" spans="1:21" x14ac:dyDescent="0.45">
      <c r="A67" s="61">
        <v>44621</v>
      </c>
      <c r="B67" s="9">
        <v>6.39</v>
      </c>
      <c r="C67" s="9">
        <v>6.01</v>
      </c>
      <c r="D67" s="9">
        <v>125.59</v>
      </c>
      <c r="E67" s="9"/>
      <c r="F67" s="9">
        <v>5.84</v>
      </c>
      <c r="G67" s="9">
        <v>5.63</v>
      </c>
      <c r="H67" s="9">
        <v>105.34</v>
      </c>
      <c r="I67" s="9"/>
      <c r="J67" s="9">
        <v>3.02</v>
      </c>
      <c r="K67" s="9">
        <v>2.5499999999999998</v>
      </c>
      <c r="L67" s="9">
        <v>148.87</v>
      </c>
    </row>
    <row r="68" spans="1:21" x14ac:dyDescent="0.45">
      <c r="A68" s="61">
        <v>44652</v>
      </c>
      <c r="B68" s="9">
        <v>5.92</v>
      </c>
      <c r="C68" s="9">
        <v>6.05</v>
      </c>
      <c r="D68" s="9">
        <v>127.61</v>
      </c>
      <c r="E68" s="9"/>
      <c r="F68" s="9">
        <v>5.87</v>
      </c>
      <c r="G68" s="9">
        <v>5.72</v>
      </c>
      <c r="H68" s="9">
        <v>105.93</v>
      </c>
      <c r="I68" s="9"/>
      <c r="J68" s="9">
        <v>2.73</v>
      </c>
      <c r="K68" s="9">
        <v>2.7</v>
      </c>
      <c r="L68" s="9">
        <v>157.79</v>
      </c>
    </row>
    <row r="69" spans="1:21" x14ac:dyDescent="0.45">
      <c r="A69" s="61">
        <v>44682</v>
      </c>
      <c r="B69" s="9">
        <v>5.87</v>
      </c>
      <c r="C69" s="9">
        <v>6.08</v>
      </c>
      <c r="D69" s="9">
        <v>128.51</v>
      </c>
      <c r="E69" s="9"/>
      <c r="F69" s="9">
        <v>5.39</v>
      </c>
      <c r="G69" s="9">
        <v>5.74</v>
      </c>
      <c r="H69" s="9">
        <v>106.19</v>
      </c>
      <c r="I69" s="9"/>
      <c r="J69" s="9">
        <v>2.74</v>
      </c>
      <c r="K69" s="9">
        <v>2.82</v>
      </c>
      <c r="L69" s="9">
        <v>164.72</v>
      </c>
      <c r="N69" s="9">
        <v>1.5</v>
      </c>
      <c r="Q69" s="9">
        <v>3.07</v>
      </c>
      <c r="R69" s="10"/>
    </row>
    <row r="70" spans="1:21" x14ac:dyDescent="0.45">
      <c r="A70" s="61">
        <v>44713</v>
      </c>
      <c r="B70" s="9">
        <v>5.98</v>
      </c>
      <c r="C70" s="9">
        <v>5.97</v>
      </c>
      <c r="D70" s="9">
        <v>126.18</v>
      </c>
      <c r="E70" s="9"/>
      <c r="F70" s="9">
        <v>6.72</v>
      </c>
      <c r="G70" s="9">
        <v>6.03</v>
      </c>
      <c r="H70" s="9">
        <v>111.48</v>
      </c>
      <c r="I70" s="9"/>
      <c r="J70" s="9">
        <v>2.9</v>
      </c>
      <c r="K70" s="9">
        <v>2.77</v>
      </c>
      <c r="L70" s="9">
        <v>161.86000000000001</v>
      </c>
      <c r="N70" s="9">
        <v>1.56</v>
      </c>
      <c r="Q70" s="9">
        <v>2.91</v>
      </c>
      <c r="R70" s="10"/>
    </row>
    <row r="71" spans="1:21" x14ac:dyDescent="0.45">
      <c r="A71" s="61">
        <v>44743</v>
      </c>
      <c r="B71" s="9">
        <v>5.5</v>
      </c>
      <c r="C71" s="9">
        <v>5.78</v>
      </c>
      <c r="D71" s="9">
        <v>122.36</v>
      </c>
      <c r="F71" s="9">
        <v>5.61</v>
      </c>
      <c r="G71" s="9">
        <v>5.91</v>
      </c>
      <c r="H71" s="9">
        <v>109.23</v>
      </c>
      <c r="J71" s="9">
        <v>2.85</v>
      </c>
      <c r="K71" s="9">
        <v>2.83</v>
      </c>
      <c r="L71" s="9">
        <v>165.54</v>
      </c>
      <c r="N71" s="9">
        <v>1.52</v>
      </c>
      <c r="O71" s="9">
        <v>1.53</v>
      </c>
      <c r="Q71" s="9">
        <v>2.88</v>
      </c>
      <c r="R71" s="9">
        <v>2.95</v>
      </c>
    </row>
    <row r="72" spans="1:21" x14ac:dyDescent="0.45">
      <c r="A72" s="61">
        <v>44774</v>
      </c>
      <c r="B72" s="9">
        <v>5.54</v>
      </c>
      <c r="C72" s="9">
        <v>5.68</v>
      </c>
      <c r="D72" s="9">
        <v>120.01</v>
      </c>
      <c r="F72" s="9">
        <v>5.89</v>
      </c>
      <c r="G72" s="9">
        <v>6.07</v>
      </c>
      <c r="H72" s="9">
        <v>112.45</v>
      </c>
      <c r="J72" s="9">
        <v>2.75</v>
      </c>
      <c r="K72" s="9">
        <v>2.84</v>
      </c>
      <c r="L72" s="9">
        <v>165.71</v>
      </c>
      <c r="N72" s="9">
        <v>1.61</v>
      </c>
      <c r="O72" s="9">
        <v>1.56</v>
      </c>
      <c r="Q72" s="9">
        <v>2.97</v>
      </c>
      <c r="R72" s="9">
        <v>2.92</v>
      </c>
    </row>
    <row r="73" spans="1:21" x14ac:dyDescent="0.45">
      <c r="A73" s="61">
        <v>44805</v>
      </c>
      <c r="B73" s="9">
        <v>5.95</v>
      </c>
      <c r="C73" s="9">
        <v>5.67</v>
      </c>
      <c r="D73" s="9">
        <v>119.65</v>
      </c>
      <c r="E73" s="9"/>
      <c r="F73" s="9">
        <v>6.6</v>
      </c>
      <c r="G73" s="9">
        <v>6.03</v>
      </c>
      <c r="H73" s="9">
        <v>111.79</v>
      </c>
      <c r="I73" s="9"/>
      <c r="J73" s="9">
        <v>2.9</v>
      </c>
      <c r="K73" s="9">
        <v>2.84</v>
      </c>
      <c r="L73" s="9">
        <v>165.65</v>
      </c>
      <c r="M73" s="9"/>
      <c r="N73" s="9">
        <v>1.78</v>
      </c>
      <c r="O73" s="9">
        <v>1.64</v>
      </c>
      <c r="P73" s="9"/>
      <c r="Q73" s="9">
        <v>3.25</v>
      </c>
      <c r="R73" s="9">
        <v>3.03</v>
      </c>
      <c r="T73" s="9"/>
      <c r="U73" s="9"/>
    </row>
    <row r="74" spans="1:21" x14ac:dyDescent="0.45">
      <c r="A74" s="61">
        <v>44835</v>
      </c>
      <c r="B74" s="9">
        <v>5.33</v>
      </c>
      <c r="C74" s="9">
        <v>5.62</v>
      </c>
      <c r="D74" s="9">
        <v>118.26</v>
      </c>
      <c r="E74" s="9"/>
      <c r="F74" s="9">
        <v>5.8</v>
      </c>
      <c r="G74" s="9">
        <v>6.12</v>
      </c>
      <c r="H74" s="9">
        <v>112.8</v>
      </c>
      <c r="I74" s="9"/>
      <c r="J74" s="9">
        <v>2.72</v>
      </c>
      <c r="K74" s="9">
        <v>2.79</v>
      </c>
      <c r="L74" s="9">
        <v>162.86000000000001</v>
      </c>
      <c r="M74" s="9"/>
      <c r="N74" s="9">
        <v>1.66</v>
      </c>
      <c r="O74" s="9">
        <v>1.69</v>
      </c>
      <c r="P74" s="9"/>
      <c r="Q74" s="9">
        <v>3.05</v>
      </c>
      <c r="R74" s="9">
        <v>3.09</v>
      </c>
    </row>
    <row r="75" spans="1:21" x14ac:dyDescent="0.45">
      <c r="A75" s="61">
        <v>44866</v>
      </c>
      <c r="B75" s="9">
        <v>5.48</v>
      </c>
      <c r="C75" s="9">
        <v>5.59</v>
      </c>
      <c r="D75" s="9">
        <v>117.61</v>
      </c>
      <c r="E75" s="9"/>
      <c r="F75" s="9">
        <v>6.03</v>
      </c>
      <c r="G75" s="9">
        <v>6.16</v>
      </c>
      <c r="H75" s="9">
        <v>113.37</v>
      </c>
      <c r="I75" s="9"/>
      <c r="J75" s="9">
        <v>2.71</v>
      </c>
      <c r="K75" s="9">
        <v>2.78</v>
      </c>
      <c r="L75" s="9">
        <v>161.91999999999999</v>
      </c>
      <c r="M75" s="9"/>
      <c r="N75" s="9">
        <v>1.62</v>
      </c>
      <c r="O75" s="9">
        <v>1.69</v>
      </c>
      <c r="P75" s="9"/>
      <c r="Q75" s="9">
        <v>2.93</v>
      </c>
      <c r="R75" s="9">
        <v>3.08</v>
      </c>
    </row>
    <row r="76" spans="1:21" x14ac:dyDescent="0.45">
      <c r="A76" s="61">
        <v>44896</v>
      </c>
      <c r="B76" s="9">
        <v>5.5250000000000004</v>
      </c>
      <c r="C76" s="9">
        <v>5.4459999999999997</v>
      </c>
      <c r="D76" s="9">
        <v>114.66</v>
      </c>
      <c r="E76" s="9"/>
      <c r="F76" s="9">
        <v>6.15</v>
      </c>
      <c r="G76" s="9">
        <v>5.9909999999999997</v>
      </c>
      <c r="H76" s="9">
        <v>110.32</v>
      </c>
      <c r="I76" s="9"/>
      <c r="J76" s="9">
        <v>2.9670000000000001</v>
      </c>
      <c r="K76" s="9">
        <v>2.8010000000000002</v>
      </c>
      <c r="L76" s="9">
        <v>163.19999999999999</v>
      </c>
      <c r="M76" s="9"/>
      <c r="N76" s="9">
        <v>1.599</v>
      </c>
      <c r="O76" s="9">
        <v>1.6259999999999999</v>
      </c>
      <c r="P76" s="9"/>
      <c r="Q76" s="9">
        <v>2.7709999999999999</v>
      </c>
      <c r="R76" s="9">
        <v>2.9180000000000001</v>
      </c>
    </row>
    <row r="77" spans="1:21" x14ac:dyDescent="0.45">
      <c r="A77" s="61">
        <v>44927</v>
      </c>
      <c r="B77" s="9">
        <v>5.3339999999999996</v>
      </c>
      <c r="C77" s="9">
        <v>5.4320000000000004</v>
      </c>
      <c r="D77" s="9">
        <v>114.47</v>
      </c>
      <c r="E77" s="9"/>
      <c r="F77" s="9">
        <v>6.1260000000000003</v>
      </c>
      <c r="G77" s="9">
        <v>6.1020000000000003</v>
      </c>
      <c r="H77" s="9">
        <v>112.47</v>
      </c>
      <c r="I77" s="9"/>
      <c r="J77" s="9">
        <v>2.5310000000000001</v>
      </c>
      <c r="K77" s="9">
        <v>2.7360000000000002</v>
      </c>
      <c r="L77" s="9">
        <v>159.38999999999999</v>
      </c>
      <c r="M77" s="9"/>
      <c r="N77" s="9">
        <v>1.5009999999999999</v>
      </c>
      <c r="O77" s="9">
        <v>1.5720000000000001</v>
      </c>
      <c r="P77" s="9"/>
      <c r="Q77" s="9">
        <v>2.7170000000000001</v>
      </c>
      <c r="R77" s="9">
        <v>2.806</v>
      </c>
    </row>
    <row r="78" spans="1:21" x14ac:dyDescent="0.45">
      <c r="A78" s="61"/>
      <c r="B78" s="9"/>
      <c r="C78" s="9"/>
      <c r="D78" s="9"/>
      <c r="E78" s="9"/>
      <c r="F78" s="9"/>
      <c r="G78" s="9"/>
      <c r="H78" s="9"/>
      <c r="I78" s="9"/>
      <c r="J78" s="9"/>
      <c r="K78" s="9"/>
      <c r="L78" s="9"/>
      <c r="M78" s="9"/>
      <c r="N78" s="9"/>
      <c r="O78" s="9"/>
      <c r="P78" s="9"/>
      <c r="Q78" s="9"/>
      <c r="R78" s="9"/>
    </row>
    <row r="79" spans="1:21" x14ac:dyDescent="0.45">
      <c r="A79" s="61"/>
      <c r="B79" s="9"/>
      <c r="C79" s="9"/>
      <c r="D79" s="9"/>
      <c r="E79" s="9"/>
      <c r="F79" s="9"/>
      <c r="G79" s="9"/>
      <c r="H79" s="9"/>
      <c r="I79" s="9"/>
      <c r="J79" s="9"/>
      <c r="K79" s="9"/>
      <c r="L79" s="9"/>
      <c r="M79" s="9"/>
      <c r="N79" s="9"/>
      <c r="O79" s="9"/>
      <c r="P79" s="9"/>
      <c r="Q79" s="9"/>
      <c r="R79" s="9"/>
    </row>
    <row r="80" spans="1:21" x14ac:dyDescent="0.45">
      <c r="A80" s="61"/>
      <c r="B80" s="9"/>
      <c r="C80" s="9"/>
      <c r="D80" s="9"/>
      <c r="E80" s="9"/>
      <c r="F80" s="9"/>
      <c r="G80" s="9"/>
      <c r="H80" s="9"/>
      <c r="I80" s="9"/>
      <c r="J80" s="9"/>
      <c r="K80" s="9"/>
      <c r="L80" s="9"/>
      <c r="M80" s="9"/>
      <c r="N80" s="9"/>
      <c r="O80" s="9"/>
      <c r="P80" s="9"/>
      <c r="Q80" s="9"/>
      <c r="R80" s="9"/>
    </row>
    <row r="81" spans="1:12" x14ac:dyDescent="0.45">
      <c r="A81" t="s">
        <v>91</v>
      </c>
    </row>
    <row r="83" spans="1:12" x14ac:dyDescent="0.45">
      <c r="A83" s="2" t="s">
        <v>92</v>
      </c>
    </row>
    <row r="84" spans="1:12" x14ac:dyDescent="0.45">
      <c r="A84" s="2"/>
    </row>
    <row r="85" spans="1:12" x14ac:dyDescent="0.45">
      <c r="A85" t="s">
        <v>222</v>
      </c>
    </row>
    <row r="87" spans="1:12" x14ac:dyDescent="0.45">
      <c r="A87" t="s">
        <v>223</v>
      </c>
    </row>
    <row r="89" spans="1:12" x14ac:dyDescent="0.45">
      <c r="A89" s="59" t="s">
        <v>100</v>
      </c>
    </row>
    <row r="92" spans="1:12" x14ac:dyDescent="0.45">
      <c r="D92"/>
      <c r="H92"/>
      <c r="L92"/>
    </row>
    <row r="93" spans="1:12" x14ac:dyDescent="0.45">
      <c r="D93"/>
      <c r="H93"/>
      <c r="L93"/>
    </row>
    <row r="94" spans="1:12" x14ac:dyDescent="0.45">
      <c r="D94"/>
      <c r="H94"/>
      <c r="L94"/>
    </row>
    <row r="95" spans="1:12" x14ac:dyDescent="0.45">
      <c r="D95"/>
      <c r="H95"/>
      <c r="L95"/>
    </row>
    <row r="96" spans="1:12" x14ac:dyDescent="0.45">
      <c r="D96"/>
      <c r="H96"/>
      <c r="L96"/>
    </row>
    <row r="97" spans="4:12" x14ac:dyDescent="0.45">
      <c r="D97"/>
      <c r="H97"/>
      <c r="L97"/>
    </row>
    <row r="98" spans="4:12" x14ac:dyDescent="0.45">
      <c r="D98"/>
      <c r="H98"/>
      <c r="L98"/>
    </row>
    <row r="99" spans="4:12" x14ac:dyDescent="0.45">
      <c r="D99"/>
      <c r="H99"/>
      <c r="L99"/>
    </row>
    <row r="100" spans="4:12" x14ac:dyDescent="0.45">
      <c r="D100"/>
      <c r="H100"/>
      <c r="L100"/>
    </row>
    <row r="101" spans="4:12" x14ac:dyDescent="0.45">
      <c r="D101"/>
      <c r="H101"/>
      <c r="L101"/>
    </row>
    <row r="102" spans="4:12" x14ac:dyDescent="0.45">
      <c r="D102"/>
      <c r="H102"/>
      <c r="L102"/>
    </row>
    <row r="103" spans="4:12" x14ac:dyDescent="0.45">
      <c r="D103"/>
      <c r="H103"/>
      <c r="L103"/>
    </row>
  </sheetData>
  <mergeCells count="5">
    <mergeCell ref="B3:C3"/>
    <mergeCell ref="F3:G3"/>
    <mergeCell ref="J3:K3"/>
    <mergeCell ref="N3:O3"/>
    <mergeCell ref="Q3:R3"/>
  </mergeCells>
  <hyperlinks>
    <hyperlink ref="A89" location="Contents!A1" display="Return to Contents"/>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sheetPr>
  <dimension ref="A1:G54"/>
  <sheetViews>
    <sheetView zoomScaleNormal="100" workbookViewId="0">
      <pane xSplit="1" ySplit="3" topLeftCell="G4" activePane="bottomRight" state="frozen"/>
      <selection pane="topRight" activeCell="AE38" sqref="AE38"/>
      <selection pane="bottomLeft" activeCell="AE38" sqref="AE38"/>
      <selection pane="bottomRight" activeCell="S16" sqref="S16"/>
    </sheetView>
  </sheetViews>
  <sheetFormatPr defaultRowHeight="14.25" x14ac:dyDescent="0.45"/>
  <cols>
    <col min="1" max="1" width="12" style="39" customWidth="1"/>
    <col min="2" max="6" width="16.73046875" customWidth="1"/>
  </cols>
  <sheetData>
    <row r="1" spans="1:7" x14ac:dyDescent="0.45">
      <c r="A1" s="40" t="s">
        <v>206</v>
      </c>
    </row>
    <row r="3" spans="1:7" x14ac:dyDescent="0.45">
      <c r="B3" s="11" t="s">
        <v>207</v>
      </c>
      <c r="C3" s="11" t="s">
        <v>208</v>
      </c>
      <c r="D3" s="11" t="s">
        <v>209</v>
      </c>
      <c r="E3" s="11" t="s">
        <v>210</v>
      </c>
      <c r="F3" s="73" t="s">
        <v>211</v>
      </c>
    </row>
    <row r="4" spans="1:7" x14ac:dyDescent="0.45">
      <c r="A4" s="61">
        <v>43862</v>
      </c>
      <c r="B4" s="18">
        <v>0.69</v>
      </c>
      <c r="C4" s="18">
        <v>5.01</v>
      </c>
      <c r="D4" s="18">
        <v>53.16</v>
      </c>
      <c r="E4" s="18">
        <v>32.07</v>
      </c>
      <c r="F4" s="18">
        <v>9.07</v>
      </c>
      <c r="G4" s="8"/>
    </row>
    <row r="5" spans="1:7" x14ac:dyDescent="0.45">
      <c r="A5" s="61">
        <v>43891</v>
      </c>
      <c r="B5" s="18">
        <v>0.69</v>
      </c>
      <c r="C5" s="18">
        <v>3.56</v>
      </c>
      <c r="D5" s="18">
        <v>25.33</v>
      </c>
      <c r="E5" s="18">
        <v>34.89</v>
      </c>
      <c r="F5" s="18">
        <v>35.53</v>
      </c>
      <c r="G5" s="8"/>
    </row>
    <row r="6" spans="1:7" x14ac:dyDescent="0.45">
      <c r="A6" s="61">
        <v>43922</v>
      </c>
      <c r="B6" s="18">
        <v>0.13</v>
      </c>
      <c r="C6" s="18">
        <v>1.1100000000000001</v>
      </c>
      <c r="D6" s="18">
        <v>14.47</v>
      </c>
      <c r="E6" s="18">
        <v>29.73</v>
      </c>
      <c r="F6" s="18">
        <v>54.55</v>
      </c>
      <c r="G6" s="8"/>
    </row>
    <row r="7" spans="1:7" x14ac:dyDescent="0.45">
      <c r="A7" s="61">
        <v>43952</v>
      </c>
      <c r="B7" s="18">
        <v>0.48</v>
      </c>
      <c r="C7" s="18">
        <v>2.5499999999999998</v>
      </c>
      <c r="D7" s="18">
        <v>19.54</v>
      </c>
      <c r="E7" s="18">
        <v>31.18</v>
      </c>
      <c r="F7" s="18">
        <v>46.26</v>
      </c>
      <c r="G7" s="8"/>
    </row>
    <row r="8" spans="1:7" x14ac:dyDescent="0.45">
      <c r="A8" s="61">
        <v>43983</v>
      </c>
      <c r="B8" s="18">
        <v>0.35</v>
      </c>
      <c r="C8" s="18">
        <v>1.58</v>
      </c>
      <c r="D8" s="18">
        <v>25.32</v>
      </c>
      <c r="E8" s="18">
        <v>30.91</v>
      </c>
      <c r="F8" s="18">
        <v>41.84</v>
      </c>
      <c r="G8" s="8"/>
    </row>
    <row r="9" spans="1:7" x14ac:dyDescent="0.45">
      <c r="A9" s="61">
        <v>44013</v>
      </c>
      <c r="B9" s="18">
        <v>0.08</v>
      </c>
      <c r="C9" s="18">
        <v>2.5299999999999998</v>
      </c>
      <c r="D9" s="18">
        <v>21.66</v>
      </c>
      <c r="E9" s="18">
        <v>41.25</v>
      </c>
      <c r="F9" s="18">
        <v>34.479999999999997</v>
      </c>
      <c r="G9" s="8"/>
    </row>
    <row r="10" spans="1:7" x14ac:dyDescent="0.45">
      <c r="A10" s="61">
        <v>44044</v>
      </c>
      <c r="B10" s="18">
        <v>0.55000000000000004</v>
      </c>
      <c r="C10" s="18">
        <v>2.0699999999999998</v>
      </c>
      <c r="D10" s="18">
        <v>27.2</v>
      </c>
      <c r="E10" s="18">
        <v>37.700000000000003</v>
      </c>
      <c r="F10" s="18">
        <v>32.479999999999997</v>
      </c>
      <c r="G10" s="8"/>
    </row>
    <row r="11" spans="1:7" x14ac:dyDescent="0.45">
      <c r="A11" s="61">
        <v>44075</v>
      </c>
      <c r="B11" s="18">
        <v>0.22</v>
      </c>
      <c r="C11" s="18">
        <v>2.78</v>
      </c>
      <c r="D11" s="18">
        <v>26.28</v>
      </c>
      <c r="E11" s="18">
        <v>40.450000000000003</v>
      </c>
      <c r="F11" s="18">
        <v>30.28</v>
      </c>
    </row>
    <row r="12" spans="1:7" x14ac:dyDescent="0.45">
      <c r="A12" s="61">
        <v>44105</v>
      </c>
      <c r="B12" s="18">
        <v>0.24</v>
      </c>
      <c r="C12" s="18">
        <v>3.41</v>
      </c>
      <c r="D12" s="18">
        <v>21.63</v>
      </c>
      <c r="E12" s="18">
        <v>41.1</v>
      </c>
      <c r="F12" s="18">
        <v>33.619999999999997</v>
      </c>
    </row>
    <row r="13" spans="1:7" x14ac:dyDescent="0.45">
      <c r="A13" s="61">
        <v>44136</v>
      </c>
      <c r="B13" s="18">
        <v>0.26</v>
      </c>
      <c r="C13" s="18">
        <v>3.4</v>
      </c>
      <c r="D13" s="18">
        <v>29.65</v>
      </c>
      <c r="E13" s="18">
        <v>34.71</v>
      </c>
      <c r="F13" s="18">
        <v>31.97</v>
      </c>
    </row>
    <row r="14" spans="1:7" x14ac:dyDescent="0.45">
      <c r="A14" s="61">
        <v>44166</v>
      </c>
      <c r="B14" s="18">
        <v>0.63</v>
      </c>
      <c r="C14" s="18">
        <v>2.85</v>
      </c>
      <c r="D14" s="18">
        <v>28.27</v>
      </c>
      <c r="E14" s="18">
        <v>38.53</v>
      </c>
      <c r="F14" s="18">
        <v>29.72</v>
      </c>
    </row>
    <row r="15" spans="1:7" x14ac:dyDescent="0.45">
      <c r="A15" s="61">
        <v>44197</v>
      </c>
      <c r="B15" s="18">
        <v>0.44</v>
      </c>
      <c r="C15" s="18">
        <v>5.0999999999999996</v>
      </c>
      <c r="D15" s="18">
        <v>28.72</v>
      </c>
      <c r="E15" s="18">
        <v>34.36</v>
      </c>
      <c r="F15" s="18">
        <v>31.38</v>
      </c>
    </row>
    <row r="16" spans="1:7" x14ac:dyDescent="0.45">
      <c r="A16" s="61">
        <v>44228</v>
      </c>
      <c r="B16" s="18">
        <v>0.48</v>
      </c>
      <c r="C16" s="18">
        <v>4.88</v>
      </c>
      <c r="D16" s="18">
        <v>36.72</v>
      </c>
      <c r="E16" s="18">
        <v>30.24</v>
      </c>
      <c r="F16" s="18">
        <v>27.68</v>
      </c>
    </row>
    <row r="17" spans="1:6" x14ac:dyDescent="0.45">
      <c r="A17" s="61">
        <v>44256</v>
      </c>
      <c r="B17" s="18">
        <v>0.61</v>
      </c>
      <c r="C17" s="18">
        <v>6.58</v>
      </c>
      <c r="D17" s="18">
        <v>35.6</v>
      </c>
      <c r="E17" s="18">
        <v>36.96</v>
      </c>
      <c r="F17" s="18">
        <v>20.25</v>
      </c>
    </row>
    <row r="18" spans="1:6" x14ac:dyDescent="0.45">
      <c r="A18" s="61">
        <v>44287</v>
      </c>
      <c r="B18" s="18">
        <v>0.79</v>
      </c>
      <c r="C18" s="18">
        <v>6.3</v>
      </c>
      <c r="D18" s="18">
        <v>42.24</v>
      </c>
      <c r="E18" s="18">
        <v>35.06</v>
      </c>
      <c r="F18" s="18">
        <v>15.61</v>
      </c>
    </row>
    <row r="19" spans="1:6" x14ac:dyDescent="0.45">
      <c r="A19" s="83">
        <v>44317</v>
      </c>
      <c r="B19" s="18">
        <v>0.88</v>
      </c>
      <c r="C19" s="18">
        <v>7.11</v>
      </c>
      <c r="D19" s="18">
        <v>42.39</v>
      </c>
      <c r="E19" s="18">
        <v>33.35</v>
      </c>
      <c r="F19" s="18">
        <v>16.27</v>
      </c>
    </row>
    <row r="20" spans="1:6" x14ac:dyDescent="0.45">
      <c r="A20" s="83">
        <v>44348</v>
      </c>
      <c r="B20" s="10">
        <v>0.39</v>
      </c>
      <c r="C20" s="10">
        <v>4.21</v>
      </c>
      <c r="D20" s="10">
        <v>45.26</v>
      </c>
      <c r="E20" s="10">
        <v>35.909999999999997</v>
      </c>
      <c r="F20" s="10">
        <v>14.24</v>
      </c>
    </row>
    <row r="21" spans="1:6" x14ac:dyDescent="0.45">
      <c r="A21" s="83">
        <v>44378</v>
      </c>
      <c r="B21" s="18">
        <v>1.06</v>
      </c>
      <c r="C21" s="18">
        <v>5.88</v>
      </c>
      <c r="D21" s="18">
        <v>41.29</v>
      </c>
      <c r="E21" s="18">
        <v>36.299999999999997</v>
      </c>
      <c r="F21" s="18">
        <v>15.47</v>
      </c>
    </row>
    <row r="22" spans="1:6" x14ac:dyDescent="0.45">
      <c r="A22" s="83">
        <v>44409</v>
      </c>
      <c r="B22" s="18">
        <v>0.28000000000000003</v>
      </c>
      <c r="C22" s="18">
        <v>5.5</v>
      </c>
      <c r="D22" s="18">
        <v>47.5</v>
      </c>
      <c r="E22" s="18">
        <v>33.57</v>
      </c>
      <c r="F22" s="18">
        <v>13.15</v>
      </c>
    </row>
    <row r="23" spans="1:6" x14ac:dyDescent="0.45">
      <c r="A23" s="83">
        <v>44440</v>
      </c>
      <c r="B23" s="18">
        <v>0.61</v>
      </c>
      <c r="C23" s="18">
        <v>5.34</v>
      </c>
      <c r="D23" s="18">
        <v>44.09</v>
      </c>
      <c r="E23" s="18">
        <v>37.47</v>
      </c>
      <c r="F23" s="18">
        <v>12.49</v>
      </c>
    </row>
    <row r="24" spans="1:6" x14ac:dyDescent="0.45">
      <c r="A24" s="83">
        <v>44470</v>
      </c>
      <c r="B24" s="18">
        <v>0.84</v>
      </c>
      <c r="C24" s="18">
        <v>5.82</v>
      </c>
      <c r="D24" s="18">
        <v>38.1</v>
      </c>
      <c r="E24" s="18">
        <v>35.39</v>
      </c>
      <c r="F24" s="18">
        <v>19.850000000000001</v>
      </c>
    </row>
    <row r="25" spans="1:6" x14ac:dyDescent="0.45">
      <c r="A25" s="83">
        <v>44501</v>
      </c>
      <c r="B25" s="18">
        <v>0.13</v>
      </c>
      <c r="C25" s="18">
        <v>4.97</v>
      </c>
      <c r="D25" s="18">
        <v>47.11</v>
      </c>
      <c r="E25" s="18">
        <v>35.5</v>
      </c>
      <c r="F25" s="18">
        <v>12.29</v>
      </c>
    </row>
    <row r="26" spans="1:6" x14ac:dyDescent="0.45">
      <c r="A26" s="83">
        <v>44531</v>
      </c>
      <c r="B26" s="18">
        <v>0.33</v>
      </c>
      <c r="C26" s="18">
        <v>3.31</v>
      </c>
      <c r="D26" s="18">
        <v>47.94</v>
      </c>
      <c r="E26" s="18">
        <v>33.85</v>
      </c>
      <c r="F26" s="18">
        <v>14.57</v>
      </c>
    </row>
    <row r="27" spans="1:6" x14ac:dyDescent="0.45">
      <c r="A27" s="83">
        <v>44562</v>
      </c>
      <c r="B27" s="18">
        <v>0.53</v>
      </c>
      <c r="C27" s="18">
        <v>9.32</v>
      </c>
      <c r="D27" s="18">
        <v>36.35</v>
      </c>
      <c r="E27" s="18">
        <v>37.979999999999997</v>
      </c>
      <c r="F27" s="18">
        <v>15.83</v>
      </c>
    </row>
    <row r="28" spans="1:6" x14ac:dyDescent="0.45">
      <c r="A28" s="83">
        <v>44593</v>
      </c>
      <c r="B28" s="18">
        <v>0.49</v>
      </c>
      <c r="C28" s="18">
        <v>7.07</v>
      </c>
      <c r="D28" s="18">
        <v>43.63</v>
      </c>
      <c r="E28" s="18">
        <v>34.31</v>
      </c>
      <c r="F28" s="18">
        <v>14.5</v>
      </c>
    </row>
    <row r="29" spans="1:6" x14ac:dyDescent="0.45">
      <c r="A29" s="83">
        <v>44621</v>
      </c>
      <c r="B29" s="9">
        <v>0.39</v>
      </c>
      <c r="C29" s="9">
        <v>4.97</v>
      </c>
      <c r="D29" s="9">
        <v>45.35</v>
      </c>
      <c r="E29" s="9">
        <v>32.83</v>
      </c>
      <c r="F29" s="9">
        <v>16.46</v>
      </c>
    </row>
    <row r="30" spans="1:6" x14ac:dyDescent="0.45">
      <c r="A30" s="83">
        <v>44652</v>
      </c>
      <c r="B30" s="9">
        <v>1.03</v>
      </c>
      <c r="C30" s="9">
        <v>8.36</v>
      </c>
      <c r="D30" s="9">
        <v>41.75</v>
      </c>
      <c r="E30" s="9">
        <v>32.880000000000003</v>
      </c>
      <c r="F30" s="9">
        <v>15.97</v>
      </c>
    </row>
    <row r="31" spans="1:6" x14ac:dyDescent="0.45">
      <c r="A31" s="61">
        <v>44682</v>
      </c>
      <c r="B31" s="18">
        <v>0.37</v>
      </c>
      <c r="C31" s="18">
        <v>5.66</v>
      </c>
      <c r="D31" s="18">
        <v>39.56</v>
      </c>
      <c r="E31" s="18">
        <v>38.700000000000003</v>
      </c>
      <c r="F31" s="18">
        <v>15.72</v>
      </c>
    </row>
    <row r="32" spans="1:6" x14ac:dyDescent="0.45">
      <c r="A32" s="61">
        <v>44713</v>
      </c>
      <c r="B32" s="18">
        <v>0.65</v>
      </c>
      <c r="C32" s="18">
        <v>3.08</v>
      </c>
      <c r="D32" s="18">
        <v>37.96</v>
      </c>
      <c r="E32" s="18">
        <v>40.020000000000003</v>
      </c>
      <c r="F32" s="18">
        <v>18.29</v>
      </c>
    </row>
    <row r="33" spans="1:6" x14ac:dyDescent="0.45">
      <c r="A33" s="61">
        <v>44743</v>
      </c>
      <c r="B33" s="18">
        <v>0.33</v>
      </c>
      <c r="C33" s="18">
        <v>4.4400000000000004</v>
      </c>
      <c r="D33" s="18">
        <v>33.46</v>
      </c>
      <c r="E33" s="18">
        <v>39.99</v>
      </c>
      <c r="F33" s="18">
        <v>21.78</v>
      </c>
    </row>
    <row r="34" spans="1:6" x14ac:dyDescent="0.45">
      <c r="A34" s="61">
        <v>44774</v>
      </c>
      <c r="B34" s="18">
        <v>0.16</v>
      </c>
      <c r="C34" s="18">
        <v>3.59</v>
      </c>
      <c r="D34" s="18">
        <v>33.17</v>
      </c>
      <c r="E34" s="18">
        <v>38.22</v>
      </c>
      <c r="F34" s="18">
        <v>24.86</v>
      </c>
    </row>
    <row r="35" spans="1:6" x14ac:dyDescent="0.45">
      <c r="A35" s="61">
        <v>44805</v>
      </c>
      <c r="B35" s="9">
        <v>0.37</v>
      </c>
      <c r="C35" s="9">
        <v>2.0099999999999998</v>
      </c>
      <c r="D35" s="9">
        <v>28.94</v>
      </c>
      <c r="E35" s="9">
        <v>45.03</v>
      </c>
      <c r="F35" s="9">
        <v>23.65</v>
      </c>
    </row>
    <row r="36" spans="1:6" x14ac:dyDescent="0.45">
      <c r="A36" s="61">
        <v>44835</v>
      </c>
      <c r="B36" s="9">
        <v>0.34</v>
      </c>
      <c r="C36" s="9">
        <v>3.63</v>
      </c>
      <c r="D36" s="9">
        <v>31.3</v>
      </c>
      <c r="E36" s="9">
        <v>38.979999999999997</v>
      </c>
      <c r="F36" s="9">
        <v>25.75</v>
      </c>
    </row>
    <row r="37" spans="1:6" x14ac:dyDescent="0.45">
      <c r="A37" s="61">
        <v>44866</v>
      </c>
      <c r="B37" s="9">
        <v>0.08</v>
      </c>
      <c r="C37" s="9">
        <v>5.98</v>
      </c>
      <c r="D37" s="9">
        <v>33.85</v>
      </c>
      <c r="E37" s="9">
        <v>39.96</v>
      </c>
      <c r="F37" s="9">
        <v>20.13</v>
      </c>
    </row>
    <row r="38" spans="1:6" x14ac:dyDescent="0.45">
      <c r="A38" s="61">
        <v>44896</v>
      </c>
      <c r="B38" s="9">
        <v>0.4</v>
      </c>
      <c r="C38" s="9">
        <v>3.85</v>
      </c>
      <c r="D38" s="9">
        <v>38.520000000000003</v>
      </c>
      <c r="E38" s="9">
        <v>41.83</v>
      </c>
      <c r="F38" s="9">
        <v>15.41</v>
      </c>
    </row>
    <row r="39" spans="1:6" x14ac:dyDescent="0.45">
      <c r="A39" s="61">
        <v>44927</v>
      </c>
      <c r="B39" s="9">
        <v>0.55000000000000004</v>
      </c>
      <c r="C39" s="9">
        <v>3.9</v>
      </c>
      <c r="D39" s="9">
        <v>38.659999999999997</v>
      </c>
      <c r="E39" s="9">
        <v>48.94</v>
      </c>
      <c r="F39" s="9">
        <v>7.94</v>
      </c>
    </row>
    <row r="40" spans="1:6" x14ac:dyDescent="0.45">
      <c r="A40" s="61"/>
      <c r="B40" s="9"/>
      <c r="C40" s="9"/>
      <c r="D40" s="9"/>
      <c r="E40" s="9"/>
      <c r="F40" s="9"/>
    </row>
    <row r="41" spans="1:6" x14ac:dyDescent="0.45">
      <c r="A41" s="61"/>
      <c r="B41" s="9"/>
      <c r="C41" s="9"/>
      <c r="D41" s="9"/>
      <c r="E41" s="9"/>
      <c r="F41" s="9"/>
    </row>
    <row r="42" spans="1:6" x14ac:dyDescent="0.45">
      <c r="A42" s="61"/>
      <c r="B42" s="18"/>
      <c r="C42" s="18"/>
      <c r="D42" s="18"/>
      <c r="E42" s="18"/>
      <c r="F42" s="18"/>
    </row>
    <row r="43" spans="1:6" ht="6" customHeight="1" x14ac:dyDescent="0.45"/>
    <row r="44" spans="1:6" x14ac:dyDescent="0.45">
      <c r="A44" t="s">
        <v>91</v>
      </c>
    </row>
    <row r="45" spans="1:6" ht="6" customHeight="1" x14ac:dyDescent="0.45">
      <c r="A45"/>
    </row>
    <row r="46" spans="1:6" x14ac:dyDescent="0.45">
      <c r="A46" s="2" t="s">
        <v>92</v>
      </c>
    </row>
    <row r="47" spans="1:6" x14ac:dyDescent="0.45">
      <c r="A47"/>
    </row>
    <row r="48" spans="1:6" x14ac:dyDescent="0.45">
      <c r="A48" t="s">
        <v>212</v>
      </c>
    </row>
    <row r="49" spans="1:1" x14ac:dyDescent="0.45">
      <c r="A49"/>
    </row>
    <row r="50" spans="1:1" x14ac:dyDescent="0.45">
      <c r="A50" t="s">
        <v>213</v>
      </c>
    </row>
    <row r="51" spans="1:1" x14ac:dyDescent="0.45">
      <c r="A51"/>
    </row>
    <row r="52" spans="1:1" x14ac:dyDescent="0.45">
      <c r="A52" t="s">
        <v>107</v>
      </c>
    </row>
    <row r="53" spans="1:1" x14ac:dyDescent="0.45">
      <c r="A53"/>
    </row>
    <row r="54" spans="1:1" x14ac:dyDescent="0.45">
      <c r="A54" s="59" t="s">
        <v>100</v>
      </c>
    </row>
  </sheetData>
  <hyperlinks>
    <hyperlink ref="A54" location="Contents!A1" display="Return to Contents"/>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49"/>
  <sheetViews>
    <sheetView zoomScaleNormal="100" workbookViewId="0">
      <pane xSplit="1" ySplit="3" topLeftCell="H4" activePane="bottomRight" state="frozen"/>
      <selection pane="topRight" activeCell="AE38" sqref="AE38"/>
      <selection pane="bottomLeft" activeCell="AE38" sqref="AE38"/>
      <selection pane="bottomRight" activeCell="A36" sqref="A36:XFD36"/>
    </sheetView>
  </sheetViews>
  <sheetFormatPr defaultRowHeight="14.25" x14ac:dyDescent="0.45"/>
  <cols>
    <col min="1" max="1" width="13.3984375" customWidth="1"/>
    <col min="2" max="4" width="16.73046875" customWidth="1"/>
    <col min="5" max="5" width="28.86328125" customWidth="1"/>
  </cols>
  <sheetData>
    <row r="1" spans="1:9" x14ac:dyDescent="0.45">
      <c r="A1" s="2" t="s">
        <v>310</v>
      </c>
    </row>
    <row r="3" spans="1:9" ht="18.75" customHeight="1" x14ac:dyDescent="0.45">
      <c r="B3" s="28" t="s">
        <v>102</v>
      </c>
      <c r="C3" s="28" t="s">
        <v>103</v>
      </c>
      <c r="D3" s="28" t="s">
        <v>104</v>
      </c>
      <c r="E3" s="28" t="s">
        <v>311</v>
      </c>
    </row>
    <row r="4" spans="1:9" x14ac:dyDescent="0.45">
      <c r="A4" s="61">
        <v>43891</v>
      </c>
      <c r="B4" s="12">
        <v>1.74</v>
      </c>
      <c r="C4" s="12">
        <v>17.350000000000001</v>
      </c>
      <c r="D4" s="12">
        <v>30.01</v>
      </c>
      <c r="E4" s="12">
        <v>50.89</v>
      </c>
      <c r="F4" s="29"/>
      <c r="G4" s="29"/>
      <c r="H4" s="29"/>
      <c r="I4" s="29"/>
    </row>
    <row r="5" spans="1:9" x14ac:dyDescent="0.45">
      <c r="A5" s="61">
        <v>43922</v>
      </c>
      <c r="B5" s="12">
        <v>0.3</v>
      </c>
      <c r="C5" s="12">
        <v>2.25</v>
      </c>
      <c r="D5" s="12">
        <v>11.03</v>
      </c>
      <c r="E5" s="12">
        <v>86.42</v>
      </c>
      <c r="F5" s="8"/>
    </row>
    <row r="6" spans="1:9" x14ac:dyDescent="0.45">
      <c r="A6" s="61">
        <v>43952</v>
      </c>
      <c r="B6" s="12">
        <v>0.54</v>
      </c>
      <c r="C6" s="12">
        <v>3.77</v>
      </c>
      <c r="D6" s="12">
        <v>16.23</v>
      </c>
      <c r="E6" s="12">
        <v>79.459999999999994</v>
      </c>
      <c r="F6" s="8"/>
    </row>
    <row r="7" spans="1:9" x14ac:dyDescent="0.45">
      <c r="A7" s="61">
        <v>43983</v>
      </c>
      <c r="B7" s="12">
        <v>1.79</v>
      </c>
      <c r="C7" s="12">
        <v>8.51</v>
      </c>
      <c r="D7" s="12">
        <v>26.79</v>
      </c>
      <c r="E7" s="12">
        <v>62.91</v>
      </c>
      <c r="F7" s="8"/>
    </row>
    <row r="8" spans="1:9" x14ac:dyDescent="0.45">
      <c r="A8" s="61">
        <v>44013</v>
      </c>
      <c r="B8" s="12">
        <v>2.37</v>
      </c>
      <c r="C8" s="12">
        <v>11.57</v>
      </c>
      <c r="D8" s="12">
        <v>29.69</v>
      </c>
      <c r="E8" s="12">
        <v>56.37</v>
      </c>
      <c r="F8" s="8"/>
    </row>
    <row r="9" spans="1:9" x14ac:dyDescent="0.45">
      <c r="A9" s="61">
        <v>44044</v>
      </c>
      <c r="B9" s="12">
        <v>0.72</v>
      </c>
      <c r="C9" s="12">
        <v>10.44</v>
      </c>
      <c r="D9" s="12">
        <v>34.36</v>
      </c>
      <c r="E9" s="12">
        <v>54.49</v>
      </c>
      <c r="F9" s="8"/>
    </row>
    <row r="10" spans="1:9" x14ac:dyDescent="0.45">
      <c r="A10" s="61">
        <v>44075</v>
      </c>
      <c r="B10" s="12">
        <v>2.39</v>
      </c>
      <c r="C10" s="12">
        <v>14.85</v>
      </c>
      <c r="D10" s="12">
        <v>38.229999999999997</v>
      </c>
      <c r="E10" s="12">
        <v>44.53</v>
      </c>
    </row>
    <row r="11" spans="1:9" x14ac:dyDescent="0.45">
      <c r="A11" s="61">
        <v>44105</v>
      </c>
      <c r="B11" s="12">
        <v>0.69</v>
      </c>
      <c r="C11" s="12">
        <v>17.41</v>
      </c>
      <c r="D11" s="12">
        <v>37.869999999999997</v>
      </c>
      <c r="E11" s="12">
        <v>44.03</v>
      </c>
    </row>
    <row r="12" spans="1:9" x14ac:dyDescent="0.45">
      <c r="A12" s="61">
        <v>44136</v>
      </c>
      <c r="B12" s="12">
        <v>2.17</v>
      </c>
      <c r="C12" s="12">
        <v>12.77</v>
      </c>
      <c r="D12" s="12">
        <v>41.47</v>
      </c>
      <c r="E12" s="12">
        <v>43.59</v>
      </c>
    </row>
    <row r="13" spans="1:9" x14ac:dyDescent="0.45">
      <c r="A13" s="61">
        <v>44166</v>
      </c>
      <c r="B13" s="12">
        <v>2.0299999999999998</v>
      </c>
      <c r="C13" s="12">
        <v>19.059999999999999</v>
      </c>
      <c r="D13" s="12">
        <v>49</v>
      </c>
      <c r="E13" s="12">
        <v>29.91</v>
      </c>
    </row>
    <row r="14" spans="1:9" x14ac:dyDescent="0.45">
      <c r="A14" s="61">
        <v>44197</v>
      </c>
      <c r="B14" s="12">
        <v>1.37</v>
      </c>
      <c r="C14" s="12">
        <v>14.99</v>
      </c>
      <c r="D14" s="12">
        <v>34.700000000000003</v>
      </c>
      <c r="E14" s="12">
        <v>48.94</v>
      </c>
    </row>
    <row r="15" spans="1:9" x14ac:dyDescent="0.45">
      <c r="A15" s="61">
        <v>44228</v>
      </c>
      <c r="B15" s="12">
        <v>1.17</v>
      </c>
      <c r="C15" s="12">
        <v>16.3</v>
      </c>
      <c r="D15" s="12">
        <v>36.159999999999997</v>
      </c>
      <c r="E15" s="12">
        <v>46.37</v>
      </c>
    </row>
    <row r="16" spans="1:9" x14ac:dyDescent="0.45">
      <c r="A16" s="61">
        <v>44256</v>
      </c>
      <c r="B16" s="12">
        <v>4.59</v>
      </c>
      <c r="C16" s="12">
        <v>21.46</v>
      </c>
      <c r="D16" s="12">
        <v>34.78</v>
      </c>
      <c r="E16" s="12">
        <v>39.17</v>
      </c>
    </row>
    <row r="17" spans="1:5" x14ac:dyDescent="0.45">
      <c r="A17" s="61">
        <v>44287</v>
      </c>
      <c r="B17" s="12">
        <v>3.18</v>
      </c>
      <c r="C17" s="12">
        <v>26.87</v>
      </c>
      <c r="D17" s="12">
        <v>36.26</v>
      </c>
      <c r="E17" s="12">
        <v>33.69</v>
      </c>
    </row>
    <row r="18" spans="1:5" x14ac:dyDescent="0.45">
      <c r="A18" s="61">
        <v>44317</v>
      </c>
      <c r="B18" s="12">
        <v>2.35</v>
      </c>
      <c r="C18" s="12">
        <v>23.7</v>
      </c>
      <c r="D18" s="12">
        <v>42.15</v>
      </c>
      <c r="E18" s="12">
        <v>31.79</v>
      </c>
    </row>
    <row r="19" spans="1:5" x14ac:dyDescent="0.45">
      <c r="A19" s="61">
        <v>44348</v>
      </c>
      <c r="B19" s="12">
        <v>3.43</v>
      </c>
      <c r="C19" s="12">
        <v>28.26</v>
      </c>
      <c r="D19" s="12">
        <v>43.48</v>
      </c>
      <c r="E19" s="12">
        <v>24.83</v>
      </c>
    </row>
    <row r="20" spans="1:5" x14ac:dyDescent="0.45">
      <c r="A20" s="61">
        <v>44378</v>
      </c>
      <c r="B20" s="12">
        <v>2.91</v>
      </c>
      <c r="C20" s="12">
        <v>31.24</v>
      </c>
      <c r="D20" s="12">
        <v>41.98</v>
      </c>
      <c r="E20" s="12">
        <v>23.87</v>
      </c>
    </row>
    <row r="21" spans="1:5" x14ac:dyDescent="0.45">
      <c r="A21" s="61">
        <v>44409</v>
      </c>
      <c r="B21" s="12">
        <v>3.68</v>
      </c>
      <c r="C21" s="12">
        <v>34.54</v>
      </c>
      <c r="D21" s="12">
        <v>37.090000000000003</v>
      </c>
      <c r="E21" s="12">
        <v>24.7</v>
      </c>
    </row>
    <row r="22" spans="1:5" x14ac:dyDescent="0.45">
      <c r="A22" s="61">
        <v>44440</v>
      </c>
      <c r="B22" s="12">
        <v>4.3499999999999996</v>
      </c>
      <c r="C22" s="12">
        <v>38.770000000000003</v>
      </c>
      <c r="D22" s="12">
        <v>40.46</v>
      </c>
      <c r="E22" s="12">
        <v>16.41</v>
      </c>
    </row>
    <row r="23" spans="1:5" x14ac:dyDescent="0.45">
      <c r="A23" s="61">
        <v>44470</v>
      </c>
      <c r="B23" s="12">
        <v>3.68</v>
      </c>
      <c r="C23" s="12">
        <v>46.02</v>
      </c>
      <c r="D23" s="12">
        <v>34.1</v>
      </c>
      <c r="E23" s="12">
        <v>16.21</v>
      </c>
    </row>
    <row r="24" spans="1:5" x14ac:dyDescent="0.45">
      <c r="A24" s="61">
        <v>44501</v>
      </c>
      <c r="B24" s="12">
        <v>3.6</v>
      </c>
      <c r="C24" s="12">
        <v>43.87</v>
      </c>
      <c r="D24" s="12">
        <v>40.75</v>
      </c>
      <c r="E24" s="12">
        <v>11.78</v>
      </c>
    </row>
    <row r="25" spans="1:5" x14ac:dyDescent="0.45">
      <c r="A25" s="61">
        <v>44531</v>
      </c>
      <c r="B25" s="12">
        <v>3.98</v>
      </c>
      <c r="C25" s="12">
        <v>37.81</v>
      </c>
      <c r="D25" s="12">
        <v>37.659999999999997</v>
      </c>
      <c r="E25" s="12">
        <v>20.55</v>
      </c>
    </row>
    <row r="26" spans="1:5" x14ac:dyDescent="0.45">
      <c r="A26" s="61">
        <v>44562</v>
      </c>
      <c r="B26" s="12">
        <v>2.5499999999999998</v>
      </c>
      <c r="C26" s="12">
        <v>38.29</v>
      </c>
      <c r="D26" s="12">
        <v>36.25</v>
      </c>
      <c r="E26" s="12">
        <v>22.91</v>
      </c>
    </row>
    <row r="27" spans="1:5" x14ac:dyDescent="0.45">
      <c r="A27" s="61">
        <v>44593</v>
      </c>
      <c r="B27" s="12">
        <v>7.98</v>
      </c>
      <c r="C27" s="12">
        <v>46.07</v>
      </c>
      <c r="D27" s="12">
        <v>31.98</v>
      </c>
      <c r="E27" s="12">
        <v>13.97</v>
      </c>
    </row>
    <row r="28" spans="1:5" x14ac:dyDescent="0.45">
      <c r="A28" s="61">
        <v>44621</v>
      </c>
      <c r="B28" s="12">
        <v>14.64</v>
      </c>
      <c r="C28" s="12">
        <v>55.27</v>
      </c>
      <c r="D28" s="12">
        <v>26.7</v>
      </c>
      <c r="E28" s="12">
        <v>3.39</v>
      </c>
    </row>
    <row r="29" spans="1:5" x14ac:dyDescent="0.45">
      <c r="A29" s="61">
        <v>44652</v>
      </c>
      <c r="B29" s="12">
        <v>13.48</v>
      </c>
      <c r="C29" s="12">
        <v>57.4</v>
      </c>
      <c r="D29" s="12">
        <v>25.22</v>
      </c>
      <c r="E29" s="12">
        <v>3.89</v>
      </c>
    </row>
    <row r="30" spans="1:5" x14ac:dyDescent="0.45">
      <c r="A30" s="61">
        <v>44682</v>
      </c>
      <c r="B30" s="12">
        <v>20.82</v>
      </c>
      <c r="C30" s="12">
        <v>57.98</v>
      </c>
      <c r="D30" s="12">
        <v>17.47</v>
      </c>
      <c r="E30" s="12">
        <v>3.73</v>
      </c>
    </row>
    <row r="31" spans="1:5" x14ac:dyDescent="0.45">
      <c r="A31" s="61">
        <v>44713</v>
      </c>
      <c r="B31" s="12">
        <v>23.6</v>
      </c>
      <c r="C31" s="12">
        <v>58.88</v>
      </c>
      <c r="D31" s="12">
        <v>16.309999999999999</v>
      </c>
      <c r="E31" s="12">
        <v>1.21</v>
      </c>
    </row>
    <row r="32" spans="1:5" x14ac:dyDescent="0.45">
      <c r="A32" s="61">
        <v>44743</v>
      </c>
      <c r="B32" s="12">
        <v>12.48</v>
      </c>
      <c r="C32" s="12">
        <v>64.42</v>
      </c>
      <c r="D32" s="12">
        <v>21.74</v>
      </c>
      <c r="E32" s="12">
        <v>1.36</v>
      </c>
    </row>
    <row r="33" spans="1:5" x14ac:dyDescent="0.45">
      <c r="A33" s="61">
        <v>44774</v>
      </c>
      <c r="B33" s="12">
        <v>29.64</v>
      </c>
      <c r="C33" s="12">
        <v>57.72</v>
      </c>
      <c r="D33" s="12">
        <v>11.99</v>
      </c>
      <c r="E33" s="12">
        <v>0.65</v>
      </c>
    </row>
    <row r="34" spans="1:5" x14ac:dyDescent="0.45">
      <c r="A34" s="61">
        <v>44805</v>
      </c>
      <c r="B34" s="12">
        <v>34.950000000000003</v>
      </c>
      <c r="C34" s="12">
        <v>53.2</v>
      </c>
      <c r="D34" s="12">
        <v>11.52</v>
      </c>
      <c r="E34" s="12">
        <v>0.34</v>
      </c>
    </row>
    <row r="35" spans="1:5" x14ac:dyDescent="0.45">
      <c r="A35" s="61">
        <v>44835</v>
      </c>
      <c r="B35" s="12">
        <v>31.27</v>
      </c>
      <c r="C35" s="12">
        <v>58.66</v>
      </c>
      <c r="D35" s="12">
        <v>9.8699999999999992</v>
      </c>
      <c r="E35" s="12">
        <v>0.2</v>
      </c>
    </row>
    <row r="36" spans="1:5" x14ac:dyDescent="0.45">
      <c r="A36" s="61">
        <v>44866</v>
      </c>
      <c r="B36" s="21" t="s">
        <v>147</v>
      </c>
      <c r="C36" s="21" t="s">
        <v>147</v>
      </c>
      <c r="D36" s="21" t="s">
        <v>147</v>
      </c>
      <c r="E36" s="21" t="s">
        <v>147</v>
      </c>
    </row>
    <row r="37" spans="1:5" x14ac:dyDescent="0.45">
      <c r="A37" s="61"/>
      <c r="B37" s="12"/>
      <c r="C37" s="12"/>
      <c r="D37" s="12"/>
      <c r="E37" s="12"/>
    </row>
    <row r="38" spans="1:5" x14ac:dyDescent="0.45">
      <c r="A38" s="61"/>
      <c r="B38" s="12"/>
      <c r="C38" s="12"/>
      <c r="D38" s="12"/>
      <c r="E38" s="12"/>
    </row>
    <row r="39" spans="1:5" ht="17.25" customHeight="1" x14ac:dyDescent="0.45">
      <c r="A39" t="s">
        <v>91</v>
      </c>
    </row>
    <row r="41" spans="1:5" x14ac:dyDescent="0.45">
      <c r="A41" s="2" t="s">
        <v>92</v>
      </c>
    </row>
    <row r="42" spans="1:5" ht="6" customHeight="1" x14ac:dyDescent="0.45"/>
    <row r="43" spans="1:5" x14ac:dyDescent="0.45">
      <c r="A43" t="s">
        <v>312</v>
      </c>
    </row>
    <row r="44" spans="1:5" ht="6" customHeight="1" x14ac:dyDescent="0.45"/>
    <row r="45" spans="1:5" x14ac:dyDescent="0.45">
      <c r="A45" t="s">
        <v>95</v>
      </c>
    </row>
    <row r="46" spans="1:5" ht="6" customHeight="1" x14ac:dyDescent="0.45"/>
    <row r="47" spans="1:5" ht="15" customHeight="1" x14ac:dyDescent="0.45">
      <c r="A47" t="s">
        <v>107</v>
      </c>
    </row>
    <row r="49" spans="1:1" x14ac:dyDescent="0.45">
      <c r="A49" s="59" t="s">
        <v>100</v>
      </c>
    </row>
  </sheetData>
  <hyperlinks>
    <hyperlink ref="A49" location="Contents!A1" display="Return to Contents"/>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D43"/>
  <sheetViews>
    <sheetView zoomScale="90" zoomScaleNormal="90" workbookViewId="0">
      <pane xSplit="1" ySplit="4" topLeftCell="B38"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1.265625" style="39" customWidth="1"/>
    <col min="2" max="13" width="11.86328125" customWidth="1"/>
    <col min="14" max="14" width="5" customWidth="1"/>
    <col min="15" max="26" width="11.86328125" customWidth="1"/>
    <col min="27" max="27" width="4.59765625" customWidth="1"/>
    <col min="28" max="39" width="11.86328125" customWidth="1"/>
  </cols>
  <sheetData>
    <row r="1" spans="1:39" x14ac:dyDescent="0.45">
      <c r="A1" s="40" t="s">
        <v>313</v>
      </c>
    </row>
    <row r="2" spans="1:39" x14ac:dyDescent="0.45">
      <c r="A2" s="40"/>
    </row>
    <row r="3" spans="1:39" x14ac:dyDescent="0.45">
      <c r="B3" s="110" t="s">
        <v>314</v>
      </c>
      <c r="C3" s="110"/>
      <c r="D3" s="110"/>
      <c r="E3" s="110"/>
      <c r="F3" s="73"/>
      <c r="G3" s="73"/>
      <c r="H3" s="73"/>
      <c r="I3" s="73"/>
      <c r="J3" s="73"/>
      <c r="K3" s="73"/>
      <c r="L3" s="73"/>
      <c r="M3" s="73"/>
      <c r="O3" s="110" t="s">
        <v>315</v>
      </c>
      <c r="P3" s="110"/>
      <c r="Q3" s="110"/>
      <c r="R3" s="110"/>
      <c r="S3" s="73"/>
      <c r="T3" s="73"/>
      <c r="U3" s="73"/>
      <c r="V3" s="73"/>
      <c r="W3" s="73"/>
      <c r="X3" s="73"/>
      <c r="Y3" s="73"/>
      <c r="Z3" s="73"/>
      <c r="AA3" s="73"/>
      <c r="AB3" s="110" t="s">
        <v>316</v>
      </c>
      <c r="AC3" s="110"/>
      <c r="AD3" s="110"/>
      <c r="AE3" s="110"/>
      <c r="AH3" s="73"/>
      <c r="AI3" s="73"/>
      <c r="AJ3" s="73"/>
      <c r="AK3" s="73"/>
      <c r="AM3" s="73"/>
    </row>
    <row r="4" spans="1:39" ht="15.75" customHeight="1" x14ac:dyDescent="0.45">
      <c r="B4" s="28" t="s">
        <v>317</v>
      </c>
      <c r="C4" s="28" t="s">
        <v>318</v>
      </c>
      <c r="D4" s="28" t="s">
        <v>319</v>
      </c>
      <c r="E4" s="28" t="s">
        <v>320</v>
      </c>
      <c r="F4" s="28" t="s">
        <v>321</v>
      </c>
      <c r="G4" s="28" t="s">
        <v>322</v>
      </c>
      <c r="H4" s="28" t="s">
        <v>323</v>
      </c>
      <c r="I4" s="28" t="s">
        <v>324</v>
      </c>
      <c r="J4" s="28" t="s">
        <v>325</v>
      </c>
      <c r="K4" s="28" t="s">
        <v>326</v>
      </c>
      <c r="L4" s="28" t="s">
        <v>327</v>
      </c>
      <c r="M4" s="28" t="s">
        <v>328</v>
      </c>
      <c r="N4" s="28"/>
      <c r="O4" s="28" t="s">
        <v>317</v>
      </c>
      <c r="P4" s="28" t="s">
        <v>318</v>
      </c>
      <c r="Q4" s="28" t="s">
        <v>319</v>
      </c>
      <c r="R4" s="28" t="s">
        <v>320</v>
      </c>
      <c r="S4" s="28" t="s">
        <v>321</v>
      </c>
      <c r="T4" s="28" t="s">
        <v>322</v>
      </c>
      <c r="U4" s="28" t="s">
        <v>323</v>
      </c>
      <c r="V4" s="28" t="s">
        <v>324</v>
      </c>
      <c r="W4" s="28" t="s">
        <v>325</v>
      </c>
      <c r="X4" s="28" t="s">
        <v>326</v>
      </c>
      <c r="Y4" s="28" t="s">
        <v>327</v>
      </c>
      <c r="Z4" s="28" t="s">
        <v>328</v>
      </c>
      <c r="AA4" s="28"/>
      <c r="AB4" s="28" t="s">
        <v>317</v>
      </c>
      <c r="AC4" s="28" t="s">
        <v>318</v>
      </c>
      <c r="AD4" s="28" t="s">
        <v>319</v>
      </c>
      <c r="AE4" s="28" t="s">
        <v>320</v>
      </c>
      <c r="AF4" s="28" t="s">
        <v>321</v>
      </c>
      <c r="AG4" s="28" t="s">
        <v>322</v>
      </c>
      <c r="AH4" s="28" t="s">
        <v>323</v>
      </c>
      <c r="AI4" s="28" t="s">
        <v>324</v>
      </c>
      <c r="AJ4" s="28" t="s">
        <v>325</v>
      </c>
      <c r="AK4" s="28" t="s">
        <v>326</v>
      </c>
      <c r="AL4" s="28" t="s">
        <v>327</v>
      </c>
      <c r="AM4" s="28" t="s">
        <v>328</v>
      </c>
    </row>
    <row r="5" spans="1:39" x14ac:dyDescent="0.45">
      <c r="A5" s="80">
        <v>43922</v>
      </c>
      <c r="B5" s="9">
        <v>-44.36</v>
      </c>
      <c r="C5" s="14"/>
      <c r="D5" s="14"/>
      <c r="E5" s="14"/>
      <c r="F5" s="14"/>
      <c r="G5" s="14"/>
      <c r="H5" s="14"/>
      <c r="I5" s="14"/>
      <c r="J5" s="14"/>
      <c r="K5" s="14"/>
      <c r="L5" s="14"/>
      <c r="M5" s="14"/>
      <c r="N5" s="9"/>
      <c r="O5" s="9">
        <v>-18.7</v>
      </c>
      <c r="P5" s="14"/>
      <c r="Q5" s="14"/>
      <c r="R5" s="14"/>
      <c r="S5" s="14"/>
      <c r="T5" s="14"/>
      <c r="U5" s="14"/>
      <c r="V5" s="14"/>
      <c r="W5" s="14"/>
      <c r="X5" s="14"/>
      <c r="Y5" s="14"/>
      <c r="Z5" s="14"/>
      <c r="AA5" s="9"/>
      <c r="AB5" s="9">
        <v>-49.5</v>
      </c>
      <c r="AC5" s="14"/>
      <c r="AD5" s="14"/>
      <c r="AE5" s="14"/>
      <c r="AF5" s="14"/>
      <c r="AG5" s="14"/>
      <c r="AH5" s="14"/>
      <c r="AI5" s="14"/>
      <c r="AJ5" s="14"/>
      <c r="AK5" s="14"/>
      <c r="AL5" s="14"/>
      <c r="AM5" s="14"/>
    </row>
    <row r="6" spans="1:39" x14ac:dyDescent="0.45">
      <c r="A6" s="80">
        <v>43952</v>
      </c>
      <c r="B6" s="9">
        <v>-41.64</v>
      </c>
      <c r="C6" s="9">
        <v>-30.04</v>
      </c>
      <c r="D6" s="9">
        <v>-18.46</v>
      </c>
      <c r="E6" s="9">
        <v>-10.57</v>
      </c>
      <c r="F6" s="14"/>
      <c r="G6" s="14"/>
      <c r="H6" s="14"/>
      <c r="I6" s="14"/>
      <c r="J6" s="14"/>
      <c r="K6" s="14"/>
      <c r="L6" s="14"/>
      <c r="M6" s="14"/>
      <c r="N6" s="9"/>
      <c r="O6" s="9">
        <v>-6.87</v>
      </c>
      <c r="P6" s="9">
        <v>-10.61</v>
      </c>
      <c r="Q6" s="9">
        <v>-10.25</v>
      </c>
      <c r="R6" s="9">
        <v>-8.56</v>
      </c>
      <c r="S6" s="14"/>
      <c r="T6" s="14"/>
      <c r="U6" s="14"/>
      <c r="V6" s="14"/>
      <c r="W6" s="14"/>
      <c r="X6" s="14"/>
      <c r="Y6" s="14"/>
      <c r="Z6" s="14"/>
      <c r="AA6" s="9"/>
      <c r="AB6" s="9">
        <v>-43.58</v>
      </c>
      <c r="AC6" s="9">
        <v>-36.81</v>
      </c>
      <c r="AD6" s="9">
        <v>-27.28</v>
      </c>
      <c r="AE6" s="9">
        <v>-17.5</v>
      </c>
      <c r="AF6" s="14"/>
      <c r="AG6" s="14"/>
      <c r="AH6" s="14"/>
      <c r="AI6" s="14"/>
      <c r="AJ6" s="14"/>
      <c r="AK6" s="14"/>
      <c r="AL6" s="14"/>
      <c r="AM6" s="14"/>
    </row>
    <row r="7" spans="1:39" x14ac:dyDescent="0.45">
      <c r="A7" s="80">
        <v>43983</v>
      </c>
      <c r="B7" s="9">
        <v>-37.65</v>
      </c>
      <c r="C7" s="9">
        <v>-25.78</v>
      </c>
      <c r="D7" s="9">
        <v>-16.940000000000001</v>
      </c>
      <c r="E7" s="9">
        <v>-10.83</v>
      </c>
      <c r="F7" s="14"/>
      <c r="G7" s="14"/>
      <c r="H7" s="14"/>
      <c r="I7" s="14"/>
      <c r="J7" s="14"/>
      <c r="K7" s="14"/>
      <c r="L7" s="14"/>
      <c r="M7" s="14"/>
      <c r="N7" s="9"/>
      <c r="O7" s="9">
        <v>-8.16</v>
      </c>
      <c r="P7" s="9">
        <v>-12.11</v>
      </c>
      <c r="Q7" s="9">
        <v>-12.63</v>
      </c>
      <c r="R7" s="9">
        <v>-10.43</v>
      </c>
      <c r="S7" s="14"/>
      <c r="T7" s="14"/>
      <c r="U7" s="14"/>
      <c r="V7" s="14"/>
      <c r="W7" s="14"/>
      <c r="X7" s="14"/>
      <c r="Y7" s="14"/>
      <c r="Z7" s="14"/>
      <c r="AA7" s="9"/>
      <c r="AB7" s="9">
        <v>-40.630000000000003</v>
      </c>
      <c r="AC7" s="9">
        <v>-34.32</v>
      </c>
      <c r="AD7" s="9">
        <v>-27.64</v>
      </c>
      <c r="AE7" s="9">
        <v>-18.05</v>
      </c>
      <c r="AF7" s="14"/>
      <c r="AG7" s="14"/>
      <c r="AH7" s="14"/>
      <c r="AI7" s="14"/>
      <c r="AJ7" s="14"/>
      <c r="AK7" s="14"/>
      <c r="AL7" s="14"/>
      <c r="AM7" s="14"/>
    </row>
    <row r="8" spans="1:39" x14ac:dyDescent="0.45">
      <c r="A8" s="80">
        <v>44013</v>
      </c>
      <c r="B8" s="9">
        <v>-30.58</v>
      </c>
      <c r="C8" s="9">
        <v>-18.09</v>
      </c>
      <c r="D8" s="9">
        <v>-13.02</v>
      </c>
      <c r="E8" s="9">
        <v>-8.3800000000000008</v>
      </c>
      <c r="F8" s="14"/>
      <c r="G8" s="14"/>
      <c r="H8" s="14"/>
      <c r="I8" s="14"/>
      <c r="J8" s="14"/>
      <c r="K8" s="14"/>
      <c r="L8" s="14"/>
      <c r="M8" s="14"/>
      <c r="N8" s="9"/>
      <c r="O8" s="9">
        <v>-4.34</v>
      </c>
      <c r="P8" s="9">
        <v>-6.4</v>
      </c>
      <c r="Q8" s="9">
        <v>-7.46</v>
      </c>
      <c r="R8" s="9">
        <v>-6.58</v>
      </c>
      <c r="S8" s="14"/>
      <c r="T8" s="14"/>
      <c r="U8" s="14"/>
      <c r="V8" s="14"/>
      <c r="W8" s="14"/>
      <c r="X8" s="14"/>
      <c r="Y8" s="14"/>
      <c r="Z8" s="14"/>
      <c r="AA8" s="9"/>
      <c r="AB8" s="9">
        <v>-34.67</v>
      </c>
      <c r="AC8" s="9">
        <v>-26.31</v>
      </c>
      <c r="AD8" s="9">
        <v>-17.170000000000002</v>
      </c>
      <c r="AE8" s="9">
        <v>-13.17</v>
      </c>
      <c r="AF8" s="14"/>
      <c r="AG8" s="14"/>
      <c r="AH8" s="14"/>
      <c r="AI8" s="14"/>
      <c r="AJ8" s="14"/>
      <c r="AK8" s="14"/>
      <c r="AL8" s="14"/>
      <c r="AM8" s="14"/>
    </row>
    <row r="9" spans="1:39" x14ac:dyDescent="0.45">
      <c r="A9" s="80">
        <v>44044</v>
      </c>
      <c r="B9" s="14"/>
      <c r="C9" s="9">
        <v>-14.15</v>
      </c>
      <c r="D9" s="9">
        <v>-12.98</v>
      </c>
      <c r="E9" s="9">
        <v>-10.59</v>
      </c>
      <c r="F9" s="9">
        <v>-5.52</v>
      </c>
      <c r="G9" s="14"/>
      <c r="H9" s="14"/>
      <c r="I9" s="14"/>
      <c r="J9" s="14"/>
      <c r="K9" s="14"/>
      <c r="L9" s="14"/>
      <c r="M9" s="14"/>
      <c r="N9" s="9"/>
      <c r="O9" s="14"/>
      <c r="P9" s="9">
        <v>-7.88</v>
      </c>
      <c r="Q9" s="9">
        <v>-8.52</v>
      </c>
      <c r="R9" s="9">
        <v>-7.75</v>
      </c>
      <c r="S9" s="9">
        <v>-4.8600000000000003</v>
      </c>
      <c r="T9" s="14"/>
      <c r="U9" s="14"/>
      <c r="V9" s="14"/>
      <c r="W9" s="14"/>
      <c r="X9" s="14"/>
      <c r="Y9" s="14"/>
      <c r="Z9" s="14"/>
      <c r="AA9" s="9"/>
      <c r="AB9" s="14"/>
      <c r="AC9" s="9">
        <v>-33.22</v>
      </c>
      <c r="AD9" s="9">
        <v>-26.2</v>
      </c>
      <c r="AE9" s="9">
        <v>-17.260000000000002</v>
      </c>
      <c r="AF9" s="9">
        <v>-12.55</v>
      </c>
      <c r="AG9" s="14"/>
      <c r="AH9" s="14"/>
      <c r="AI9" s="14"/>
      <c r="AJ9" s="14"/>
      <c r="AK9" s="14"/>
      <c r="AL9" s="14"/>
      <c r="AM9" s="14"/>
    </row>
    <row r="10" spans="1:39" x14ac:dyDescent="0.45">
      <c r="A10" s="80">
        <v>44075</v>
      </c>
      <c r="B10" s="21"/>
      <c r="C10" s="22">
        <v>-14.69</v>
      </c>
      <c r="D10" s="22">
        <v>-14.52</v>
      </c>
      <c r="E10" s="22">
        <v>-12.2</v>
      </c>
      <c r="F10" s="22">
        <v>-6.03</v>
      </c>
      <c r="G10" s="14"/>
      <c r="H10" s="14"/>
      <c r="I10" s="14"/>
      <c r="J10" s="14"/>
      <c r="K10" s="14"/>
      <c r="L10" s="14"/>
      <c r="M10" s="14"/>
      <c r="N10" s="23"/>
      <c r="O10" s="24"/>
      <c r="P10" s="25">
        <v>-7.71</v>
      </c>
      <c r="Q10" s="25">
        <v>-8.67</v>
      </c>
      <c r="R10" s="25">
        <v>-7.41</v>
      </c>
      <c r="S10" s="25">
        <v>-6.1</v>
      </c>
      <c r="T10" s="14"/>
      <c r="U10" s="14"/>
      <c r="V10" s="14"/>
      <c r="W10" s="14"/>
      <c r="X10" s="14"/>
      <c r="Y10" s="14"/>
      <c r="Z10" s="14"/>
      <c r="AA10" s="25"/>
      <c r="AB10" s="26"/>
      <c r="AC10" s="25">
        <v>-23.46</v>
      </c>
      <c r="AD10" s="25">
        <v>-18.649999999999999</v>
      </c>
      <c r="AE10" s="25">
        <v>-13.44</v>
      </c>
      <c r="AF10" s="25">
        <v>-8.33</v>
      </c>
      <c r="AG10" s="14"/>
      <c r="AH10" s="14"/>
      <c r="AI10" s="14"/>
      <c r="AJ10" s="14"/>
      <c r="AK10" s="14"/>
      <c r="AL10" s="14"/>
      <c r="AM10" s="14"/>
    </row>
    <row r="11" spans="1:39" x14ac:dyDescent="0.45">
      <c r="A11" s="80">
        <v>44105</v>
      </c>
      <c r="B11" s="21"/>
      <c r="C11" s="22">
        <v>-18.14</v>
      </c>
      <c r="D11" s="22">
        <v>-15.09</v>
      </c>
      <c r="E11" s="22">
        <v>-13.91</v>
      </c>
      <c r="F11" s="22">
        <v>-8.6</v>
      </c>
      <c r="G11" s="14"/>
      <c r="H11" s="14"/>
      <c r="I11" s="14"/>
      <c r="J11" s="14"/>
      <c r="K11" s="14"/>
      <c r="L11" s="14"/>
      <c r="M11" s="14"/>
      <c r="N11" s="23"/>
      <c r="O11" s="24"/>
      <c r="P11" s="25">
        <v>-9.0500000000000007</v>
      </c>
      <c r="Q11" s="25">
        <v>-8.42</v>
      </c>
      <c r="R11" s="25">
        <v>-8.76</v>
      </c>
      <c r="S11" s="25">
        <v>-7.37</v>
      </c>
      <c r="T11" s="14"/>
      <c r="U11" s="14"/>
      <c r="V11" s="14"/>
      <c r="W11" s="14"/>
      <c r="X11" s="14"/>
      <c r="Y11" s="14"/>
      <c r="Z11" s="14"/>
      <c r="AA11" s="23"/>
      <c r="AB11" s="24"/>
      <c r="AC11" s="25">
        <v>-25.44</v>
      </c>
      <c r="AD11" s="25">
        <v>-21.02</v>
      </c>
      <c r="AE11" s="25">
        <v>-15.49</v>
      </c>
      <c r="AF11" s="25">
        <v>-10.91</v>
      </c>
      <c r="AG11" s="14"/>
      <c r="AH11" s="14"/>
      <c r="AI11" s="14"/>
      <c r="AJ11" s="14"/>
      <c r="AK11" s="14"/>
      <c r="AL11" s="14"/>
      <c r="AM11" s="14"/>
    </row>
    <row r="12" spans="1:39" x14ac:dyDescent="0.45">
      <c r="A12" s="80">
        <v>44136</v>
      </c>
      <c r="B12" s="21"/>
      <c r="C12" s="21"/>
      <c r="D12" s="22">
        <v>-15.79</v>
      </c>
      <c r="E12" s="22">
        <v>-11.6</v>
      </c>
      <c r="F12" s="22">
        <v>-2.7</v>
      </c>
      <c r="G12" s="14"/>
      <c r="H12" s="14"/>
      <c r="I12" s="14"/>
      <c r="J12" s="14"/>
      <c r="K12" s="14"/>
      <c r="L12" s="22">
        <v>0.27</v>
      </c>
      <c r="M12" s="22"/>
      <c r="N12" s="23"/>
      <c r="O12" s="24"/>
      <c r="P12" s="24"/>
      <c r="Q12" s="25">
        <v>-6.43</v>
      </c>
      <c r="R12" s="25">
        <v>-6.06</v>
      </c>
      <c r="S12" s="25">
        <v>-2.8</v>
      </c>
      <c r="T12" s="14"/>
      <c r="U12" s="14"/>
      <c r="V12" s="14"/>
      <c r="W12" s="14"/>
      <c r="X12" s="14"/>
      <c r="Y12" s="25">
        <v>-0.71</v>
      </c>
      <c r="Z12" s="22"/>
      <c r="AA12" s="23"/>
      <c r="AB12" s="24"/>
      <c r="AC12" s="26"/>
      <c r="AD12" s="25">
        <v>-24.84</v>
      </c>
      <c r="AE12" s="25">
        <v>-21.39</v>
      </c>
      <c r="AF12" s="25">
        <v>-11.58</v>
      </c>
      <c r="AG12" s="14"/>
      <c r="AH12" s="14"/>
      <c r="AI12" s="14"/>
      <c r="AJ12" s="14"/>
      <c r="AK12" s="14"/>
      <c r="AL12" s="25">
        <v>-3.42</v>
      </c>
      <c r="AM12" s="22"/>
    </row>
    <row r="13" spans="1:39" x14ac:dyDescent="0.45">
      <c r="A13" s="80">
        <v>44166</v>
      </c>
      <c r="B13" s="21"/>
      <c r="C13" s="21"/>
      <c r="D13" s="22">
        <v>-17.21</v>
      </c>
      <c r="E13" s="22">
        <v>-14.98</v>
      </c>
      <c r="F13" s="22">
        <v>-9.5</v>
      </c>
      <c r="G13" s="14"/>
      <c r="H13" s="14"/>
      <c r="I13" s="14"/>
      <c r="J13" s="14"/>
      <c r="K13" s="14"/>
      <c r="L13" s="22">
        <v>-0.83</v>
      </c>
      <c r="M13" s="22"/>
      <c r="N13" s="23"/>
      <c r="O13" s="24"/>
      <c r="P13" s="24"/>
      <c r="Q13" s="25">
        <v>-8.26</v>
      </c>
      <c r="R13" s="25">
        <v>-6.89</v>
      </c>
      <c r="S13" s="25">
        <v>-5.32</v>
      </c>
      <c r="T13" s="14"/>
      <c r="U13" s="14"/>
      <c r="V13" s="14"/>
      <c r="W13" s="14"/>
      <c r="X13" s="14"/>
      <c r="Y13" s="25">
        <v>-2.5099999999999998</v>
      </c>
      <c r="Z13" s="22"/>
      <c r="AA13" s="23"/>
      <c r="AB13" s="24"/>
      <c r="AC13" s="26"/>
      <c r="AD13" s="25">
        <v>-20.18</v>
      </c>
      <c r="AE13" s="25">
        <v>-17.55</v>
      </c>
      <c r="AF13" s="25">
        <v>-11.27</v>
      </c>
      <c r="AG13" s="14"/>
      <c r="AH13" s="14"/>
      <c r="AI13" s="14"/>
      <c r="AJ13" s="14"/>
      <c r="AK13" s="14"/>
      <c r="AL13" s="25">
        <v>0.69</v>
      </c>
      <c r="AM13" s="22"/>
    </row>
    <row r="14" spans="1:39" x14ac:dyDescent="0.45">
      <c r="A14" s="80">
        <v>44197</v>
      </c>
      <c r="B14" s="21"/>
      <c r="C14" s="21"/>
      <c r="D14" s="22">
        <v>-15.7</v>
      </c>
      <c r="E14" s="22">
        <v>-19.649999999999999</v>
      </c>
      <c r="F14" s="22">
        <v>-9.76</v>
      </c>
      <c r="G14" s="22">
        <v>-5.73</v>
      </c>
      <c r="H14" s="22"/>
      <c r="I14" s="22"/>
      <c r="J14" s="22"/>
      <c r="K14" s="22"/>
      <c r="L14" s="22">
        <v>-1.79</v>
      </c>
      <c r="M14" s="22"/>
      <c r="N14" s="23"/>
      <c r="O14" s="24"/>
      <c r="P14" s="24"/>
      <c r="Q14" s="25">
        <v>-7.72</v>
      </c>
      <c r="R14" s="25">
        <v>-7.07</v>
      </c>
      <c r="S14" s="25">
        <v>-5.77</v>
      </c>
      <c r="T14" s="25">
        <v>-4.21</v>
      </c>
      <c r="U14" s="22"/>
      <c r="V14" s="22"/>
      <c r="W14" s="22"/>
      <c r="X14" s="22"/>
      <c r="Y14" s="25">
        <v>-2.75</v>
      </c>
      <c r="Z14" s="22"/>
      <c r="AA14" s="23"/>
      <c r="AB14" s="24"/>
      <c r="AC14" s="26"/>
      <c r="AD14" s="25">
        <v>-23.57</v>
      </c>
      <c r="AE14" s="25">
        <v>-22.33</v>
      </c>
      <c r="AF14" s="25">
        <v>-13.5</v>
      </c>
      <c r="AG14" s="25">
        <v>-9.0399999999999991</v>
      </c>
      <c r="AH14" s="22"/>
      <c r="AI14" s="22"/>
      <c r="AJ14" s="22"/>
      <c r="AK14" s="22"/>
      <c r="AL14" s="25">
        <v>-3.3</v>
      </c>
      <c r="AM14" s="22"/>
    </row>
    <row r="15" spans="1:39" x14ac:dyDescent="0.45">
      <c r="A15" s="80">
        <v>44228</v>
      </c>
      <c r="B15" s="21"/>
      <c r="C15" s="21"/>
      <c r="D15" s="21"/>
      <c r="E15" s="22">
        <v>-23.25</v>
      </c>
      <c r="F15" s="22">
        <v>-11.78</v>
      </c>
      <c r="G15" s="22">
        <v>-6.52</v>
      </c>
      <c r="H15" s="22"/>
      <c r="I15" s="22"/>
      <c r="J15" s="22"/>
      <c r="K15" s="22"/>
      <c r="L15" s="22">
        <v>0.21</v>
      </c>
      <c r="M15" s="22"/>
      <c r="N15" s="23"/>
      <c r="O15" s="24"/>
      <c r="P15" s="24"/>
      <c r="Q15" s="24"/>
      <c r="R15" s="25">
        <v>-10.029999999999999</v>
      </c>
      <c r="S15" s="25">
        <v>-8.1300000000000008</v>
      </c>
      <c r="T15" s="25">
        <v>-5.62</v>
      </c>
      <c r="U15" s="22"/>
      <c r="V15" s="22"/>
      <c r="W15" s="22"/>
      <c r="X15" s="22"/>
      <c r="Y15" s="25">
        <v>-2.23</v>
      </c>
      <c r="Z15" s="22"/>
      <c r="AA15" s="23"/>
      <c r="AB15" s="24"/>
      <c r="AC15" s="26"/>
      <c r="AD15" s="26"/>
      <c r="AE15" s="25">
        <v>-22.6</v>
      </c>
      <c r="AF15" s="25">
        <v>-16.22</v>
      </c>
      <c r="AG15" s="25">
        <v>-10.210000000000001</v>
      </c>
      <c r="AH15" s="22"/>
      <c r="AI15" s="22"/>
      <c r="AJ15" s="22"/>
      <c r="AK15" s="22"/>
      <c r="AL15" s="25">
        <v>-3.51</v>
      </c>
      <c r="AM15" s="22"/>
    </row>
    <row r="16" spans="1:39" x14ac:dyDescent="0.45">
      <c r="A16" s="80">
        <v>44256</v>
      </c>
      <c r="B16" s="21"/>
      <c r="C16" s="21"/>
      <c r="D16" s="21"/>
      <c r="E16" s="22">
        <v>-19.940000000000001</v>
      </c>
      <c r="F16" s="22">
        <v>-11.33</v>
      </c>
      <c r="G16" s="22">
        <v>-6.18</v>
      </c>
      <c r="H16" s="22"/>
      <c r="I16" s="22"/>
      <c r="J16" s="22"/>
      <c r="K16" s="22"/>
      <c r="L16" s="22">
        <v>-1.38</v>
      </c>
      <c r="M16" s="22"/>
      <c r="N16" s="23"/>
      <c r="O16" s="24"/>
      <c r="P16" s="24"/>
      <c r="Q16" s="24"/>
      <c r="R16" s="25">
        <v>-8.43</v>
      </c>
      <c r="S16" s="25">
        <v>-6.38</v>
      </c>
      <c r="T16" s="25">
        <v>-3.66</v>
      </c>
      <c r="U16" s="22"/>
      <c r="V16" s="22"/>
      <c r="W16" s="22"/>
      <c r="X16" s="22"/>
      <c r="Y16" s="25">
        <v>-1.44</v>
      </c>
      <c r="Z16" s="22"/>
      <c r="AA16" s="23"/>
      <c r="AB16" s="24"/>
      <c r="AC16" s="26"/>
      <c r="AD16" s="26"/>
      <c r="AE16" s="25">
        <v>-22.09</v>
      </c>
      <c r="AF16" s="25">
        <v>-12.9</v>
      </c>
      <c r="AG16" s="25">
        <v>-5.13</v>
      </c>
      <c r="AH16" s="22"/>
      <c r="AI16" s="22"/>
      <c r="AJ16" s="22"/>
      <c r="AK16" s="22"/>
      <c r="AL16" s="25">
        <v>1.06</v>
      </c>
      <c r="AM16" s="22"/>
    </row>
    <row r="17" spans="1:47" x14ac:dyDescent="0.45">
      <c r="A17" s="80">
        <v>44287</v>
      </c>
      <c r="B17" s="21"/>
      <c r="C17" s="21"/>
      <c r="D17" s="21"/>
      <c r="E17" s="22">
        <v>-18.649999999999999</v>
      </c>
      <c r="F17" s="22">
        <v>-10.050000000000001</v>
      </c>
      <c r="G17" s="22">
        <v>-4.17</v>
      </c>
      <c r="H17" s="22"/>
      <c r="I17" s="22"/>
      <c r="J17" s="22"/>
      <c r="K17" s="22"/>
      <c r="L17" s="22">
        <v>-0.88</v>
      </c>
      <c r="M17" s="22"/>
      <c r="N17" s="23"/>
      <c r="O17" s="24"/>
      <c r="P17" s="24"/>
      <c r="Q17" s="24"/>
      <c r="R17" s="25">
        <v>-6.51</v>
      </c>
      <c r="S17" s="25">
        <v>-5.03</v>
      </c>
      <c r="T17" s="25">
        <v>-4.21</v>
      </c>
      <c r="U17" s="22"/>
      <c r="V17" s="22"/>
      <c r="W17" s="22"/>
      <c r="X17" s="22"/>
      <c r="Y17" s="25">
        <v>-2.44</v>
      </c>
      <c r="Z17" s="22"/>
      <c r="AA17" s="23"/>
      <c r="AB17" s="24"/>
      <c r="AC17" s="24"/>
      <c r="AD17" s="24"/>
      <c r="AE17" s="25">
        <v>-18.25</v>
      </c>
      <c r="AF17" s="25">
        <v>-9.35</v>
      </c>
      <c r="AG17" s="25">
        <v>-3.91</v>
      </c>
      <c r="AH17" s="22"/>
      <c r="AI17" s="22"/>
      <c r="AJ17" s="22"/>
      <c r="AK17" s="22"/>
      <c r="AL17" s="9">
        <v>1.24</v>
      </c>
      <c r="AM17" s="22"/>
    </row>
    <row r="18" spans="1:47" x14ac:dyDescent="0.45">
      <c r="A18" s="80">
        <v>44317</v>
      </c>
      <c r="B18" s="21"/>
      <c r="C18" s="21"/>
      <c r="D18" s="21"/>
      <c r="E18" s="22"/>
      <c r="F18" s="22">
        <v>-9.99</v>
      </c>
      <c r="G18" s="22">
        <v>-4.1500000000000004</v>
      </c>
      <c r="H18" s="22">
        <v>-1.69</v>
      </c>
      <c r="I18" s="22"/>
      <c r="J18" s="22"/>
      <c r="K18" s="22"/>
      <c r="L18" s="22">
        <v>0.5</v>
      </c>
      <c r="M18" s="22"/>
      <c r="N18" s="23"/>
      <c r="O18" s="24"/>
      <c r="P18" s="24"/>
      <c r="Q18" s="24"/>
      <c r="R18" s="25"/>
      <c r="S18" s="25">
        <v>-5.93</v>
      </c>
      <c r="T18" s="25">
        <v>-3.81</v>
      </c>
      <c r="U18" s="25">
        <v>-2.86</v>
      </c>
      <c r="V18" s="22"/>
      <c r="W18" s="22"/>
      <c r="X18" s="22"/>
      <c r="Y18" s="25">
        <v>-0.83</v>
      </c>
      <c r="Z18" s="22"/>
      <c r="AA18" s="23"/>
      <c r="AB18" s="24"/>
      <c r="AC18" s="24"/>
      <c r="AD18" s="24"/>
      <c r="AE18" s="25"/>
      <c r="AF18" s="25">
        <v>-11.26</v>
      </c>
      <c r="AG18" s="25">
        <v>-5.49</v>
      </c>
      <c r="AH18" s="25">
        <v>-2.63</v>
      </c>
      <c r="AI18" s="22"/>
      <c r="AJ18" s="22"/>
      <c r="AK18" s="22"/>
      <c r="AL18" s="9">
        <v>1.1200000000000001</v>
      </c>
      <c r="AM18" s="22"/>
    </row>
    <row r="19" spans="1:47" x14ac:dyDescent="0.45">
      <c r="A19" s="80">
        <v>44348</v>
      </c>
      <c r="B19" s="21"/>
      <c r="C19" s="21"/>
      <c r="D19" s="21"/>
      <c r="E19" s="22"/>
      <c r="F19" s="22">
        <v>-10.78</v>
      </c>
      <c r="G19" s="22">
        <v>-7.43</v>
      </c>
      <c r="H19" s="22">
        <v>-5.24</v>
      </c>
      <c r="I19" s="22"/>
      <c r="J19" s="22"/>
      <c r="K19" s="22"/>
      <c r="L19" s="22">
        <v>-2.2799999999999998</v>
      </c>
      <c r="M19" s="22"/>
      <c r="N19" s="23"/>
      <c r="O19" s="24"/>
      <c r="P19" s="24"/>
      <c r="Q19" s="24"/>
      <c r="R19" s="25"/>
      <c r="S19" s="25">
        <v>-5.9</v>
      </c>
      <c r="T19" s="25">
        <v>-4.05</v>
      </c>
      <c r="U19" s="25">
        <v>-3.43</v>
      </c>
      <c r="V19" s="22"/>
      <c r="W19" s="22"/>
      <c r="X19" s="22"/>
      <c r="Y19" s="25">
        <v>-1.63</v>
      </c>
      <c r="Z19" s="22"/>
      <c r="AA19" s="23"/>
      <c r="AB19" s="24"/>
      <c r="AC19" s="24"/>
      <c r="AD19" s="24"/>
      <c r="AE19" s="25"/>
      <c r="AF19" s="25">
        <v>-12.03</v>
      </c>
      <c r="AG19" s="25">
        <v>-9.89</v>
      </c>
      <c r="AH19" s="25">
        <v>-6.55</v>
      </c>
      <c r="AI19" s="22"/>
      <c r="AJ19" s="22"/>
      <c r="AK19" s="22"/>
      <c r="AL19" s="9">
        <v>1.66</v>
      </c>
      <c r="AM19" s="22"/>
    </row>
    <row r="20" spans="1:47" x14ac:dyDescent="0.45">
      <c r="A20" s="80">
        <v>44378</v>
      </c>
      <c r="B20" s="21"/>
      <c r="C20" s="21"/>
      <c r="D20" s="21"/>
      <c r="E20" s="22"/>
      <c r="F20" s="22">
        <v>-5.91</v>
      </c>
      <c r="G20" s="22">
        <v>-3.09</v>
      </c>
      <c r="H20" s="22">
        <v>-1.27</v>
      </c>
      <c r="I20" s="22"/>
      <c r="J20" s="22"/>
      <c r="K20" s="22"/>
      <c r="L20" s="22">
        <v>-0.16</v>
      </c>
      <c r="M20" s="22"/>
      <c r="N20" s="23"/>
      <c r="O20" s="24"/>
      <c r="P20" s="24"/>
      <c r="Q20" s="24"/>
      <c r="R20" s="25"/>
      <c r="S20" s="25">
        <v>-2.82</v>
      </c>
      <c r="T20" s="25">
        <v>-1.59</v>
      </c>
      <c r="U20" s="25">
        <v>-1.1499999999999999</v>
      </c>
      <c r="V20" s="22"/>
      <c r="W20" s="22"/>
      <c r="X20" s="22"/>
      <c r="Y20" s="25">
        <v>-1</v>
      </c>
      <c r="Z20" s="22"/>
      <c r="AA20" s="23"/>
      <c r="AB20" s="24"/>
      <c r="AC20" s="24"/>
      <c r="AD20" s="24"/>
      <c r="AE20" s="25"/>
      <c r="AF20" s="25">
        <v>-10.79</v>
      </c>
      <c r="AG20" s="25">
        <v>-5.96</v>
      </c>
      <c r="AH20" s="25">
        <v>-3.27</v>
      </c>
      <c r="AI20" s="22"/>
      <c r="AJ20" s="22"/>
      <c r="AK20" s="22"/>
      <c r="AL20" s="9">
        <v>2.34</v>
      </c>
      <c r="AM20" s="22"/>
    </row>
    <row r="21" spans="1:47" x14ac:dyDescent="0.45">
      <c r="A21" s="80">
        <v>44409</v>
      </c>
      <c r="B21" s="21"/>
      <c r="C21" s="21"/>
      <c r="D21" s="21"/>
      <c r="E21" s="22"/>
      <c r="F21" s="22"/>
      <c r="G21" s="22">
        <v>-7.14</v>
      </c>
      <c r="H21" s="22">
        <v>-3.97</v>
      </c>
      <c r="I21" s="22"/>
      <c r="J21" s="22"/>
      <c r="K21" s="22"/>
      <c r="L21" s="22">
        <v>-0.54</v>
      </c>
      <c r="M21" s="22"/>
      <c r="N21" s="23"/>
      <c r="O21" s="24"/>
      <c r="P21" s="24"/>
      <c r="Q21" s="24"/>
      <c r="R21" s="25"/>
      <c r="S21" s="25"/>
      <c r="T21" s="25">
        <v>-5.58</v>
      </c>
      <c r="U21" s="25">
        <v>-4.01</v>
      </c>
      <c r="V21" s="22"/>
      <c r="W21" s="22"/>
      <c r="X21" s="22"/>
      <c r="Y21" s="25">
        <v>-2.1800000000000002</v>
      </c>
      <c r="Z21" s="22"/>
      <c r="AA21" s="23"/>
      <c r="AB21" s="24"/>
      <c r="AC21" s="24"/>
      <c r="AD21" s="24"/>
      <c r="AE21" s="25"/>
      <c r="AF21" s="25"/>
      <c r="AG21" s="25">
        <v>-7.27</v>
      </c>
      <c r="AH21" s="25">
        <v>-4.4800000000000004</v>
      </c>
      <c r="AI21" s="22"/>
      <c r="AJ21" s="22"/>
      <c r="AK21" s="22"/>
      <c r="AL21" s="9">
        <v>2.19</v>
      </c>
      <c r="AM21" s="22"/>
    </row>
    <row r="22" spans="1:47" x14ac:dyDescent="0.45">
      <c r="A22" s="80">
        <v>44440</v>
      </c>
      <c r="B22" s="21"/>
      <c r="C22" s="21"/>
      <c r="D22" s="21"/>
      <c r="E22" s="22"/>
      <c r="F22" s="22"/>
      <c r="G22" s="22">
        <v>-7.87</v>
      </c>
      <c r="H22" s="22">
        <v>-5.51</v>
      </c>
      <c r="I22" s="22"/>
      <c r="J22" s="22"/>
      <c r="K22" s="22"/>
      <c r="L22" s="22">
        <v>-2.2999999999999998</v>
      </c>
      <c r="M22" s="22"/>
      <c r="N22" s="23"/>
      <c r="O22" s="24"/>
      <c r="P22" s="24"/>
      <c r="Q22" s="24"/>
      <c r="R22" s="25"/>
      <c r="S22" s="25"/>
      <c r="T22" s="25">
        <v>-5.89</v>
      </c>
      <c r="U22" s="25">
        <v>-4.76</v>
      </c>
      <c r="V22" s="22"/>
      <c r="W22" s="22"/>
      <c r="X22" s="22"/>
      <c r="Y22" s="25">
        <v>-2.29</v>
      </c>
      <c r="Z22" s="22"/>
      <c r="AA22" s="23"/>
      <c r="AB22" s="24"/>
      <c r="AC22" s="24"/>
      <c r="AD22" s="24"/>
      <c r="AE22" s="25"/>
      <c r="AF22" s="25"/>
      <c r="AG22" s="25">
        <v>-10.93</v>
      </c>
      <c r="AH22" s="25">
        <v>-6.61</v>
      </c>
      <c r="AI22" s="22"/>
      <c r="AJ22" s="22"/>
      <c r="AK22" s="22"/>
      <c r="AL22" s="9">
        <v>2.3199999999999998</v>
      </c>
      <c r="AM22" s="22"/>
    </row>
    <row r="23" spans="1:47" x14ac:dyDescent="0.45">
      <c r="A23" s="80">
        <v>44470</v>
      </c>
      <c r="B23" s="21"/>
      <c r="C23" s="21"/>
      <c r="D23" s="21"/>
      <c r="E23" s="21"/>
      <c r="F23" s="21"/>
      <c r="G23" s="22">
        <v>-3.56</v>
      </c>
      <c r="H23" s="22">
        <v>-2.73</v>
      </c>
      <c r="I23" s="22"/>
      <c r="J23" s="22"/>
      <c r="K23" s="22"/>
      <c r="L23" s="22">
        <v>-0.59</v>
      </c>
      <c r="M23" s="22"/>
      <c r="N23" s="23"/>
      <c r="O23" s="24"/>
      <c r="P23" s="24"/>
      <c r="Q23" s="24"/>
      <c r="R23" s="26"/>
      <c r="S23" s="26"/>
      <c r="T23" s="25">
        <v>-3.07</v>
      </c>
      <c r="U23" s="25">
        <v>-2.73</v>
      </c>
      <c r="V23" s="22"/>
      <c r="W23" s="22"/>
      <c r="X23" s="22"/>
      <c r="Y23" s="25">
        <v>-1.52</v>
      </c>
      <c r="Z23" s="22"/>
      <c r="AA23" s="23"/>
      <c r="AB23" s="24"/>
      <c r="AC23" s="24"/>
      <c r="AD23" s="24"/>
      <c r="AE23" s="26"/>
      <c r="AF23" s="26"/>
      <c r="AG23" s="25">
        <v>-8.51</v>
      </c>
      <c r="AH23" s="25">
        <v>-6.7</v>
      </c>
      <c r="AI23" s="22"/>
      <c r="AJ23" s="22"/>
      <c r="AK23" s="22"/>
      <c r="AL23" s="9">
        <v>0.72</v>
      </c>
      <c r="AM23" s="22"/>
    </row>
    <row r="24" spans="1:47" x14ac:dyDescent="0.45">
      <c r="A24" s="80">
        <v>44501</v>
      </c>
      <c r="B24" s="21"/>
      <c r="C24" s="21"/>
      <c r="D24" s="21"/>
      <c r="E24" s="21"/>
      <c r="F24" s="21"/>
      <c r="G24" s="21"/>
      <c r="H24" s="22">
        <v>-5.3</v>
      </c>
      <c r="I24" s="22">
        <v>-4.43</v>
      </c>
      <c r="J24" s="22">
        <v>-1.93</v>
      </c>
      <c r="K24" s="22"/>
      <c r="L24" s="21"/>
      <c r="M24" s="22">
        <v>0.06</v>
      </c>
      <c r="N24" s="23"/>
      <c r="O24" s="24"/>
      <c r="P24" s="24"/>
      <c r="Q24" s="24"/>
      <c r="R24" s="26"/>
      <c r="S24" s="26"/>
      <c r="T24" s="26"/>
      <c r="U24" s="25">
        <v>-2.39</v>
      </c>
      <c r="V24" s="26">
        <v>-2.68</v>
      </c>
      <c r="W24" s="26">
        <v>-1.44</v>
      </c>
      <c r="X24" s="22"/>
      <c r="Y24" s="26"/>
      <c r="Z24" s="26">
        <v>-0.49</v>
      </c>
      <c r="AA24" s="23"/>
      <c r="AB24" s="24"/>
      <c r="AC24" s="24"/>
      <c r="AD24" s="24"/>
      <c r="AE24" s="26"/>
      <c r="AF24" s="26"/>
      <c r="AG24" s="26"/>
      <c r="AH24" s="25">
        <v>-7.74</v>
      </c>
      <c r="AI24" s="26">
        <v>-2.31</v>
      </c>
      <c r="AJ24" s="26">
        <v>0.32</v>
      </c>
      <c r="AK24" s="22"/>
      <c r="AL24" s="15"/>
      <c r="AM24" s="26">
        <v>1.2</v>
      </c>
      <c r="AN24" s="26"/>
      <c r="AO24" s="26"/>
      <c r="AP24" s="26"/>
      <c r="AQ24" s="25"/>
      <c r="AR24" s="26"/>
      <c r="AS24" s="26"/>
      <c r="AT24" s="15"/>
      <c r="AU24" s="26"/>
    </row>
    <row r="25" spans="1:47" x14ac:dyDescent="0.45">
      <c r="A25" s="61">
        <v>44531</v>
      </c>
      <c r="B25" s="21"/>
      <c r="C25" s="21"/>
      <c r="D25" s="21"/>
      <c r="E25" s="21"/>
      <c r="F25" s="21"/>
      <c r="G25" s="21"/>
      <c r="H25" s="22">
        <v>-7.4467175000000001</v>
      </c>
      <c r="I25" s="22">
        <v>-7.3595347000000002</v>
      </c>
      <c r="J25" s="22">
        <v>-4.4026652999999998</v>
      </c>
      <c r="K25" s="22"/>
      <c r="L25" s="21"/>
      <c r="M25" s="22">
        <v>-0.81788430999999995</v>
      </c>
      <c r="N25" s="23"/>
      <c r="O25" s="24"/>
      <c r="P25" s="24"/>
      <c r="Q25" s="24"/>
      <c r="R25" s="26"/>
      <c r="S25" s="26"/>
      <c r="T25" s="26"/>
      <c r="U25" s="25">
        <v>-5.1641399000000003</v>
      </c>
      <c r="V25" s="25">
        <v>-4.3520696000000001</v>
      </c>
      <c r="W25" s="25">
        <v>-2.9101623999999999</v>
      </c>
      <c r="X25" s="22"/>
      <c r="Y25" s="26"/>
      <c r="Z25" s="25">
        <v>-1.4978537000000001</v>
      </c>
      <c r="AA25" s="23"/>
      <c r="AB25" s="24"/>
      <c r="AC25" s="24"/>
      <c r="AD25" s="24"/>
      <c r="AE25" s="26"/>
      <c r="AF25" s="26"/>
      <c r="AG25" s="26"/>
      <c r="AH25" s="25">
        <v>-11.275587</v>
      </c>
      <c r="AI25" s="25">
        <v>-10.206541</v>
      </c>
      <c r="AJ25" s="25">
        <v>-5.2935214999999998</v>
      </c>
      <c r="AK25" s="22"/>
      <c r="AL25" s="15"/>
      <c r="AM25" s="9">
        <v>-1.025692</v>
      </c>
    </row>
    <row r="26" spans="1:47" x14ac:dyDescent="0.45">
      <c r="A26" s="61">
        <v>44562</v>
      </c>
      <c r="B26" s="21"/>
      <c r="C26" s="21"/>
      <c r="D26" s="21"/>
      <c r="E26" s="21"/>
      <c r="F26" s="21"/>
      <c r="G26" s="21"/>
      <c r="H26" s="22">
        <v>-6.36</v>
      </c>
      <c r="I26" s="22">
        <v>-6.31</v>
      </c>
      <c r="J26" s="22">
        <v>-2.75</v>
      </c>
      <c r="K26" s="22"/>
      <c r="L26" s="21"/>
      <c r="M26" s="22">
        <v>0.62</v>
      </c>
      <c r="N26" s="23"/>
      <c r="O26" s="24"/>
      <c r="P26" s="24"/>
      <c r="Q26" s="24"/>
      <c r="R26" s="26"/>
      <c r="S26" s="26"/>
      <c r="T26" s="26"/>
      <c r="U26" s="25">
        <v>-3.45</v>
      </c>
      <c r="V26" s="25">
        <v>-3.01</v>
      </c>
      <c r="W26" s="25">
        <v>-2.31</v>
      </c>
      <c r="X26" s="22"/>
      <c r="Y26" s="26"/>
      <c r="Z26" s="25">
        <v>-0.57999999999999996</v>
      </c>
      <c r="AA26" s="23"/>
      <c r="AB26" s="24"/>
      <c r="AC26" s="24"/>
      <c r="AD26" s="24"/>
      <c r="AE26" s="26"/>
      <c r="AF26" s="26"/>
      <c r="AG26" s="26"/>
      <c r="AH26" s="25">
        <v>-11.37</v>
      </c>
      <c r="AI26" s="25">
        <v>-7.29</v>
      </c>
      <c r="AJ26" s="25">
        <v>-2.76</v>
      </c>
      <c r="AK26" s="22"/>
      <c r="AL26" s="15"/>
      <c r="AM26" s="9">
        <v>4.01</v>
      </c>
    </row>
    <row r="27" spans="1:47" x14ac:dyDescent="0.45">
      <c r="A27" s="61">
        <v>44593</v>
      </c>
      <c r="B27" s="21"/>
      <c r="C27" s="21"/>
      <c r="D27" s="21"/>
      <c r="E27" s="21"/>
      <c r="F27" s="21"/>
      <c r="G27" s="21"/>
      <c r="H27" s="22"/>
      <c r="I27" s="22">
        <v>-7.24</v>
      </c>
      <c r="J27" s="22">
        <v>-3.67</v>
      </c>
      <c r="K27" s="22">
        <v>-0.2</v>
      </c>
      <c r="L27" s="21"/>
      <c r="M27" s="22">
        <v>0.76</v>
      </c>
      <c r="N27" s="23"/>
      <c r="O27" s="24"/>
      <c r="P27" s="24"/>
      <c r="Q27" s="24"/>
      <c r="R27" s="26"/>
      <c r="S27" s="26"/>
      <c r="T27" s="26"/>
      <c r="U27" s="26"/>
      <c r="V27" s="25">
        <v>-4.04</v>
      </c>
      <c r="W27" s="25">
        <v>-2.23</v>
      </c>
      <c r="X27" s="25">
        <v>-0.68</v>
      </c>
      <c r="Y27" s="26"/>
      <c r="Z27" s="25">
        <v>0.7</v>
      </c>
      <c r="AA27" s="23"/>
      <c r="AB27" s="24"/>
      <c r="AC27" s="24"/>
      <c r="AD27" s="24"/>
      <c r="AE27" s="26"/>
      <c r="AF27" s="26"/>
      <c r="AG27" s="26"/>
      <c r="AH27" s="26"/>
      <c r="AI27" s="25">
        <v>-6.19</v>
      </c>
      <c r="AJ27" s="25">
        <v>-1.27</v>
      </c>
      <c r="AK27" s="15">
        <v>0.2</v>
      </c>
      <c r="AL27" s="15"/>
      <c r="AM27" s="9">
        <v>1.37</v>
      </c>
    </row>
    <row r="28" spans="1:47" x14ac:dyDescent="0.45">
      <c r="A28" s="61">
        <v>44621</v>
      </c>
      <c r="B28" s="21"/>
      <c r="C28" s="21"/>
      <c r="D28" s="21"/>
      <c r="E28" s="21"/>
      <c r="F28" s="21"/>
      <c r="G28" s="21"/>
      <c r="H28" s="22"/>
      <c r="I28" s="22">
        <v>-4.25</v>
      </c>
      <c r="J28" s="22">
        <v>-3.08</v>
      </c>
      <c r="K28" s="22">
        <v>-1.43</v>
      </c>
      <c r="L28" s="21"/>
      <c r="M28" s="22">
        <v>0.27</v>
      </c>
      <c r="N28" s="23"/>
      <c r="O28" s="24"/>
      <c r="P28" s="24"/>
      <c r="Q28" s="24"/>
      <c r="R28" s="26"/>
      <c r="S28" s="26"/>
      <c r="T28" s="26"/>
      <c r="U28" s="25"/>
      <c r="V28" s="25">
        <v>-3.29</v>
      </c>
      <c r="W28" s="25">
        <v>-2.37</v>
      </c>
      <c r="X28" s="22">
        <v>-1.32</v>
      </c>
      <c r="Y28" s="26"/>
      <c r="Z28" s="25">
        <v>-0.65</v>
      </c>
      <c r="AA28" s="23"/>
      <c r="AB28" s="24"/>
      <c r="AC28" s="24"/>
      <c r="AD28" s="24"/>
      <c r="AE28" s="26"/>
      <c r="AF28" s="26"/>
      <c r="AG28" s="26"/>
      <c r="AH28" s="25"/>
      <c r="AI28" s="25">
        <v>-7.78</v>
      </c>
      <c r="AJ28" s="25">
        <v>-5.27</v>
      </c>
      <c r="AK28" s="22">
        <v>-1.73</v>
      </c>
      <c r="AL28" s="15"/>
      <c r="AM28" s="9">
        <v>0.67</v>
      </c>
    </row>
    <row r="29" spans="1:47" x14ac:dyDescent="0.45">
      <c r="A29" s="61">
        <v>44652</v>
      </c>
      <c r="B29" s="21"/>
      <c r="C29" s="21"/>
      <c r="D29" s="21"/>
      <c r="E29" s="21"/>
      <c r="F29" s="21"/>
      <c r="G29" s="21"/>
      <c r="H29" s="22"/>
      <c r="I29" s="22">
        <v>-3.69</v>
      </c>
      <c r="J29" s="22">
        <v>-2.84</v>
      </c>
      <c r="K29" s="22">
        <v>-1.28</v>
      </c>
      <c r="L29" s="21"/>
      <c r="M29" s="22">
        <v>-0.25</v>
      </c>
      <c r="N29" s="23"/>
      <c r="O29" s="24"/>
      <c r="P29" s="24"/>
      <c r="Q29" s="24"/>
      <c r="R29" s="26"/>
      <c r="S29" s="26"/>
      <c r="T29" s="26"/>
      <c r="U29" s="25"/>
      <c r="V29" s="26">
        <v>-2.96</v>
      </c>
      <c r="W29" s="26">
        <v>-1.98</v>
      </c>
      <c r="X29" s="26">
        <v>-1.33</v>
      </c>
      <c r="Y29" s="26"/>
      <c r="Z29" s="26">
        <v>-0.06</v>
      </c>
      <c r="AA29" s="23"/>
      <c r="AB29" s="24"/>
      <c r="AC29" s="24"/>
      <c r="AD29" s="24"/>
      <c r="AE29" s="26"/>
      <c r="AF29" s="26"/>
      <c r="AG29" s="26"/>
      <c r="AH29" s="25"/>
      <c r="AI29" s="26">
        <v>-3.17</v>
      </c>
      <c r="AJ29" s="26">
        <v>0.23</v>
      </c>
      <c r="AK29" s="15">
        <v>1.72</v>
      </c>
      <c r="AL29" s="26"/>
      <c r="AM29" s="10">
        <v>2.2999999999999998</v>
      </c>
    </row>
    <row r="30" spans="1:47" x14ac:dyDescent="0.45">
      <c r="A30" s="61"/>
      <c r="B30" s="21"/>
      <c r="C30" s="21"/>
      <c r="D30" s="21"/>
      <c r="E30" s="21"/>
      <c r="F30" s="21"/>
      <c r="G30" s="21"/>
      <c r="H30" s="22"/>
      <c r="I30" s="22"/>
      <c r="J30" s="22"/>
      <c r="K30" s="22"/>
      <c r="L30" s="21"/>
      <c r="M30" s="22"/>
      <c r="N30" s="23"/>
      <c r="O30" s="24"/>
      <c r="P30" s="24"/>
      <c r="Q30" s="24"/>
      <c r="R30" s="26"/>
      <c r="S30" s="26"/>
      <c r="T30" s="26"/>
      <c r="U30" s="25"/>
      <c r="V30" s="25"/>
      <c r="W30" s="25"/>
      <c r="X30" s="22"/>
      <c r="Y30" s="26"/>
      <c r="Z30" s="25"/>
      <c r="AA30" s="23"/>
      <c r="AB30" s="24"/>
      <c r="AC30" s="24"/>
      <c r="AD30" s="24"/>
      <c r="AE30" s="26"/>
      <c r="AF30" s="26"/>
      <c r="AG30" s="26"/>
      <c r="AH30" s="25"/>
      <c r="AI30" s="25"/>
      <c r="AJ30" s="25"/>
      <c r="AK30" s="22"/>
      <c r="AL30" s="15"/>
      <c r="AM30" s="9"/>
    </row>
    <row r="31" spans="1:47" x14ac:dyDescent="0.45">
      <c r="A31" s="61"/>
      <c r="B31" s="21"/>
      <c r="C31" s="21"/>
      <c r="D31" s="21"/>
      <c r="E31" s="21"/>
      <c r="F31" s="21"/>
      <c r="G31" s="21"/>
      <c r="H31" s="22"/>
      <c r="I31" s="22"/>
      <c r="J31" s="22"/>
      <c r="K31" s="22"/>
      <c r="L31" s="21"/>
      <c r="M31" s="22"/>
      <c r="N31" s="23"/>
      <c r="O31" s="24"/>
      <c r="P31" s="24"/>
      <c r="Q31" s="24"/>
      <c r="R31" s="26"/>
      <c r="S31" s="26"/>
      <c r="T31" s="26"/>
      <c r="U31" s="25"/>
      <c r="V31" s="25"/>
      <c r="W31" s="25"/>
      <c r="X31" s="22"/>
      <c r="Y31" s="26"/>
      <c r="Z31" s="25"/>
      <c r="AA31" s="23"/>
      <c r="AB31" s="24"/>
      <c r="AC31" s="24"/>
      <c r="AD31" s="24"/>
      <c r="AE31" s="26"/>
      <c r="AF31" s="26"/>
      <c r="AG31" s="26"/>
      <c r="AH31" s="25"/>
      <c r="AI31" s="25"/>
      <c r="AJ31" s="25"/>
      <c r="AK31" s="22"/>
      <c r="AL31" s="15"/>
      <c r="AM31" s="9"/>
    </row>
    <row r="32" spans="1:47" x14ac:dyDescent="0.45">
      <c r="A32" s="61"/>
      <c r="B32" s="21"/>
      <c r="C32" s="21"/>
      <c r="D32" s="21"/>
      <c r="E32" s="21"/>
      <c r="F32" s="21"/>
      <c r="G32" s="21"/>
      <c r="H32" s="22"/>
      <c r="I32" s="22"/>
      <c r="J32" s="22"/>
      <c r="K32" s="22"/>
      <c r="L32" s="21"/>
      <c r="M32" s="22"/>
      <c r="N32" s="23"/>
      <c r="O32" s="24"/>
      <c r="P32" s="24"/>
      <c r="Q32" s="24"/>
      <c r="R32" s="26"/>
      <c r="S32" s="26"/>
      <c r="T32" s="26"/>
      <c r="U32" s="25"/>
      <c r="V32" s="25"/>
      <c r="W32" s="25"/>
      <c r="X32" s="22"/>
      <c r="Y32" s="26"/>
      <c r="Z32" s="25"/>
      <c r="AA32" s="23"/>
      <c r="AB32" s="24"/>
      <c r="AC32" s="24"/>
      <c r="AD32" s="24"/>
      <c r="AE32" s="26"/>
      <c r="AF32" s="26"/>
      <c r="AG32" s="26"/>
      <c r="AH32" s="25"/>
      <c r="AI32" s="25"/>
      <c r="AJ32" s="25"/>
      <c r="AK32" s="22"/>
      <c r="AL32" s="15"/>
      <c r="AM32" s="9"/>
    </row>
    <row r="33" spans="1:56" x14ac:dyDescent="0.45">
      <c r="A33" s="61"/>
      <c r="B33" s="21"/>
      <c r="C33" s="21"/>
      <c r="D33" s="21"/>
      <c r="E33" s="21"/>
      <c r="F33" s="21"/>
      <c r="G33" s="21"/>
      <c r="H33" s="22"/>
      <c r="I33" s="22"/>
      <c r="J33" s="22"/>
      <c r="K33" s="22"/>
      <c r="L33" s="21"/>
      <c r="M33" s="22"/>
      <c r="N33" s="23"/>
      <c r="O33" s="24"/>
      <c r="P33" s="24"/>
      <c r="Q33" s="24"/>
      <c r="R33" s="26"/>
      <c r="S33" s="26"/>
      <c r="T33" s="26"/>
      <c r="U33" s="25"/>
      <c r="V33" s="25"/>
      <c r="W33" s="25"/>
      <c r="X33" s="22"/>
      <c r="Y33" s="26"/>
      <c r="Z33" s="25"/>
      <c r="AA33" s="23"/>
      <c r="AB33" s="24"/>
      <c r="AC33" s="24"/>
      <c r="AD33" s="24"/>
      <c r="AE33" s="26"/>
      <c r="AF33" s="26"/>
      <c r="AG33" s="26"/>
      <c r="AH33" s="25"/>
      <c r="AI33" s="25"/>
      <c r="AJ33" s="25"/>
      <c r="AK33" s="22"/>
      <c r="AL33" s="15"/>
      <c r="AM33" s="9"/>
    </row>
    <row r="34" spans="1:56" x14ac:dyDescent="0.45">
      <c r="A34" t="s">
        <v>91</v>
      </c>
    </row>
    <row r="35" spans="1:56" x14ac:dyDescent="0.45">
      <c r="A35"/>
    </row>
    <row r="36" spans="1:56" x14ac:dyDescent="0.45">
      <c r="A36" s="2" t="s">
        <v>92</v>
      </c>
    </row>
    <row r="37" spans="1:56" ht="6" customHeight="1" x14ac:dyDescent="0.45">
      <c r="A37"/>
      <c r="BD37" s="84"/>
    </row>
    <row r="38" spans="1:56" ht="16.5" customHeight="1" x14ac:dyDescent="0.45">
      <c r="A38" t="s">
        <v>329</v>
      </c>
    </row>
    <row r="39" spans="1:56" ht="6" customHeight="1" x14ac:dyDescent="0.45">
      <c r="A39"/>
    </row>
    <row r="40" spans="1:56" x14ac:dyDescent="0.45">
      <c r="A40" t="s">
        <v>203</v>
      </c>
    </row>
    <row r="41" spans="1:56" x14ac:dyDescent="0.45">
      <c r="A41"/>
    </row>
    <row r="42" spans="1:56" x14ac:dyDescent="0.45">
      <c r="A42" s="59" t="s">
        <v>100</v>
      </c>
    </row>
    <row r="43" spans="1:56" x14ac:dyDescent="0.45">
      <c r="A43"/>
      <c r="B43" s="33"/>
      <c r="C43" s="33"/>
      <c r="D43" s="33"/>
      <c r="E43" s="33"/>
      <c r="O43" s="33"/>
    </row>
  </sheetData>
  <mergeCells count="3">
    <mergeCell ref="B3:E3"/>
    <mergeCell ref="O3:R3"/>
    <mergeCell ref="AB3:AE3"/>
  </mergeCells>
  <hyperlinks>
    <hyperlink ref="A42" location="Contents!A1" display="Return to Contents"/>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55"/>
  <sheetViews>
    <sheetView zoomScale="70" zoomScaleNormal="70" workbookViewId="0">
      <pane xSplit="1" ySplit="4" topLeftCell="G5" activePane="bottomRight" state="frozen"/>
      <selection pane="topRight" activeCell="G24" sqref="G24"/>
      <selection pane="bottomLeft" activeCell="G24" sqref="G24"/>
      <selection pane="bottomRight" activeCell="AE38" sqref="AE38"/>
    </sheetView>
  </sheetViews>
  <sheetFormatPr defaultRowHeight="14.25" x14ac:dyDescent="0.45"/>
  <cols>
    <col min="1" max="1" width="19.73046875" customWidth="1"/>
    <col min="2" max="3" width="20.73046875" customWidth="1"/>
    <col min="4" max="4" width="20.59765625" customWidth="1"/>
    <col min="5" max="5" width="17.1328125" customWidth="1"/>
  </cols>
  <sheetData>
    <row r="1" spans="1:5" x14ac:dyDescent="0.45">
      <c r="A1" s="2" t="s">
        <v>330</v>
      </c>
    </row>
    <row r="2" spans="1:5" x14ac:dyDescent="0.45">
      <c r="A2" s="2"/>
    </row>
    <row r="3" spans="1:5" x14ac:dyDescent="0.45">
      <c r="B3" s="2"/>
      <c r="C3" s="2"/>
    </row>
    <row r="4" spans="1:5" ht="14.65" thickBot="1" x14ac:dyDescent="0.5">
      <c r="A4" s="47" t="s">
        <v>314</v>
      </c>
      <c r="B4" s="48" t="s">
        <v>331</v>
      </c>
      <c r="C4" s="48" t="s">
        <v>332</v>
      </c>
      <c r="D4" s="48" t="s">
        <v>333</v>
      </c>
      <c r="E4" s="48" t="s">
        <v>328</v>
      </c>
    </row>
    <row r="5" spans="1:5" ht="14.65" thickTop="1" x14ac:dyDescent="0.45">
      <c r="A5" s="8" t="s">
        <v>334</v>
      </c>
      <c r="B5" s="9">
        <v>-4.08</v>
      </c>
      <c r="C5" s="9">
        <v>-2.8</v>
      </c>
      <c r="D5" s="9">
        <v>-1.25</v>
      </c>
      <c r="E5" s="10">
        <v>-0.3</v>
      </c>
    </row>
    <row r="6" spans="1:5" x14ac:dyDescent="0.45">
      <c r="A6" s="8" t="s">
        <v>335</v>
      </c>
      <c r="B6" s="9">
        <v>-2.21</v>
      </c>
      <c r="C6" s="9">
        <v>0.17</v>
      </c>
      <c r="D6" s="9">
        <v>0.56999999999999995</v>
      </c>
      <c r="E6" s="9">
        <v>0.4</v>
      </c>
    </row>
    <row r="7" spans="1:5" x14ac:dyDescent="0.45">
      <c r="A7" s="8" t="s">
        <v>336</v>
      </c>
      <c r="B7" s="9">
        <v>-3.81</v>
      </c>
      <c r="C7" s="9">
        <v>0.25</v>
      </c>
      <c r="D7" s="9">
        <v>2.0499999999999998</v>
      </c>
      <c r="E7" s="9">
        <v>1.5</v>
      </c>
    </row>
    <row r="8" spans="1:5" x14ac:dyDescent="0.45">
      <c r="A8" s="8" t="s">
        <v>337</v>
      </c>
      <c r="B8" s="9">
        <v>-1.28</v>
      </c>
      <c r="C8" s="9">
        <v>-2.6</v>
      </c>
      <c r="D8" s="9">
        <v>-0.18</v>
      </c>
      <c r="E8" s="9">
        <v>1.2</v>
      </c>
    </row>
    <row r="9" spans="1:5" x14ac:dyDescent="0.45">
      <c r="A9" s="8" t="s">
        <v>338</v>
      </c>
      <c r="B9" s="9">
        <v>-14.07</v>
      </c>
      <c r="C9" s="9">
        <v>-8.52</v>
      </c>
      <c r="D9" s="9">
        <v>-5.6</v>
      </c>
      <c r="E9" s="9">
        <v>-3.6</v>
      </c>
    </row>
    <row r="10" spans="1:5" x14ac:dyDescent="0.45">
      <c r="A10" s="8" t="s">
        <v>339</v>
      </c>
      <c r="B10" s="9">
        <v>-3.58</v>
      </c>
      <c r="C10" s="9">
        <v>-2.81</v>
      </c>
      <c r="D10" s="9">
        <v>0.04</v>
      </c>
      <c r="E10" s="9">
        <v>0.8</v>
      </c>
    </row>
    <row r="11" spans="1:5" x14ac:dyDescent="0.45">
      <c r="A11" s="8" t="s">
        <v>340</v>
      </c>
      <c r="B11" s="9">
        <v>-4.45</v>
      </c>
      <c r="C11" s="9">
        <v>-3.14</v>
      </c>
      <c r="D11" s="9">
        <v>-1.18</v>
      </c>
      <c r="E11" s="9">
        <v>0.3</v>
      </c>
    </row>
    <row r="12" spans="1:5" x14ac:dyDescent="0.45">
      <c r="A12" s="8" t="s">
        <v>341</v>
      </c>
      <c r="B12" s="9">
        <v>2.73</v>
      </c>
      <c r="C12" s="9">
        <v>0.49</v>
      </c>
      <c r="D12" s="9">
        <v>0.83</v>
      </c>
      <c r="E12" s="9">
        <v>0.4</v>
      </c>
    </row>
    <row r="13" spans="1:5" x14ac:dyDescent="0.45">
      <c r="A13" s="8" t="s">
        <v>342</v>
      </c>
      <c r="B13" s="9">
        <v>-19.600000000000001</v>
      </c>
      <c r="C13" s="9">
        <v>-15.59</v>
      </c>
      <c r="D13" s="9">
        <v>-5.72</v>
      </c>
      <c r="E13" s="9">
        <v>-2</v>
      </c>
    </row>
    <row r="14" spans="1:5" x14ac:dyDescent="0.45">
      <c r="A14" s="8" t="s">
        <v>343</v>
      </c>
      <c r="B14" s="9">
        <v>-7.12</v>
      </c>
      <c r="C14" s="9">
        <v>-4.12</v>
      </c>
      <c r="D14" s="9">
        <v>-1.89</v>
      </c>
      <c r="E14" s="9">
        <v>-0.6</v>
      </c>
    </row>
    <row r="15" spans="1:5" x14ac:dyDescent="0.45">
      <c r="A15" s="8" t="s">
        <v>344</v>
      </c>
      <c r="B15" s="9">
        <v>-2.86</v>
      </c>
      <c r="C15" s="9">
        <v>-1.25</v>
      </c>
      <c r="D15" s="9">
        <v>-3.24</v>
      </c>
      <c r="E15" s="9">
        <v>-1</v>
      </c>
    </row>
    <row r="16" spans="1:5" x14ac:dyDescent="0.45">
      <c r="A16" s="8" t="s">
        <v>345</v>
      </c>
      <c r="B16" s="9">
        <v>-7.33</v>
      </c>
      <c r="C16" s="9">
        <v>-5.16</v>
      </c>
      <c r="D16" s="9">
        <v>-3.77</v>
      </c>
      <c r="E16" s="9">
        <v>3.5</v>
      </c>
    </row>
    <row r="17" spans="1:5" ht="14.65" thickBot="1" x14ac:dyDescent="0.5">
      <c r="A17" s="62" t="s">
        <v>346</v>
      </c>
      <c r="B17" s="63">
        <v>-6.13</v>
      </c>
      <c r="C17" s="63">
        <v>-4.6500000000000004</v>
      </c>
      <c r="D17" s="63">
        <v>-2.17</v>
      </c>
      <c r="E17" s="63">
        <v>0.5</v>
      </c>
    </row>
    <row r="18" spans="1:5" ht="14.65" thickTop="1" x14ac:dyDescent="0.45">
      <c r="A18" s="8"/>
      <c r="B18" s="9"/>
      <c r="C18" s="9"/>
      <c r="D18" s="9"/>
    </row>
    <row r="19" spans="1:5" x14ac:dyDescent="0.45">
      <c r="A19" s="46" t="s">
        <v>315</v>
      </c>
    </row>
    <row r="20" spans="1:5" x14ac:dyDescent="0.45">
      <c r="A20" s="8" t="s">
        <v>334</v>
      </c>
      <c r="B20" s="9">
        <v>-2.87</v>
      </c>
      <c r="C20" s="9">
        <v>-2.61</v>
      </c>
      <c r="D20" s="9">
        <v>-2.04</v>
      </c>
      <c r="E20" s="10">
        <v>-1</v>
      </c>
    </row>
    <row r="21" spans="1:5" x14ac:dyDescent="0.45">
      <c r="A21" s="8" t="s">
        <v>335</v>
      </c>
      <c r="B21" s="9">
        <v>-1.44</v>
      </c>
      <c r="C21" s="9">
        <v>-0.26</v>
      </c>
      <c r="D21" s="9">
        <v>0.43</v>
      </c>
      <c r="E21" s="9">
        <v>-0.1</v>
      </c>
    </row>
    <row r="22" spans="1:5" x14ac:dyDescent="0.45">
      <c r="A22" s="8" t="s">
        <v>336</v>
      </c>
      <c r="B22" s="9">
        <v>-0.54</v>
      </c>
      <c r="C22" s="9">
        <v>1.44</v>
      </c>
      <c r="D22" s="9">
        <v>1.48</v>
      </c>
      <c r="E22" s="9">
        <v>1.3</v>
      </c>
    </row>
    <row r="23" spans="1:5" x14ac:dyDescent="0.45">
      <c r="A23" s="8" t="s">
        <v>337</v>
      </c>
      <c r="B23" s="9">
        <v>-1.23</v>
      </c>
      <c r="C23" s="9">
        <v>-0.7</v>
      </c>
      <c r="D23" s="9">
        <v>-0.13</v>
      </c>
      <c r="E23" s="9">
        <v>1</v>
      </c>
    </row>
    <row r="24" spans="1:5" x14ac:dyDescent="0.45">
      <c r="A24" s="8" t="s">
        <v>338</v>
      </c>
      <c r="B24" s="9">
        <v>-5.5</v>
      </c>
      <c r="C24" s="9">
        <v>-3.77</v>
      </c>
      <c r="D24" s="9">
        <v>-1.82</v>
      </c>
      <c r="E24" s="9">
        <v>-1.5</v>
      </c>
    </row>
    <row r="25" spans="1:5" x14ac:dyDescent="0.45">
      <c r="A25" s="8" t="s">
        <v>339</v>
      </c>
      <c r="B25" s="9">
        <v>-3.44</v>
      </c>
      <c r="C25" s="9">
        <v>-2.96</v>
      </c>
      <c r="D25" s="9">
        <v>-0.19</v>
      </c>
      <c r="E25" s="9">
        <v>-0.3</v>
      </c>
    </row>
    <row r="26" spans="1:5" x14ac:dyDescent="0.45">
      <c r="A26" s="8" t="s">
        <v>340</v>
      </c>
      <c r="B26" s="9">
        <v>-3.06</v>
      </c>
      <c r="C26" s="9">
        <v>-2.12</v>
      </c>
      <c r="D26" s="9">
        <v>-0.17</v>
      </c>
      <c r="E26" s="9">
        <v>0.3</v>
      </c>
    </row>
    <row r="27" spans="1:5" x14ac:dyDescent="0.45">
      <c r="A27" s="8" t="s">
        <v>341</v>
      </c>
      <c r="B27" s="9">
        <v>0.04</v>
      </c>
      <c r="C27" s="9">
        <v>0.17</v>
      </c>
      <c r="D27" s="9">
        <v>0.93</v>
      </c>
      <c r="E27" s="9">
        <v>0.2</v>
      </c>
    </row>
    <row r="28" spans="1:5" x14ac:dyDescent="0.45">
      <c r="A28" s="8" t="s">
        <v>342</v>
      </c>
      <c r="B28" s="9">
        <v>-0.51</v>
      </c>
      <c r="C28" s="9">
        <v>-0.4</v>
      </c>
      <c r="D28" s="9">
        <v>-5.61</v>
      </c>
      <c r="E28" s="9">
        <v>-3.3</v>
      </c>
    </row>
    <row r="29" spans="1:5" x14ac:dyDescent="0.45">
      <c r="A29" s="8" t="s">
        <v>343</v>
      </c>
      <c r="B29" s="9">
        <v>-4.5199999999999996</v>
      </c>
      <c r="C29" s="9">
        <v>-2.78</v>
      </c>
      <c r="D29" s="9">
        <v>-1.02</v>
      </c>
      <c r="E29" s="9">
        <v>-0.2</v>
      </c>
    </row>
    <row r="30" spans="1:5" x14ac:dyDescent="0.45">
      <c r="A30" s="8" t="s">
        <v>344</v>
      </c>
      <c r="B30" s="9">
        <v>-9.18</v>
      </c>
      <c r="C30" s="9">
        <v>-7.42</v>
      </c>
      <c r="D30" s="9">
        <v>-5.8</v>
      </c>
      <c r="E30" s="9">
        <v>-5.2</v>
      </c>
    </row>
    <row r="31" spans="1:5" x14ac:dyDescent="0.45">
      <c r="A31" s="8" t="s">
        <v>345</v>
      </c>
      <c r="B31" s="9">
        <v>-2.6</v>
      </c>
      <c r="C31" s="9">
        <v>-1.53</v>
      </c>
      <c r="D31" s="9">
        <v>-1.39</v>
      </c>
      <c r="E31" s="9">
        <v>-0.1</v>
      </c>
    </row>
    <row r="32" spans="1:5" ht="14.65" thickBot="1" x14ac:dyDescent="0.5">
      <c r="A32" s="62" t="s">
        <v>346</v>
      </c>
      <c r="B32" s="63">
        <v>-2.29</v>
      </c>
      <c r="C32" s="63">
        <v>-1.88</v>
      </c>
      <c r="D32" s="63">
        <v>-1.04</v>
      </c>
      <c r="E32" s="63">
        <v>0.1</v>
      </c>
    </row>
    <row r="33" spans="1:5" ht="14.65" thickTop="1" x14ac:dyDescent="0.45">
      <c r="A33" s="8"/>
      <c r="B33" s="9"/>
      <c r="C33" s="9"/>
      <c r="D33" s="9"/>
    </row>
    <row r="34" spans="1:5" x14ac:dyDescent="0.45">
      <c r="A34" s="46" t="s">
        <v>316</v>
      </c>
      <c r="B34" s="9"/>
      <c r="C34" s="9"/>
      <c r="D34" s="9"/>
    </row>
    <row r="35" spans="1:5" x14ac:dyDescent="0.45">
      <c r="A35" s="8" t="s">
        <v>334</v>
      </c>
      <c r="B35" s="9">
        <v>-4.51</v>
      </c>
      <c r="C35" s="9">
        <v>-2.11</v>
      </c>
      <c r="D35" s="9">
        <v>-0.34</v>
      </c>
      <c r="E35" s="10">
        <v>1.8</v>
      </c>
    </row>
    <row r="36" spans="1:5" x14ac:dyDescent="0.45">
      <c r="A36" s="8" t="s">
        <v>335</v>
      </c>
      <c r="B36" s="9">
        <v>-7.04</v>
      </c>
      <c r="C36" s="9">
        <v>-3.7</v>
      </c>
      <c r="D36" s="9">
        <v>-4.07</v>
      </c>
      <c r="E36" s="9">
        <v>1.1000000000000001</v>
      </c>
    </row>
    <row r="37" spans="1:5" x14ac:dyDescent="0.45">
      <c r="A37" s="8" t="s">
        <v>336</v>
      </c>
      <c r="B37" s="9">
        <v>-2.48</v>
      </c>
      <c r="C37" s="9">
        <v>-2.92</v>
      </c>
      <c r="D37" s="9">
        <v>-1.1599999999999999</v>
      </c>
      <c r="E37" s="9">
        <v>0.3</v>
      </c>
    </row>
    <row r="38" spans="1:5" x14ac:dyDescent="0.45">
      <c r="A38" s="8" t="s">
        <v>337</v>
      </c>
      <c r="B38" s="9">
        <v>-6.4</v>
      </c>
      <c r="C38" s="9">
        <v>-1.84</v>
      </c>
      <c r="D38" s="9">
        <v>-0.81</v>
      </c>
      <c r="E38" s="9">
        <v>1.3</v>
      </c>
    </row>
    <row r="39" spans="1:5" x14ac:dyDescent="0.45">
      <c r="A39" s="8" t="s">
        <v>338</v>
      </c>
      <c r="B39" s="9">
        <v>-21.77</v>
      </c>
      <c r="C39" s="9">
        <v>-21.58</v>
      </c>
      <c r="D39" s="9">
        <v>13.63</v>
      </c>
      <c r="E39" s="9">
        <v>-2.1</v>
      </c>
    </row>
    <row r="40" spans="1:5" x14ac:dyDescent="0.45">
      <c r="A40" s="8" t="s">
        <v>339</v>
      </c>
      <c r="B40" s="9">
        <v>-18.54</v>
      </c>
      <c r="C40" s="9">
        <v>-16.05</v>
      </c>
      <c r="D40" s="9">
        <v>-12.92</v>
      </c>
      <c r="E40" s="9">
        <v>8.4</v>
      </c>
    </row>
    <row r="41" spans="1:5" x14ac:dyDescent="0.45">
      <c r="A41" s="8" t="s">
        <v>340</v>
      </c>
      <c r="B41" s="9">
        <v>-0.74</v>
      </c>
      <c r="C41" s="9">
        <v>7.0000000000000007E-2</v>
      </c>
      <c r="D41" s="9">
        <v>1.36</v>
      </c>
      <c r="E41" s="9">
        <v>-0.2</v>
      </c>
    </row>
    <row r="42" spans="1:5" x14ac:dyDescent="0.45">
      <c r="A42" s="8" t="s">
        <v>341</v>
      </c>
      <c r="B42" s="9">
        <v>0.74</v>
      </c>
      <c r="C42" s="9">
        <v>-2.1800000000000002</v>
      </c>
      <c r="D42" s="9">
        <v>-1.08</v>
      </c>
      <c r="E42" s="9">
        <v>-0.6</v>
      </c>
    </row>
    <row r="43" spans="1:5" x14ac:dyDescent="0.45">
      <c r="A43" s="8" t="s">
        <v>342</v>
      </c>
      <c r="B43" s="9">
        <v>-8.77</v>
      </c>
      <c r="C43" s="9">
        <v>-3.29</v>
      </c>
      <c r="D43" s="9">
        <v>-0.87</v>
      </c>
      <c r="E43" s="9">
        <v>-2.1</v>
      </c>
    </row>
    <row r="44" spans="1:5" x14ac:dyDescent="0.45">
      <c r="A44" s="8" t="s">
        <v>343</v>
      </c>
      <c r="B44" s="9">
        <v>-4.09</v>
      </c>
      <c r="C44" s="9">
        <v>-1.82</v>
      </c>
      <c r="D44" s="9">
        <v>0.57999999999999996</v>
      </c>
      <c r="E44" s="9">
        <v>0.2</v>
      </c>
    </row>
    <row r="45" spans="1:5" x14ac:dyDescent="0.45">
      <c r="A45" s="8" t="s">
        <v>344</v>
      </c>
      <c r="B45" s="9">
        <v>-4.16</v>
      </c>
      <c r="C45" s="9">
        <v>-2.48</v>
      </c>
      <c r="D45" s="9">
        <v>-0.75</v>
      </c>
      <c r="E45" s="9">
        <v>-1.2</v>
      </c>
    </row>
    <row r="46" spans="1:5" x14ac:dyDescent="0.45">
      <c r="A46" s="8" t="s">
        <v>345</v>
      </c>
      <c r="B46" s="9">
        <v>-11.48</v>
      </c>
      <c r="C46" s="9">
        <v>-7.96</v>
      </c>
      <c r="D46" s="9">
        <v>-9.24</v>
      </c>
      <c r="E46" s="9">
        <v>-1.5</v>
      </c>
    </row>
    <row r="47" spans="1:5" ht="14.65" thickBot="1" x14ac:dyDescent="0.5">
      <c r="A47" s="62" t="s">
        <v>346</v>
      </c>
      <c r="B47" s="63">
        <v>-14.1</v>
      </c>
      <c r="C47" s="63">
        <v>-7.62</v>
      </c>
      <c r="D47" s="63">
        <v>-3.43</v>
      </c>
      <c r="E47" s="63">
        <v>-5.9</v>
      </c>
    </row>
    <row r="48" spans="1:5" ht="14.65" thickTop="1" x14ac:dyDescent="0.45"/>
    <row r="49" spans="1:1" x14ac:dyDescent="0.45">
      <c r="A49" t="s">
        <v>91</v>
      </c>
    </row>
    <row r="51" spans="1:1" x14ac:dyDescent="0.45">
      <c r="A51" s="2" t="s">
        <v>92</v>
      </c>
    </row>
    <row r="52" spans="1:1" ht="6" customHeight="1" x14ac:dyDescent="0.45"/>
    <row r="53" spans="1:1" ht="16.5" customHeight="1" x14ac:dyDescent="0.45">
      <c r="A53" t="s">
        <v>347</v>
      </c>
    </row>
    <row r="54" spans="1:1" ht="6" customHeight="1" x14ac:dyDescent="0.45"/>
    <row r="55" spans="1:1" x14ac:dyDescent="0.45">
      <c r="A55" t="s">
        <v>203</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32"/>
  <sheetViews>
    <sheetView zoomScaleNormal="100" workbookViewId="0">
      <pane xSplit="1" ySplit="3" topLeftCell="G5"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6" width="29.265625" customWidth="1"/>
  </cols>
  <sheetData>
    <row r="1" spans="1:7" x14ac:dyDescent="0.45">
      <c r="A1" s="40" t="s">
        <v>348</v>
      </c>
    </row>
    <row r="3" spans="1:7" ht="41.25" customHeight="1" x14ac:dyDescent="0.45">
      <c r="B3" s="28" t="s">
        <v>349</v>
      </c>
      <c r="C3" s="28" t="s">
        <v>350</v>
      </c>
      <c r="D3" s="28" t="s">
        <v>351</v>
      </c>
      <c r="E3" s="28" t="s">
        <v>352</v>
      </c>
      <c r="F3" s="28" t="s">
        <v>353</v>
      </c>
      <c r="G3" s="7"/>
    </row>
    <row r="4" spans="1:7" x14ac:dyDescent="0.45">
      <c r="A4" s="39">
        <v>43922</v>
      </c>
      <c r="B4" s="12">
        <v>46.95</v>
      </c>
      <c r="C4" s="12">
        <v>27.55</v>
      </c>
      <c r="D4" s="12">
        <v>9.35</v>
      </c>
      <c r="E4" s="12">
        <v>7.71</v>
      </c>
      <c r="F4" s="12">
        <v>8.44</v>
      </c>
      <c r="G4" s="7"/>
    </row>
    <row r="5" spans="1:7" x14ac:dyDescent="0.45">
      <c r="A5" s="39">
        <v>43952</v>
      </c>
      <c r="B5" s="12">
        <v>61.64</v>
      </c>
      <c r="C5" s="12">
        <v>24.5</v>
      </c>
      <c r="D5" s="12">
        <v>5.05</v>
      </c>
      <c r="E5" s="12">
        <v>4.5</v>
      </c>
      <c r="F5" s="12">
        <v>4.3</v>
      </c>
      <c r="G5" s="7"/>
    </row>
    <row r="6" spans="1:7" x14ac:dyDescent="0.45">
      <c r="A6" s="39">
        <v>43983</v>
      </c>
      <c r="B6" s="12">
        <v>61.06</v>
      </c>
      <c r="C6" s="12">
        <v>26.3</v>
      </c>
      <c r="D6" s="12">
        <v>5.58</v>
      </c>
      <c r="E6" s="12">
        <v>3.83</v>
      </c>
      <c r="F6" s="12">
        <v>3.23</v>
      </c>
      <c r="G6" s="7"/>
    </row>
    <row r="7" spans="1:7" x14ac:dyDescent="0.45">
      <c r="A7" s="39">
        <v>44013</v>
      </c>
      <c r="B7" s="14"/>
      <c r="C7" s="14"/>
      <c r="D7" s="14"/>
      <c r="E7" s="14"/>
      <c r="F7" s="14"/>
      <c r="G7" s="7"/>
    </row>
    <row r="8" spans="1:7" x14ac:dyDescent="0.45">
      <c r="A8" s="39">
        <v>44044</v>
      </c>
      <c r="B8" s="14"/>
      <c r="C8" s="14"/>
      <c r="D8" s="14"/>
      <c r="E8" s="14"/>
      <c r="F8" s="14"/>
      <c r="G8" s="7"/>
    </row>
    <row r="9" spans="1:7" x14ac:dyDescent="0.45">
      <c r="A9" s="39">
        <v>44075</v>
      </c>
      <c r="B9" s="14"/>
      <c r="C9" s="14"/>
      <c r="D9" s="14"/>
      <c r="E9" s="14"/>
      <c r="F9" s="14"/>
      <c r="G9" s="7"/>
    </row>
    <row r="10" spans="1:7" x14ac:dyDescent="0.45">
      <c r="A10" s="39">
        <v>44105</v>
      </c>
      <c r="B10" s="14"/>
      <c r="C10" s="14"/>
      <c r="D10" s="14"/>
      <c r="E10" s="14"/>
      <c r="F10" s="14"/>
      <c r="G10" s="7"/>
    </row>
    <row r="11" spans="1:7" x14ac:dyDescent="0.45">
      <c r="A11" s="39">
        <v>44136</v>
      </c>
      <c r="B11" s="14"/>
      <c r="C11" s="14"/>
      <c r="D11" s="14"/>
      <c r="E11" s="14"/>
      <c r="F11" s="14"/>
      <c r="G11" s="7"/>
    </row>
    <row r="12" spans="1:7" x14ac:dyDescent="0.45">
      <c r="A12" s="39">
        <v>44166</v>
      </c>
      <c r="B12" s="14"/>
      <c r="C12" s="14"/>
      <c r="D12" s="14"/>
      <c r="E12" s="14"/>
      <c r="F12" s="14"/>
      <c r="G12" s="7"/>
    </row>
    <row r="13" spans="1:7" x14ac:dyDescent="0.45">
      <c r="A13" s="39">
        <v>44197</v>
      </c>
      <c r="B13" s="14"/>
      <c r="C13" s="14"/>
      <c r="D13" s="14"/>
      <c r="E13" s="14"/>
      <c r="F13" s="14"/>
      <c r="G13" s="7"/>
    </row>
    <row r="14" spans="1:7" x14ac:dyDescent="0.45">
      <c r="A14" s="39">
        <v>44228</v>
      </c>
      <c r="B14" s="14"/>
      <c r="C14" s="14"/>
      <c r="D14" s="14"/>
      <c r="E14" s="14"/>
      <c r="F14" s="14"/>
      <c r="G14" s="7"/>
    </row>
    <row r="15" spans="1:7" x14ac:dyDescent="0.45">
      <c r="A15" s="39">
        <v>44256</v>
      </c>
      <c r="B15" s="14"/>
      <c r="C15" s="14"/>
      <c r="D15" s="14"/>
      <c r="E15" s="14"/>
      <c r="F15" s="14"/>
      <c r="G15" s="7"/>
    </row>
    <row r="16" spans="1:7" x14ac:dyDescent="0.45">
      <c r="A16" s="39">
        <v>44287</v>
      </c>
      <c r="B16" s="14"/>
      <c r="C16" s="14"/>
      <c r="D16" s="14"/>
      <c r="E16" s="14"/>
      <c r="F16" s="14"/>
      <c r="G16" s="7"/>
    </row>
    <row r="17" spans="1:7" x14ac:dyDescent="0.45">
      <c r="A17" s="39">
        <v>44317</v>
      </c>
      <c r="B17" s="14"/>
      <c r="C17" s="14"/>
      <c r="D17" s="14"/>
      <c r="E17" s="14"/>
      <c r="F17" s="14"/>
      <c r="G17" s="7"/>
    </row>
    <row r="18" spans="1:7" x14ac:dyDescent="0.45">
      <c r="A18" s="39">
        <v>44348</v>
      </c>
    </row>
    <row r="19" spans="1:7" x14ac:dyDescent="0.45">
      <c r="A19" s="39">
        <v>44378</v>
      </c>
    </row>
    <row r="20" spans="1:7" x14ac:dyDescent="0.45">
      <c r="A20" s="39">
        <v>44409</v>
      </c>
    </row>
    <row r="21" spans="1:7" x14ac:dyDescent="0.45">
      <c r="A21" s="39">
        <v>44440</v>
      </c>
    </row>
    <row r="22" spans="1:7" x14ac:dyDescent="0.45">
      <c r="A22" s="39">
        <v>44470</v>
      </c>
    </row>
    <row r="25" spans="1:7" x14ac:dyDescent="0.45">
      <c r="A25" t="s">
        <v>91</v>
      </c>
    </row>
    <row r="26" spans="1:7" x14ac:dyDescent="0.45">
      <c r="A26"/>
    </row>
    <row r="27" spans="1:7" x14ac:dyDescent="0.45">
      <c r="A27" s="2" t="s">
        <v>92</v>
      </c>
    </row>
    <row r="28" spans="1:7" ht="6" customHeight="1" x14ac:dyDescent="0.45">
      <c r="A28"/>
    </row>
    <row r="29" spans="1:7" x14ac:dyDescent="0.45">
      <c r="A29" t="s">
        <v>354</v>
      </c>
    </row>
    <row r="30" spans="1:7" ht="15" customHeight="1" x14ac:dyDescent="0.45">
      <c r="A30"/>
    </row>
    <row r="31" spans="1:7" x14ac:dyDescent="0.45">
      <c r="A31" s="59" t="s">
        <v>100</v>
      </c>
    </row>
    <row r="32" spans="1:7" x14ac:dyDescent="0.45">
      <c r="A32"/>
    </row>
  </sheetData>
  <hyperlinks>
    <hyperlink ref="A31" location="Contents!A1" display="Return to Contents"/>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L42"/>
  <sheetViews>
    <sheetView zoomScale="90" zoomScaleNormal="90" workbookViewId="0">
      <pane xSplit="1" ySplit="1" topLeftCell="P2"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11" width="12.73046875" customWidth="1"/>
    <col min="12" max="12" width="11.1328125" bestFit="1" customWidth="1"/>
  </cols>
  <sheetData>
    <row r="1" spans="1:12" x14ac:dyDescent="0.45">
      <c r="A1" s="40" t="s">
        <v>355</v>
      </c>
    </row>
    <row r="2" spans="1:12" x14ac:dyDescent="0.45">
      <c r="A2"/>
    </row>
    <row r="3" spans="1:12" x14ac:dyDescent="0.45">
      <c r="B3" s="28" t="s">
        <v>317</v>
      </c>
      <c r="C3" s="28" t="s">
        <v>318</v>
      </c>
      <c r="D3" s="28" t="s">
        <v>319</v>
      </c>
      <c r="E3" s="28" t="s">
        <v>320</v>
      </c>
      <c r="F3" s="28" t="s">
        <v>321</v>
      </c>
      <c r="G3" s="28" t="s">
        <v>322</v>
      </c>
      <c r="H3" s="28" t="s">
        <v>323</v>
      </c>
      <c r="I3" s="28" t="s">
        <v>324</v>
      </c>
      <c r="J3" s="28" t="s">
        <v>325</v>
      </c>
      <c r="K3" s="28" t="s">
        <v>327</v>
      </c>
      <c r="L3" s="28" t="s">
        <v>328</v>
      </c>
    </row>
    <row r="4" spans="1:12" x14ac:dyDescent="0.45">
      <c r="A4" s="80">
        <v>43983</v>
      </c>
      <c r="B4" s="20"/>
      <c r="C4" s="12">
        <v>6.7716111000000003</v>
      </c>
      <c r="D4" s="20"/>
      <c r="E4" s="20"/>
      <c r="F4" s="20"/>
      <c r="G4" s="20"/>
      <c r="H4" s="20"/>
      <c r="I4" s="20"/>
      <c r="J4" s="20"/>
      <c r="K4" s="20"/>
    </row>
    <row r="5" spans="1:12" x14ac:dyDescent="0.45">
      <c r="A5" s="80">
        <v>44013</v>
      </c>
      <c r="B5" s="9">
        <v>7.62</v>
      </c>
      <c r="C5" s="12">
        <v>8.26</v>
      </c>
      <c r="D5" s="9">
        <v>7.21</v>
      </c>
      <c r="E5" s="9">
        <v>5.47</v>
      </c>
      <c r="F5" s="20"/>
      <c r="G5" s="20"/>
      <c r="H5" s="20"/>
      <c r="I5" s="20"/>
      <c r="J5" s="20"/>
      <c r="K5" s="20"/>
    </row>
    <row r="6" spans="1:12" x14ac:dyDescent="0.45">
      <c r="A6" s="80">
        <v>44044</v>
      </c>
      <c r="B6" s="20"/>
      <c r="C6" s="12">
        <v>9.01</v>
      </c>
      <c r="D6" s="12">
        <v>7.41</v>
      </c>
      <c r="E6" s="12">
        <v>6.01</v>
      </c>
      <c r="F6" s="12">
        <v>5.28</v>
      </c>
      <c r="G6" s="20"/>
      <c r="H6" s="20"/>
      <c r="I6" s="20"/>
      <c r="J6" s="20"/>
      <c r="K6" s="20"/>
    </row>
    <row r="7" spans="1:12" x14ac:dyDescent="0.45">
      <c r="A7" s="80">
        <v>44075</v>
      </c>
      <c r="B7" s="20"/>
      <c r="C7" s="12">
        <v>5.68</v>
      </c>
      <c r="D7" s="12">
        <v>5.92</v>
      </c>
      <c r="E7" s="12">
        <v>4.59</v>
      </c>
      <c r="F7" s="12">
        <v>3.44</v>
      </c>
      <c r="G7" s="20"/>
      <c r="H7" s="20"/>
      <c r="I7" s="20"/>
      <c r="J7" s="20"/>
      <c r="K7" s="20"/>
    </row>
    <row r="8" spans="1:12" x14ac:dyDescent="0.45">
      <c r="A8" s="80">
        <v>44105</v>
      </c>
      <c r="B8" s="20"/>
      <c r="C8" s="12">
        <v>6.65</v>
      </c>
      <c r="D8" s="12">
        <v>6.73</v>
      </c>
      <c r="E8" s="12">
        <v>5.86</v>
      </c>
      <c r="F8" s="12">
        <v>3.85</v>
      </c>
      <c r="G8" s="20"/>
      <c r="H8" s="20"/>
      <c r="I8" s="20"/>
      <c r="J8" s="20"/>
      <c r="K8" s="20"/>
    </row>
    <row r="9" spans="1:12" x14ac:dyDescent="0.45">
      <c r="A9" s="80">
        <v>44136</v>
      </c>
      <c r="B9" s="20"/>
      <c r="C9" s="20"/>
      <c r="D9" s="12">
        <v>7.2</v>
      </c>
      <c r="E9" s="12">
        <v>6.82</v>
      </c>
      <c r="F9" s="12">
        <v>5.24</v>
      </c>
      <c r="G9" s="20"/>
      <c r="H9" s="20"/>
      <c r="I9" s="20"/>
      <c r="J9" s="20"/>
      <c r="K9" s="9">
        <v>2.27</v>
      </c>
    </row>
    <row r="10" spans="1:12" x14ac:dyDescent="0.45">
      <c r="A10" s="80">
        <v>44166</v>
      </c>
      <c r="B10" s="20"/>
      <c r="C10" s="20"/>
      <c r="D10" s="12">
        <v>4.8899999999999997</v>
      </c>
      <c r="E10" s="12">
        <v>4.57</v>
      </c>
      <c r="F10" s="12">
        <v>3.69</v>
      </c>
      <c r="G10" s="20"/>
      <c r="H10" s="20"/>
      <c r="I10" s="20"/>
      <c r="J10" s="20"/>
      <c r="K10" s="9">
        <v>1.74</v>
      </c>
    </row>
    <row r="11" spans="1:12" x14ac:dyDescent="0.45">
      <c r="A11" s="80">
        <v>44197</v>
      </c>
      <c r="B11" s="20"/>
      <c r="C11" s="20"/>
      <c r="D11" s="12">
        <v>5.76</v>
      </c>
      <c r="E11" s="12">
        <v>5.35</v>
      </c>
      <c r="F11" s="12">
        <v>4.83</v>
      </c>
      <c r="G11" s="12">
        <v>3.25</v>
      </c>
      <c r="H11" s="12"/>
      <c r="I11" s="12"/>
      <c r="J11" s="12"/>
      <c r="K11" s="9">
        <v>1.83</v>
      </c>
    </row>
    <row r="12" spans="1:12" x14ac:dyDescent="0.45">
      <c r="A12" s="80">
        <v>44228</v>
      </c>
      <c r="B12" s="20"/>
      <c r="C12" s="20"/>
      <c r="D12" s="14"/>
      <c r="E12" s="12">
        <v>5.66</v>
      </c>
      <c r="F12" s="12">
        <v>5.89</v>
      </c>
      <c r="G12" s="12">
        <v>4.62</v>
      </c>
      <c r="H12" s="12"/>
      <c r="I12" s="12"/>
      <c r="J12" s="12"/>
      <c r="K12" s="9">
        <v>3.34</v>
      </c>
    </row>
    <row r="13" spans="1:12" x14ac:dyDescent="0.45">
      <c r="A13" s="80">
        <v>44256</v>
      </c>
      <c r="B13" s="20"/>
      <c r="C13" s="20"/>
      <c r="D13" s="14"/>
      <c r="E13" s="12">
        <v>7.38</v>
      </c>
      <c r="F13" s="12">
        <v>5.93</v>
      </c>
      <c r="G13" s="12">
        <v>4.84</v>
      </c>
      <c r="H13" s="12"/>
      <c r="I13" s="12"/>
      <c r="J13" s="12"/>
      <c r="K13" s="9">
        <v>3.4</v>
      </c>
    </row>
    <row r="14" spans="1:12" x14ac:dyDescent="0.45">
      <c r="B14" s="20"/>
      <c r="C14" s="20"/>
      <c r="D14" s="20"/>
      <c r="E14" s="20"/>
      <c r="F14" s="20"/>
      <c r="G14" s="20"/>
      <c r="H14" s="20"/>
      <c r="I14" s="20"/>
      <c r="J14" s="20"/>
      <c r="K14" s="20"/>
    </row>
    <row r="15" spans="1:12" x14ac:dyDescent="0.45">
      <c r="A15" s="81">
        <v>44470</v>
      </c>
      <c r="B15" s="20"/>
      <c r="C15" s="20"/>
      <c r="D15" s="20"/>
      <c r="E15" s="20"/>
      <c r="F15" s="20"/>
      <c r="G15" s="12">
        <v>4.6786941000000004</v>
      </c>
      <c r="H15" s="12">
        <v>4.5525447000000003</v>
      </c>
      <c r="I15" s="12"/>
      <c r="J15" s="12"/>
      <c r="K15" s="12">
        <v>3.8248161000000001</v>
      </c>
    </row>
    <row r="16" spans="1:12" x14ac:dyDescent="0.45">
      <c r="A16" s="81">
        <v>44501</v>
      </c>
      <c r="B16" s="20"/>
      <c r="C16" s="20"/>
      <c r="D16" s="20"/>
      <c r="E16" s="20"/>
      <c r="F16" s="20"/>
      <c r="G16" s="20"/>
      <c r="H16" s="12">
        <v>5.1023135999999996</v>
      </c>
      <c r="I16" s="12">
        <v>4.4294554000000002</v>
      </c>
      <c r="J16" s="12">
        <v>3.2359274999999998</v>
      </c>
      <c r="K16" s="20"/>
      <c r="L16" s="12">
        <v>1.3323252000000001</v>
      </c>
    </row>
    <row r="17" spans="1:12" x14ac:dyDescent="0.45">
      <c r="A17" s="61">
        <v>44531</v>
      </c>
      <c r="B17" s="20"/>
      <c r="C17" s="20"/>
      <c r="D17" s="20"/>
      <c r="E17" s="20"/>
      <c r="F17" s="20"/>
      <c r="G17" s="20"/>
      <c r="H17" s="12">
        <v>7.6460825999999997</v>
      </c>
      <c r="I17" s="12">
        <v>7.2855992000000001</v>
      </c>
      <c r="J17" s="12">
        <v>6.5331853000000004</v>
      </c>
      <c r="K17" s="20"/>
      <c r="L17" s="12">
        <v>5.04514</v>
      </c>
    </row>
    <row r="18" spans="1:12" x14ac:dyDescent="0.45">
      <c r="A18" s="80">
        <v>44562</v>
      </c>
      <c r="H18" s="9">
        <v>4.3102682999999997</v>
      </c>
      <c r="I18" s="9">
        <v>4.6125144000000002</v>
      </c>
      <c r="J18" s="9">
        <v>3.7209357999999999</v>
      </c>
      <c r="K18" s="9"/>
      <c r="L18" s="9">
        <v>2.4352532999999998</v>
      </c>
    </row>
    <row r="20" spans="1:12" x14ac:dyDescent="0.45">
      <c r="A20"/>
    </row>
    <row r="21" spans="1:12" x14ac:dyDescent="0.45">
      <c r="A21"/>
    </row>
    <row r="22" spans="1:12" x14ac:dyDescent="0.45">
      <c r="A22" s="2"/>
    </row>
    <row r="23" spans="1:12" ht="6" customHeight="1" x14ac:dyDescent="0.45">
      <c r="A23"/>
    </row>
    <row r="24" spans="1:12" x14ac:dyDescent="0.45">
      <c r="A24"/>
    </row>
    <row r="25" spans="1:12" ht="6" customHeight="1" x14ac:dyDescent="0.45">
      <c r="A25"/>
    </row>
    <row r="26" spans="1:12" x14ac:dyDescent="0.45">
      <c r="A26"/>
    </row>
    <row r="27" spans="1:12" x14ac:dyDescent="0.45">
      <c r="A27"/>
    </row>
    <row r="28" spans="1:12" x14ac:dyDescent="0.45">
      <c r="A28" s="59"/>
    </row>
    <row r="29" spans="1:12" x14ac:dyDescent="0.45">
      <c r="A29"/>
    </row>
    <row r="30" spans="1:12" x14ac:dyDescent="0.45">
      <c r="A30" t="s">
        <v>91</v>
      </c>
      <c r="D30" s="39"/>
    </row>
    <row r="31" spans="1:12" x14ac:dyDescent="0.45">
      <c r="A31"/>
      <c r="D31" s="39"/>
    </row>
    <row r="32" spans="1:12" x14ac:dyDescent="0.45">
      <c r="A32" s="2" t="s">
        <v>92</v>
      </c>
      <c r="D32" s="39"/>
    </row>
    <row r="33" spans="1:4" x14ac:dyDescent="0.45">
      <c r="A33"/>
      <c r="D33" s="39"/>
    </row>
    <row r="34" spans="1:4" x14ac:dyDescent="0.45">
      <c r="A34" t="s">
        <v>356</v>
      </c>
      <c r="D34" s="39"/>
    </row>
    <row r="35" spans="1:4" x14ac:dyDescent="0.45">
      <c r="A35"/>
      <c r="D35" s="39"/>
    </row>
    <row r="36" spans="1:4" x14ac:dyDescent="0.45">
      <c r="A36" t="s">
        <v>203</v>
      </c>
      <c r="D36" s="39"/>
    </row>
    <row r="37" spans="1:4" x14ac:dyDescent="0.45">
      <c r="A37"/>
      <c r="D37" s="39"/>
    </row>
    <row r="38" spans="1:4" x14ac:dyDescent="0.45">
      <c r="A38" s="59" t="s">
        <v>100</v>
      </c>
      <c r="D38" s="39"/>
    </row>
    <row r="39" spans="1:4" x14ac:dyDescent="0.45">
      <c r="D39" s="39"/>
    </row>
    <row r="40" spans="1:4" x14ac:dyDescent="0.45">
      <c r="D40" s="39"/>
    </row>
    <row r="41" spans="1:4" x14ac:dyDescent="0.45">
      <c r="D41" s="39"/>
    </row>
    <row r="42" spans="1:4" x14ac:dyDescent="0.45">
      <c r="D42" s="39"/>
    </row>
  </sheetData>
  <hyperlinks>
    <hyperlink ref="A38" location="Contents!A1" display="Return to Contents"/>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33"/>
  <sheetViews>
    <sheetView zoomScaleNormal="100" workbookViewId="0">
      <pane xSplit="1" ySplit="3" topLeftCell="H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7" width="12.73046875" customWidth="1"/>
  </cols>
  <sheetData>
    <row r="1" spans="1:7" x14ac:dyDescent="0.45">
      <c r="A1" s="40" t="s">
        <v>357</v>
      </c>
    </row>
    <row r="3" spans="1:7" x14ac:dyDescent="0.45">
      <c r="B3" s="28" t="s">
        <v>317</v>
      </c>
      <c r="C3" s="28" t="s">
        <v>318</v>
      </c>
      <c r="D3" s="28" t="s">
        <v>319</v>
      </c>
      <c r="E3" s="28" t="s">
        <v>320</v>
      </c>
      <c r="F3" s="28" t="s">
        <v>321</v>
      </c>
      <c r="G3" s="28" t="s">
        <v>322</v>
      </c>
    </row>
    <row r="4" spans="1:7" x14ac:dyDescent="0.45">
      <c r="A4" s="39" t="s">
        <v>358</v>
      </c>
      <c r="B4" s="12">
        <v>-9.61</v>
      </c>
      <c r="C4" s="12">
        <v>-4.99</v>
      </c>
      <c r="D4" s="12">
        <v>-4.22</v>
      </c>
      <c r="E4" s="12">
        <v>-3.52</v>
      </c>
      <c r="F4" s="12">
        <v>-0.76</v>
      </c>
      <c r="G4" s="14"/>
    </row>
    <row r="5" spans="1:7" x14ac:dyDescent="0.45">
      <c r="A5" s="39" t="s">
        <v>359</v>
      </c>
      <c r="B5" s="12">
        <v>-12.52</v>
      </c>
      <c r="C5" s="12">
        <v>-4.95</v>
      </c>
      <c r="D5" s="12">
        <v>-4.54</v>
      </c>
      <c r="E5" s="12">
        <v>-4.28</v>
      </c>
      <c r="F5" s="12">
        <v>-1.08</v>
      </c>
      <c r="G5" s="14"/>
    </row>
    <row r="6" spans="1:7" x14ac:dyDescent="0.45">
      <c r="A6" s="39" t="s">
        <v>360</v>
      </c>
      <c r="B6" s="12">
        <v>-16.52</v>
      </c>
      <c r="C6" s="12">
        <v>-8.4700000000000006</v>
      </c>
      <c r="D6" s="12">
        <v>-4.92</v>
      </c>
      <c r="E6" s="12">
        <v>-4.3099999999999996</v>
      </c>
      <c r="F6" s="12">
        <v>-2.15</v>
      </c>
      <c r="G6" s="14"/>
    </row>
    <row r="7" spans="1:7" x14ac:dyDescent="0.45">
      <c r="A7" s="39" t="s">
        <v>361</v>
      </c>
      <c r="B7" s="14"/>
      <c r="C7" s="14"/>
      <c r="D7" s="12">
        <v>-4.34</v>
      </c>
      <c r="E7" s="12">
        <v>-2.98</v>
      </c>
      <c r="F7" s="12">
        <v>1.1000000000000001</v>
      </c>
      <c r="G7" s="14"/>
    </row>
    <row r="8" spans="1:7" x14ac:dyDescent="0.45">
      <c r="A8" s="39" t="s">
        <v>362</v>
      </c>
      <c r="B8" s="14"/>
      <c r="C8" s="14"/>
      <c r="D8" s="12">
        <v>-4.4400000000000004</v>
      </c>
      <c r="E8" s="12">
        <v>-4.05</v>
      </c>
      <c r="F8" s="12">
        <v>-1.05</v>
      </c>
      <c r="G8" s="14"/>
    </row>
    <row r="9" spans="1:7" x14ac:dyDescent="0.45">
      <c r="A9" s="39" t="s">
        <v>363</v>
      </c>
      <c r="B9" s="14"/>
      <c r="C9" s="14"/>
      <c r="D9" s="12">
        <v>-7.42</v>
      </c>
      <c r="E9" s="12">
        <v>-8.9600000000000009</v>
      </c>
      <c r="F9" s="12">
        <v>-3.2</v>
      </c>
      <c r="G9" s="9">
        <v>-0.85</v>
      </c>
    </row>
    <row r="10" spans="1:7" x14ac:dyDescent="0.45">
      <c r="A10" s="39" t="s">
        <v>364</v>
      </c>
      <c r="B10" s="14"/>
      <c r="C10" s="14"/>
      <c r="D10" s="14"/>
      <c r="E10" s="14"/>
      <c r="F10" s="14"/>
      <c r="G10" s="14"/>
    </row>
    <row r="11" spans="1:7" x14ac:dyDescent="0.45">
      <c r="A11" s="39" t="s">
        <v>365</v>
      </c>
      <c r="B11" s="14"/>
      <c r="C11" s="14"/>
      <c r="D11" s="14"/>
      <c r="E11" s="14"/>
      <c r="F11" s="14"/>
      <c r="G11" s="14"/>
    </row>
    <row r="12" spans="1:7" x14ac:dyDescent="0.45">
      <c r="A12" s="39" t="s">
        <v>366</v>
      </c>
      <c r="B12" s="14"/>
      <c r="C12" s="14"/>
      <c r="D12" s="14"/>
      <c r="E12" s="14"/>
      <c r="F12" s="14"/>
      <c r="G12" s="14"/>
    </row>
    <row r="13" spans="1:7" x14ac:dyDescent="0.45">
      <c r="A13" s="44">
        <v>44317</v>
      </c>
      <c r="B13" s="14"/>
      <c r="C13" s="14"/>
      <c r="D13" s="14"/>
      <c r="E13" s="14"/>
      <c r="F13" s="14"/>
      <c r="G13" s="14"/>
    </row>
    <row r="14" spans="1:7" x14ac:dyDescent="0.45">
      <c r="A14" s="44">
        <v>44348</v>
      </c>
      <c r="B14" s="14"/>
      <c r="C14" s="14"/>
      <c r="D14" s="14"/>
      <c r="E14" s="14"/>
      <c r="F14" s="14"/>
      <c r="G14" s="14"/>
    </row>
    <row r="15" spans="1:7" x14ac:dyDescent="0.45">
      <c r="A15" s="44">
        <v>44379</v>
      </c>
      <c r="B15" s="14"/>
      <c r="C15" s="14"/>
      <c r="D15" s="14"/>
      <c r="E15" s="14"/>
      <c r="F15" s="14"/>
      <c r="G15" s="14"/>
    </row>
    <row r="16" spans="1:7" x14ac:dyDescent="0.45">
      <c r="A16" s="44">
        <v>44410</v>
      </c>
      <c r="B16" s="14"/>
      <c r="C16" s="14"/>
      <c r="D16" s="14"/>
      <c r="E16" s="14"/>
      <c r="F16" s="14"/>
      <c r="G16" s="14"/>
    </row>
    <row r="17" spans="1:7" x14ac:dyDescent="0.45">
      <c r="A17" s="44">
        <v>44441</v>
      </c>
      <c r="B17" s="14"/>
      <c r="C17" s="14"/>
      <c r="D17" s="14"/>
      <c r="E17" s="14"/>
      <c r="F17" s="14"/>
      <c r="G17" s="14"/>
    </row>
    <row r="18" spans="1:7" x14ac:dyDescent="0.45">
      <c r="A18" s="44">
        <v>44471</v>
      </c>
      <c r="B18" s="14"/>
      <c r="C18" s="14"/>
      <c r="D18" s="14"/>
      <c r="E18" s="14"/>
      <c r="F18" s="14"/>
      <c r="G18" s="14"/>
    </row>
    <row r="19" spans="1:7" x14ac:dyDescent="0.45">
      <c r="B19" s="14"/>
      <c r="C19" s="14"/>
      <c r="D19" s="14"/>
      <c r="E19" s="14"/>
      <c r="F19" s="14"/>
      <c r="G19" s="14"/>
    </row>
    <row r="20" spans="1:7" x14ac:dyDescent="0.45">
      <c r="B20" s="14"/>
      <c r="C20" s="14"/>
      <c r="D20" s="14"/>
      <c r="E20" s="14"/>
      <c r="F20" s="14"/>
      <c r="G20" s="14"/>
    </row>
    <row r="21" spans="1:7" x14ac:dyDescent="0.45">
      <c r="B21" s="14"/>
      <c r="C21" s="14"/>
      <c r="D21" s="14"/>
      <c r="E21" s="14"/>
      <c r="F21" s="14"/>
      <c r="G21" s="14"/>
    </row>
    <row r="22" spans="1:7" x14ac:dyDescent="0.45">
      <c r="B22" s="14"/>
      <c r="C22" s="14"/>
      <c r="D22" s="14"/>
      <c r="E22" s="14"/>
      <c r="F22" s="14"/>
      <c r="G22" s="14"/>
    </row>
    <row r="23" spans="1:7" x14ac:dyDescent="0.45">
      <c r="B23" s="12"/>
      <c r="C23" s="12"/>
      <c r="D23" s="12"/>
      <c r="E23" s="12"/>
      <c r="F23" s="12"/>
      <c r="G23" s="12"/>
    </row>
    <row r="27" spans="1:7" x14ac:dyDescent="0.45">
      <c r="A27" t="s">
        <v>91</v>
      </c>
    </row>
    <row r="28" spans="1:7" x14ac:dyDescent="0.45">
      <c r="A28"/>
    </row>
    <row r="29" spans="1:7" x14ac:dyDescent="0.45">
      <c r="A29" s="2" t="s">
        <v>92</v>
      </c>
    </row>
    <row r="30" spans="1:7" ht="6" customHeight="1" x14ac:dyDescent="0.45">
      <c r="A30"/>
    </row>
    <row r="31" spans="1:7" x14ac:dyDescent="0.45">
      <c r="A31" t="s">
        <v>367</v>
      </c>
    </row>
    <row r="32" spans="1:7" ht="15" customHeight="1" x14ac:dyDescent="0.45">
      <c r="A32"/>
    </row>
    <row r="33" spans="1:1" x14ac:dyDescent="0.45">
      <c r="A33" s="59" t="s">
        <v>100</v>
      </c>
    </row>
  </sheetData>
  <hyperlinks>
    <hyperlink ref="A33" location="Contents!A1" display="Return to Contents"/>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32"/>
  <sheetViews>
    <sheetView workbookViewId="0">
      <pane xSplit="1" ySplit="3" topLeftCell="F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5" width="25" customWidth="1"/>
  </cols>
  <sheetData>
    <row r="1" spans="1:5" x14ac:dyDescent="0.45">
      <c r="A1" s="40" t="s">
        <v>368</v>
      </c>
    </row>
    <row r="3" spans="1:5" ht="48.75" customHeight="1" x14ac:dyDescent="0.45">
      <c r="B3" s="28" t="s">
        <v>369</v>
      </c>
      <c r="C3" s="28" t="s">
        <v>174</v>
      </c>
      <c r="D3" s="28" t="s">
        <v>370</v>
      </c>
      <c r="E3" s="28" t="s">
        <v>371</v>
      </c>
    </row>
    <row r="4" spans="1:5" x14ac:dyDescent="0.45">
      <c r="A4" s="39">
        <v>43922</v>
      </c>
      <c r="B4" s="12">
        <v>3.27</v>
      </c>
      <c r="C4" s="12">
        <v>33.950000000000003</v>
      </c>
      <c r="D4" s="12">
        <v>53.1</v>
      </c>
      <c r="E4" s="12">
        <v>9.68</v>
      </c>
    </row>
    <row r="5" spans="1:5" x14ac:dyDescent="0.45">
      <c r="A5" s="39">
        <v>43952</v>
      </c>
      <c r="B5" s="12">
        <v>2.5299999999999998</v>
      </c>
      <c r="C5" s="12">
        <v>44.84</v>
      </c>
      <c r="D5" s="12">
        <v>43.14</v>
      </c>
      <c r="E5" s="12">
        <v>9.49</v>
      </c>
    </row>
    <row r="6" spans="1:5" x14ac:dyDescent="0.45">
      <c r="A6" s="39">
        <v>43983</v>
      </c>
      <c r="B6" s="12">
        <v>4.3</v>
      </c>
      <c r="C6" s="12">
        <v>49.66</v>
      </c>
      <c r="D6" s="12">
        <v>40.65</v>
      </c>
      <c r="E6" s="12">
        <v>5.4</v>
      </c>
    </row>
    <row r="7" spans="1:5" x14ac:dyDescent="0.45">
      <c r="A7" s="39">
        <v>44013</v>
      </c>
      <c r="B7" s="14"/>
      <c r="C7" s="14"/>
      <c r="D7" s="14"/>
      <c r="E7" s="14"/>
    </row>
    <row r="8" spans="1:5" x14ac:dyDescent="0.45">
      <c r="A8" s="39">
        <v>44044</v>
      </c>
      <c r="B8" s="14"/>
      <c r="C8" s="14"/>
      <c r="D8" s="14"/>
      <c r="E8" s="14"/>
    </row>
    <row r="9" spans="1:5" x14ac:dyDescent="0.45">
      <c r="A9" s="39">
        <v>44075</v>
      </c>
      <c r="B9" s="14"/>
      <c r="C9" s="14"/>
      <c r="D9" s="14"/>
      <c r="E9" s="14"/>
    </row>
    <row r="10" spans="1:5" x14ac:dyDescent="0.45">
      <c r="A10" s="39">
        <v>44105</v>
      </c>
      <c r="B10" s="14"/>
      <c r="C10" s="14"/>
      <c r="D10" s="14"/>
      <c r="E10" s="14"/>
    </row>
    <row r="11" spans="1:5" x14ac:dyDescent="0.45">
      <c r="A11" s="39">
        <v>44136</v>
      </c>
      <c r="B11" s="14"/>
      <c r="C11" s="14"/>
      <c r="D11" s="14"/>
      <c r="E11" s="14"/>
    </row>
    <row r="12" spans="1:5" x14ac:dyDescent="0.45">
      <c r="A12" s="39">
        <v>44166</v>
      </c>
      <c r="B12" s="14"/>
      <c r="C12" s="14"/>
      <c r="D12" s="14"/>
      <c r="E12" s="14"/>
    </row>
    <row r="13" spans="1:5" x14ac:dyDescent="0.45">
      <c r="A13" s="39">
        <v>44197</v>
      </c>
      <c r="B13" s="14"/>
      <c r="C13" s="14"/>
      <c r="D13" s="14"/>
      <c r="E13" s="14"/>
    </row>
    <row r="14" spans="1:5" x14ac:dyDescent="0.45">
      <c r="A14" s="39">
        <v>44228</v>
      </c>
      <c r="B14" s="14"/>
      <c r="C14" s="14"/>
      <c r="D14" s="14"/>
      <c r="E14" s="14"/>
    </row>
    <row r="15" spans="1:5" x14ac:dyDescent="0.45">
      <c r="A15" s="39">
        <v>44256</v>
      </c>
      <c r="B15" s="14"/>
      <c r="C15" s="14"/>
      <c r="D15" s="14"/>
      <c r="E15" s="14"/>
    </row>
    <row r="16" spans="1:5" x14ac:dyDescent="0.45">
      <c r="A16" s="39">
        <v>44287</v>
      </c>
      <c r="B16" s="14"/>
      <c r="C16" s="14"/>
      <c r="D16" s="14"/>
      <c r="E16" s="14"/>
    </row>
    <row r="17" spans="1:5" x14ac:dyDescent="0.45">
      <c r="A17" s="58">
        <v>44317</v>
      </c>
      <c r="B17" s="14"/>
      <c r="C17" s="14"/>
      <c r="D17" s="14"/>
      <c r="E17" s="14"/>
    </row>
    <row r="18" spans="1:5" x14ac:dyDescent="0.45">
      <c r="A18" s="58">
        <v>44348</v>
      </c>
      <c r="B18" s="14"/>
      <c r="C18" s="14"/>
      <c r="D18" s="14"/>
      <c r="E18" s="14"/>
    </row>
    <row r="19" spans="1:5" x14ac:dyDescent="0.45">
      <c r="A19" s="58">
        <v>44378</v>
      </c>
      <c r="B19" s="14"/>
      <c r="C19" s="14"/>
      <c r="D19" s="14"/>
      <c r="E19" s="14"/>
    </row>
    <row r="20" spans="1:5" x14ac:dyDescent="0.45">
      <c r="A20" s="58">
        <v>44409</v>
      </c>
      <c r="B20" s="14"/>
      <c r="C20" s="14"/>
      <c r="D20" s="14"/>
      <c r="E20" s="14"/>
    </row>
    <row r="21" spans="1:5" x14ac:dyDescent="0.45">
      <c r="A21" s="58">
        <v>44440</v>
      </c>
      <c r="B21" s="14"/>
      <c r="C21" s="14"/>
      <c r="D21" s="14"/>
      <c r="E21" s="14"/>
    </row>
    <row r="22" spans="1:5" x14ac:dyDescent="0.45">
      <c r="A22" s="58">
        <v>44470</v>
      </c>
    </row>
    <row r="25" spans="1:5" x14ac:dyDescent="0.45">
      <c r="A25" t="s">
        <v>91</v>
      </c>
    </row>
    <row r="26" spans="1:5" x14ac:dyDescent="0.45">
      <c r="A26"/>
    </row>
    <row r="27" spans="1:5" x14ac:dyDescent="0.45">
      <c r="A27" s="2" t="s">
        <v>92</v>
      </c>
    </row>
    <row r="28" spans="1:5" ht="6" customHeight="1" x14ac:dyDescent="0.45">
      <c r="A28"/>
    </row>
    <row r="29" spans="1:5" x14ac:dyDescent="0.45">
      <c r="A29" t="s">
        <v>372</v>
      </c>
    </row>
    <row r="30" spans="1:5" ht="15" customHeight="1" x14ac:dyDescent="0.45">
      <c r="A30"/>
    </row>
    <row r="31" spans="1:5" x14ac:dyDescent="0.45">
      <c r="A31" s="59" t="s">
        <v>100</v>
      </c>
    </row>
    <row r="32" spans="1:5" x14ac:dyDescent="0.45">
      <c r="A32"/>
    </row>
  </sheetData>
  <hyperlinks>
    <hyperlink ref="A31" location="Contents!A1" display="Return to Contents"/>
  </hyperlink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67"/>
  <sheetViews>
    <sheetView zoomScaleNormal="100" workbookViewId="0">
      <pane xSplit="1" ySplit="3" topLeftCell="F4" activePane="bottomRight" state="frozen"/>
      <selection pane="topRight" activeCell="AE38" sqref="AE38"/>
      <selection pane="bottomLeft" activeCell="AE38" sqref="AE38"/>
      <selection pane="bottomRight" activeCell="A35" sqref="A35:XFD35"/>
    </sheetView>
  </sheetViews>
  <sheetFormatPr defaultRowHeight="14.25" x14ac:dyDescent="0.45"/>
  <cols>
    <col min="1" max="1" width="9" style="39"/>
    <col min="2" max="5" width="25" customWidth="1"/>
    <col min="7" max="10" width="25" customWidth="1"/>
  </cols>
  <sheetData>
    <row r="1" spans="1:10" x14ac:dyDescent="0.45">
      <c r="A1" s="40" t="s">
        <v>373</v>
      </c>
    </row>
    <row r="2" spans="1:10" x14ac:dyDescent="0.45">
      <c r="G2" s="110"/>
      <c r="H2" s="110"/>
      <c r="I2" s="110"/>
      <c r="J2" s="110"/>
    </row>
    <row r="3" spans="1:10" ht="47.25" customHeight="1" x14ac:dyDescent="0.45">
      <c r="B3" s="28" t="s">
        <v>374</v>
      </c>
      <c r="C3" s="28" t="s">
        <v>375</v>
      </c>
      <c r="D3" s="28" t="s">
        <v>376</v>
      </c>
      <c r="E3" s="28" t="s">
        <v>377</v>
      </c>
      <c r="G3" s="28"/>
      <c r="H3" s="28"/>
      <c r="I3" s="28"/>
      <c r="J3" s="28"/>
    </row>
    <row r="4" spans="1:10" x14ac:dyDescent="0.45">
      <c r="A4" s="80">
        <v>43922</v>
      </c>
      <c r="B4" s="12">
        <v>36.69</v>
      </c>
      <c r="C4" s="12">
        <v>4.12</v>
      </c>
      <c r="D4" s="12">
        <v>22.98</v>
      </c>
      <c r="E4" s="12">
        <v>36.21</v>
      </c>
      <c r="G4" s="14"/>
      <c r="H4" s="14"/>
      <c r="I4" s="14"/>
      <c r="J4" s="14"/>
    </row>
    <row r="5" spans="1:10" x14ac:dyDescent="0.45">
      <c r="A5" s="80">
        <v>43952</v>
      </c>
      <c r="B5" s="12">
        <v>36.700000000000003</v>
      </c>
      <c r="C5" s="12">
        <v>2.41</v>
      </c>
      <c r="D5" s="12">
        <v>25.85</v>
      </c>
      <c r="E5" s="12">
        <v>35.04</v>
      </c>
      <c r="G5" s="14"/>
      <c r="H5" s="14"/>
      <c r="I5" s="14"/>
      <c r="J5" s="14"/>
    </row>
    <row r="6" spans="1:10" x14ac:dyDescent="0.45">
      <c r="A6" s="80">
        <v>43983</v>
      </c>
      <c r="B6" s="12">
        <v>30.15</v>
      </c>
      <c r="C6" s="12">
        <v>2.75</v>
      </c>
      <c r="D6" s="12">
        <v>33.340000000000003</v>
      </c>
      <c r="E6" s="12">
        <v>33.75</v>
      </c>
      <c r="G6" s="12"/>
      <c r="H6" s="12"/>
      <c r="I6" s="12"/>
      <c r="J6" s="12"/>
    </row>
    <row r="7" spans="1:10" x14ac:dyDescent="0.45">
      <c r="A7" s="80">
        <v>44013</v>
      </c>
      <c r="B7" s="12">
        <v>18</v>
      </c>
      <c r="C7" s="12">
        <v>2.33</v>
      </c>
      <c r="D7" s="12">
        <v>46.42</v>
      </c>
      <c r="E7" s="12">
        <v>33.26</v>
      </c>
      <c r="G7" s="12"/>
      <c r="H7" s="12"/>
      <c r="I7" s="12"/>
      <c r="J7" s="12"/>
    </row>
    <row r="8" spans="1:10" x14ac:dyDescent="0.45">
      <c r="A8" s="80">
        <v>44044</v>
      </c>
      <c r="B8" s="12">
        <v>12.3</v>
      </c>
      <c r="C8" s="12">
        <v>1.69</v>
      </c>
      <c r="D8" s="12">
        <v>53.81</v>
      </c>
      <c r="E8" s="12">
        <v>32.200000000000003</v>
      </c>
      <c r="G8" s="12"/>
      <c r="H8" s="12"/>
      <c r="I8" s="12"/>
      <c r="J8" s="12"/>
    </row>
    <row r="9" spans="1:10" x14ac:dyDescent="0.45">
      <c r="A9" s="80">
        <v>44075</v>
      </c>
      <c r="B9" s="12">
        <v>7.06</v>
      </c>
      <c r="C9" s="12">
        <v>1.7</v>
      </c>
      <c r="D9" s="12">
        <v>62.75</v>
      </c>
      <c r="E9" s="12">
        <v>28.49</v>
      </c>
      <c r="G9" s="12"/>
      <c r="H9" s="12"/>
      <c r="I9" s="12"/>
      <c r="J9" s="12"/>
    </row>
    <row r="10" spans="1:10" x14ac:dyDescent="0.45">
      <c r="A10" s="80">
        <v>44105</v>
      </c>
      <c r="B10" s="12">
        <v>5.27</v>
      </c>
      <c r="C10" s="12">
        <v>1.89</v>
      </c>
      <c r="D10" s="12">
        <v>59.04</v>
      </c>
      <c r="E10" s="12">
        <v>33.799999999999997</v>
      </c>
      <c r="G10" s="12"/>
      <c r="H10" s="12"/>
      <c r="I10" s="12"/>
      <c r="J10" s="12"/>
    </row>
    <row r="11" spans="1:10" x14ac:dyDescent="0.45">
      <c r="A11" s="80">
        <v>44136</v>
      </c>
      <c r="B11" s="12">
        <v>11.14</v>
      </c>
      <c r="C11" s="12">
        <v>2.27</v>
      </c>
      <c r="D11" s="12">
        <v>52.67</v>
      </c>
      <c r="E11" s="12">
        <v>33.909999999999997</v>
      </c>
      <c r="G11" s="12"/>
      <c r="H11" s="12"/>
      <c r="I11" s="12"/>
      <c r="J11" s="12"/>
    </row>
    <row r="12" spans="1:10" x14ac:dyDescent="0.45">
      <c r="A12" s="80">
        <v>44166</v>
      </c>
      <c r="B12" s="12">
        <v>8.09</v>
      </c>
      <c r="C12" s="12">
        <v>1.9</v>
      </c>
      <c r="D12" s="12">
        <v>55.38</v>
      </c>
      <c r="E12" s="12">
        <v>34.630000000000003</v>
      </c>
      <c r="G12" s="12"/>
      <c r="H12" s="12"/>
      <c r="I12" s="12"/>
      <c r="J12" s="12"/>
    </row>
    <row r="13" spans="1:10" x14ac:dyDescent="0.45">
      <c r="A13" s="80">
        <v>44197</v>
      </c>
      <c r="B13" s="12">
        <v>14.09</v>
      </c>
      <c r="C13" s="12">
        <v>3.36</v>
      </c>
      <c r="D13" s="12">
        <v>42.19</v>
      </c>
      <c r="E13" s="12">
        <v>40.36</v>
      </c>
      <c r="G13" s="12"/>
      <c r="H13" s="12"/>
      <c r="I13" s="12"/>
      <c r="J13" s="12"/>
    </row>
    <row r="14" spans="1:10" x14ac:dyDescent="0.45">
      <c r="A14" s="80">
        <v>44228</v>
      </c>
      <c r="B14" s="12">
        <v>15.03</v>
      </c>
      <c r="C14" s="12">
        <v>2.34</v>
      </c>
      <c r="D14" s="12">
        <v>44.45</v>
      </c>
      <c r="E14" s="12">
        <v>38.18</v>
      </c>
      <c r="G14" s="12"/>
      <c r="H14" s="12"/>
      <c r="I14" s="12"/>
      <c r="J14" s="12"/>
    </row>
    <row r="15" spans="1:10" x14ac:dyDescent="0.45">
      <c r="A15" s="80">
        <v>44256</v>
      </c>
      <c r="B15" s="12">
        <v>14.13</v>
      </c>
      <c r="C15" s="12">
        <v>1.72</v>
      </c>
      <c r="D15" s="12">
        <v>47.03</v>
      </c>
      <c r="E15" s="12">
        <v>37.119999999999997</v>
      </c>
      <c r="G15" s="12"/>
      <c r="H15" s="12"/>
      <c r="I15" s="12"/>
      <c r="J15" s="12"/>
    </row>
    <row r="16" spans="1:10" x14ac:dyDescent="0.45">
      <c r="A16" s="80">
        <v>44287</v>
      </c>
      <c r="B16" s="12">
        <v>8.9</v>
      </c>
      <c r="C16" s="12">
        <v>1.47</v>
      </c>
      <c r="D16" s="12">
        <v>53.63</v>
      </c>
      <c r="E16" s="12">
        <v>36</v>
      </c>
      <c r="G16" s="12"/>
      <c r="H16" s="12"/>
      <c r="I16" s="12"/>
      <c r="J16" s="12"/>
    </row>
    <row r="17" spans="1:10" x14ac:dyDescent="0.45">
      <c r="A17" s="80">
        <v>44317</v>
      </c>
      <c r="B17" s="12">
        <v>6.5</v>
      </c>
      <c r="C17" s="12">
        <v>1.1499999999999999</v>
      </c>
      <c r="D17" s="12">
        <v>57.56</v>
      </c>
      <c r="E17" s="12">
        <v>34.799999999999997</v>
      </c>
      <c r="G17" s="12"/>
      <c r="H17" s="12"/>
      <c r="I17" s="12"/>
      <c r="J17" s="12"/>
    </row>
    <row r="18" spans="1:10" x14ac:dyDescent="0.45">
      <c r="A18" s="80">
        <v>44348</v>
      </c>
      <c r="B18" s="12">
        <v>3.3</v>
      </c>
      <c r="C18" s="12">
        <v>1.21</v>
      </c>
      <c r="D18" s="12">
        <v>64.2</v>
      </c>
      <c r="E18" s="12">
        <v>31.29</v>
      </c>
      <c r="G18" s="12"/>
      <c r="H18" s="12"/>
      <c r="I18" s="12"/>
      <c r="J18" s="12"/>
    </row>
    <row r="19" spans="1:10" x14ac:dyDescent="0.45">
      <c r="A19" s="80">
        <v>44378</v>
      </c>
      <c r="B19" s="12">
        <v>2</v>
      </c>
      <c r="C19" s="12">
        <v>2.1</v>
      </c>
      <c r="D19" s="12">
        <v>64.22</v>
      </c>
      <c r="E19" s="12">
        <v>31.68</v>
      </c>
      <c r="G19" s="12"/>
      <c r="H19" s="12"/>
      <c r="I19" s="12"/>
      <c r="J19" s="12"/>
    </row>
    <row r="20" spans="1:10" x14ac:dyDescent="0.45">
      <c r="A20" s="80">
        <v>44409</v>
      </c>
      <c r="B20" s="12">
        <v>1.77</v>
      </c>
      <c r="C20" s="12">
        <v>2.4900000000000002</v>
      </c>
      <c r="D20" s="12">
        <v>65.84</v>
      </c>
      <c r="E20" s="12">
        <v>29.9</v>
      </c>
      <c r="G20" s="12"/>
      <c r="H20" s="12"/>
      <c r="I20" s="12"/>
      <c r="J20" s="12"/>
    </row>
    <row r="21" spans="1:10" x14ac:dyDescent="0.45">
      <c r="A21" s="80">
        <v>44440</v>
      </c>
      <c r="B21" s="12">
        <v>1.3</v>
      </c>
      <c r="C21" s="12">
        <v>2.15</v>
      </c>
      <c r="D21" s="12">
        <v>70.34</v>
      </c>
      <c r="E21" s="12">
        <v>26.2</v>
      </c>
      <c r="G21" s="12"/>
      <c r="H21" s="12"/>
      <c r="I21" s="12"/>
      <c r="J21" s="12"/>
    </row>
    <row r="22" spans="1:10" x14ac:dyDescent="0.45">
      <c r="A22" s="80">
        <v>44470</v>
      </c>
      <c r="B22" s="12">
        <v>0.4</v>
      </c>
      <c r="C22" s="12">
        <v>1.77</v>
      </c>
      <c r="D22" s="12">
        <v>74.349999999999994</v>
      </c>
      <c r="E22" s="12">
        <v>23.5</v>
      </c>
    </row>
    <row r="23" spans="1:10" x14ac:dyDescent="0.45">
      <c r="A23" s="80">
        <v>44501</v>
      </c>
      <c r="B23" s="12">
        <v>0</v>
      </c>
      <c r="C23" s="12">
        <v>3.27</v>
      </c>
      <c r="D23" s="12">
        <v>71.489999999999995</v>
      </c>
      <c r="E23" s="12">
        <v>25.23</v>
      </c>
    </row>
    <row r="24" spans="1:10" x14ac:dyDescent="0.45">
      <c r="A24" s="80">
        <v>44531</v>
      </c>
      <c r="B24" s="12">
        <v>0</v>
      </c>
      <c r="C24" s="12">
        <v>4.3031467000000001</v>
      </c>
      <c r="D24" s="12">
        <v>65.531431999999995</v>
      </c>
      <c r="E24" s="12">
        <v>30.165420999999998</v>
      </c>
    </row>
    <row r="25" spans="1:10" x14ac:dyDescent="0.45">
      <c r="A25" s="80">
        <v>44562</v>
      </c>
      <c r="B25" s="12">
        <v>0</v>
      </c>
      <c r="C25" s="12">
        <v>6.26</v>
      </c>
      <c r="D25" s="12">
        <v>63.83</v>
      </c>
      <c r="E25" s="12">
        <v>29.92</v>
      </c>
    </row>
    <row r="26" spans="1:10" x14ac:dyDescent="0.45">
      <c r="A26" s="80">
        <v>44593</v>
      </c>
      <c r="B26" s="12">
        <v>0</v>
      </c>
      <c r="C26" s="14">
        <v>4.0199999999999996</v>
      </c>
      <c r="D26" s="12">
        <v>72.12</v>
      </c>
      <c r="E26" s="12">
        <v>23.86</v>
      </c>
    </row>
    <row r="27" spans="1:10" x14ac:dyDescent="0.45">
      <c r="A27" s="61">
        <v>44621</v>
      </c>
      <c r="B27" s="12">
        <v>0</v>
      </c>
      <c r="C27" s="12">
        <v>3.43</v>
      </c>
      <c r="D27" s="12">
        <v>73.47</v>
      </c>
      <c r="E27" s="12">
        <v>23.1</v>
      </c>
    </row>
    <row r="28" spans="1:10" x14ac:dyDescent="0.45">
      <c r="A28" s="61">
        <v>44652</v>
      </c>
      <c r="B28" s="12">
        <v>0</v>
      </c>
      <c r="C28" s="12">
        <v>4.43</v>
      </c>
      <c r="D28" s="12">
        <v>72.739999999999995</v>
      </c>
      <c r="E28" s="12">
        <v>22.83</v>
      </c>
    </row>
    <row r="29" spans="1:10" x14ac:dyDescent="0.45">
      <c r="A29" s="61">
        <v>44682</v>
      </c>
      <c r="B29" s="12">
        <v>0</v>
      </c>
      <c r="C29" s="12">
        <v>2.68</v>
      </c>
      <c r="D29" s="12">
        <v>75.73</v>
      </c>
      <c r="E29" s="12">
        <v>21.59</v>
      </c>
    </row>
    <row r="30" spans="1:10" x14ac:dyDescent="0.45">
      <c r="A30" s="61">
        <v>44713</v>
      </c>
      <c r="B30" s="12">
        <v>0</v>
      </c>
      <c r="C30" s="12">
        <v>2.57</v>
      </c>
      <c r="D30" s="12">
        <v>75.599999999999994</v>
      </c>
      <c r="E30" s="12">
        <v>21.8</v>
      </c>
      <c r="G30" s="12"/>
      <c r="H30" s="12"/>
      <c r="I30" s="12"/>
      <c r="J30" s="12"/>
    </row>
    <row r="31" spans="1:10" x14ac:dyDescent="0.45">
      <c r="A31" s="61">
        <v>44743</v>
      </c>
      <c r="B31" s="12">
        <v>0</v>
      </c>
      <c r="C31" s="12">
        <v>3.1324260000000002</v>
      </c>
      <c r="D31" s="12">
        <v>75.392193000000006</v>
      </c>
      <c r="E31" s="12">
        <v>21.475380999999999</v>
      </c>
    </row>
    <row r="32" spans="1:10" x14ac:dyDescent="0.45">
      <c r="A32" s="61">
        <v>44774</v>
      </c>
      <c r="B32" s="12">
        <v>0</v>
      </c>
      <c r="C32" s="12">
        <v>2.5582886999999999</v>
      </c>
      <c r="D32" s="12">
        <v>76.253726999999998</v>
      </c>
      <c r="E32" s="12">
        <v>21.187985000000001</v>
      </c>
    </row>
    <row r="33" spans="1:10" x14ac:dyDescent="0.45">
      <c r="A33" s="61">
        <v>44805</v>
      </c>
      <c r="B33" s="12">
        <v>0</v>
      </c>
      <c r="C33" s="12">
        <v>2.2945318000000001</v>
      </c>
      <c r="D33" s="12">
        <v>76.464821000000001</v>
      </c>
      <c r="E33" s="12">
        <v>21.240646999999999</v>
      </c>
      <c r="G33" s="12"/>
      <c r="H33" s="12"/>
      <c r="I33" s="12"/>
      <c r="J33" s="12"/>
    </row>
    <row r="34" spans="1:10" x14ac:dyDescent="0.45">
      <c r="A34" s="61">
        <v>44835</v>
      </c>
      <c r="B34" s="12">
        <v>0</v>
      </c>
      <c r="C34" s="12">
        <v>2.4240219000000001</v>
      </c>
      <c r="D34" s="12">
        <v>76.191918000000001</v>
      </c>
      <c r="E34" s="12">
        <v>21.384060000000002</v>
      </c>
    </row>
    <row r="35" spans="1:10" x14ac:dyDescent="0.45">
      <c r="A35" s="61">
        <v>44866</v>
      </c>
      <c r="B35" s="14" t="s">
        <v>147</v>
      </c>
      <c r="C35" s="14" t="s">
        <v>147</v>
      </c>
      <c r="D35" s="14" t="s">
        <v>147</v>
      </c>
      <c r="E35" s="14" t="s">
        <v>147</v>
      </c>
    </row>
    <row r="36" spans="1:10" x14ac:dyDescent="0.45">
      <c r="A36" s="61"/>
      <c r="B36" s="12"/>
      <c r="C36" s="12"/>
      <c r="D36" s="12"/>
      <c r="E36" s="12"/>
    </row>
    <row r="37" spans="1:10" x14ac:dyDescent="0.45">
      <c r="A37" s="61"/>
      <c r="B37" s="12"/>
      <c r="C37" s="12"/>
      <c r="D37" s="12"/>
      <c r="E37" s="12"/>
    </row>
    <row r="38" spans="1:10" x14ac:dyDescent="0.45">
      <c r="A38" s="61"/>
      <c r="B38" s="12"/>
      <c r="C38" s="12"/>
      <c r="D38" s="12"/>
      <c r="E38" s="12"/>
    </row>
    <row r="39" spans="1:10" x14ac:dyDescent="0.45">
      <c r="A39" t="s">
        <v>91</v>
      </c>
    </row>
    <row r="40" spans="1:10" x14ac:dyDescent="0.45">
      <c r="A40"/>
    </row>
    <row r="41" spans="1:10" x14ac:dyDescent="0.45">
      <c r="A41" s="2" t="s">
        <v>92</v>
      </c>
    </row>
    <row r="42" spans="1:10" ht="6" customHeight="1" x14ac:dyDescent="0.45">
      <c r="A42"/>
    </row>
    <row r="43" spans="1:10" x14ac:dyDescent="0.45">
      <c r="A43" t="s">
        <v>378</v>
      </c>
    </row>
    <row r="44" spans="1:10" ht="6" customHeight="1" x14ac:dyDescent="0.45">
      <c r="A44"/>
    </row>
    <row r="45" spans="1:10" x14ac:dyDescent="0.45">
      <c r="A45" t="s">
        <v>379</v>
      </c>
    </row>
    <row r="46" spans="1:10" ht="6" customHeight="1" x14ac:dyDescent="0.45">
      <c r="A46"/>
    </row>
    <row r="47" spans="1:10" x14ac:dyDescent="0.45">
      <c r="A47" s="59" t="s">
        <v>100</v>
      </c>
    </row>
    <row r="49" spans="1:7" x14ac:dyDescent="0.45">
      <c r="A49" s="2" t="s">
        <v>380</v>
      </c>
      <c r="B49" s="29"/>
      <c r="C49" s="29"/>
      <c r="D49" s="29"/>
      <c r="E49" s="29"/>
    </row>
    <row r="50" spans="1:7" x14ac:dyDescent="0.45">
      <c r="A50" s="2"/>
      <c r="B50" s="29"/>
      <c r="C50" s="29"/>
      <c r="D50" s="29"/>
      <c r="E50" s="29"/>
    </row>
    <row r="51" spans="1:7" x14ac:dyDescent="0.45">
      <c r="A51" s="2" t="s">
        <v>357</v>
      </c>
    </row>
    <row r="52" spans="1:7" x14ac:dyDescent="0.45">
      <c r="A52"/>
    </row>
    <row r="53" spans="1:7" x14ac:dyDescent="0.45">
      <c r="A53"/>
      <c r="B53" s="28" t="s">
        <v>317</v>
      </c>
      <c r="C53" s="28" t="s">
        <v>318</v>
      </c>
      <c r="D53" s="28" t="s">
        <v>319</v>
      </c>
      <c r="E53" s="28" t="s">
        <v>320</v>
      </c>
      <c r="F53" s="28" t="s">
        <v>321</v>
      </c>
      <c r="G53" s="28" t="s">
        <v>322</v>
      </c>
    </row>
    <row r="54" spans="1:7" x14ac:dyDescent="0.45">
      <c r="A54" s="61">
        <v>44044</v>
      </c>
      <c r="B54" s="12">
        <v>-9.61</v>
      </c>
      <c r="C54" s="12">
        <v>-4.99</v>
      </c>
      <c r="D54" s="12">
        <v>-4.22</v>
      </c>
      <c r="E54" s="12">
        <v>-3.52</v>
      </c>
      <c r="F54" s="12">
        <v>-0.76</v>
      </c>
      <c r="G54" s="14" t="s">
        <v>147</v>
      </c>
    </row>
    <row r="55" spans="1:7" x14ac:dyDescent="0.45">
      <c r="A55" s="61">
        <v>44075</v>
      </c>
      <c r="B55" s="12">
        <v>-12.52</v>
      </c>
      <c r="C55" s="12">
        <v>-4.95</v>
      </c>
      <c r="D55" s="12">
        <v>-4.54</v>
      </c>
      <c r="E55" s="12">
        <v>-4.28</v>
      </c>
      <c r="F55" s="12">
        <v>-1.08</v>
      </c>
      <c r="G55" s="14" t="s">
        <v>147</v>
      </c>
    </row>
    <row r="56" spans="1:7" x14ac:dyDescent="0.45">
      <c r="A56" s="61">
        <v>44105</v>
      </c>
      <c r="B56" s="12">
        <v>-16.52</v>
      </c>
      <c r="C56" s="12">
        <v>-8.4700000000000006</v>
      </c>
      <c r="D56" s="12">
        <v>-4.92</v>
      </c>
      <c r="E56" s="12">
        <v>-4.3099999999999996</v>
      </c>
      <c r="F56" s="12">
        <v>-2.15</v>
      </c>
      <c r="G56" s="14" t="s">
        <v>147</v>
      </c>
    </row>
    <row r="57" spans="1:7" x14ac:dyDescent="0.45">
      <c r="A57" s="61">
        <v>44136</v>
      </c>
      <c r="B57" s="14" t="s">
        <v>147</v>
      </c>
      <c r="C57" s="14" t="s">
        <v>147</v>
      </c>
      <c r="D57" s="12">
        <v>-4.34</v>
      </c>
      <c r="E57" s="12">
        <v>-2.98</v>
      </c>
      <c r="F57" s="12">
        <v>1.1000000000000001</v>
      </c>
      <c r="G57" s="14" t="s">
        <v>147</v>
      </c>
    </row>
    <row r="58" spans="1:7" x14ac:dyDescent="0.45">
      <c r="A58" s="61">
        <v>44166</v>
      </c>
      <c r="B58" s="14" t="s">
        <v>147</v>
      </c>
      <c r="C58" s="14" t="s">
        <v>147</v>
      </c>
      <c r="D58" s="12">
        <v>-4.4400000000000004</v>
      </c>
      <c r="E58" s="12">
        <v>-4.05</v>
      </c>
      <c r="F58" s="12">
        <v>-1.05</v>
      </c>
      <c r="G58" s="14" t="s">
        <v>147</v>
      </c>
    </row>
    <row r="59" spans="1:7" x14ac:dyDescent="0.45">
      <c r="A59" s="61">
        <v>44197</v>
      </c>
      <c r="B59" s="14" t="s">
        <v>147</v>
      </c>
      <c r="C59" s="14" t="s">
        <v>147</v>
      </c>
      <c r="D59" s="12">
        <v>-7.42</v>
      </c>
      <c r="E59" s="12">
        <v>-8.9600000000000009</v>
      </c>
      <c r="F59" s="12">
        <v>-3.2</v>
      </c>
      <c r="G59" s="9">
        <v>-0.85</v>
      </c>
    </row>
    <row r="60" spans="1:7" x14ac:dyDescent="0.45">
      <c r="A60"/>
    </row>
    <row r="61" spans="1:7" x14ac:dyDescent="0.45">
      <c r="A61" t="s">
        <v>91</v>
      </c>
    </row>
    <row r="62" spans="1:7" x14ac:dyDescent="0.45">
      <c r="A62"/>
    </row>
    <row r="63" spans="1:7" x14ac:dyDescent="0.45">
      <c r="A63" s="2" t="s">
        <v>92</v>
      </c>
    </row>
    <row r="64" spans="1:7" ht="6.4" customHeight="1" x14ac:dyDescent="0.45">
      <c r="A64"/>
    </row>
    <row r="65" spans="1:1" x14ac:dyDescent="0.45">
      <c r="A65" t="s">
        <v>367</v>
      </c>
    </row>
    <row r="66" spans="1:1" ht="6" customHeight="1" x14ac:dyDescent="0.45">
      <c r="A66"/>
    </row>
    <row r="67" spans="1:1" x14ac:dyDescent="0.45">
      <c r="A67" t="s">
        <v>381</v>
      </c>
    </row>
  </sheetData>
  <mergeCells count="1">
    <mergeCell ref="G2:J2"/>
  </mergeCells>
  <hyperlinks>
    <hyperlink ref="A47" location="Contents!A1" display="Return to Contents"/>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100"/>
  <sheetViews>
    <sheetView zoomScaleNormal="100" workbookViewId="0">
      <pane xSplit="1" ySplit="3" topLeftCell="F4" activePane="bottomRight" state="frozen"/>
      <selection pane="topRight" activeCell="AE38" sqref="AE38"/>
      <selection pane="bottomLeft" activeCell="AE38" sqref="AE38"/>
      <selection pane="bottomRight" activeCell="K3" sqref="K3"/>
    </sheetView>
  </sheetViews>
  <sheetFormatPr defaultRowHeight="14.25" x14ac:dyDescent="0.45"/>
  <cols>
    <col min="1" max="1" width="13.265625" style="37" customWidth="1"/>
    <col min="2" max="5" width="16.73046875" customWidth="1"/>
  </cols>
  <sheetData>
    <row r="1" spans="1:9" x14ac:dyDescent="0.45">
      <c r="A1" s="38" t="s">
        <v>101</v>
      </c>
    </row>
    <row r="3" spans="1:9" ht="38.25" customHeight="1" x14ac:dyDescent="0.45">
      <c r="B3" s="28" t="s">
        <v>102</v>
      </c>
      <c r="C3" s="28" t="s">
        <v>103</v>
      </c>
      <c r="D3" s="28" t="s">
        <v>104</v>
      </c>
      <c r="E3" s="28" t="s">
        <v>105</v>
      </c>
    </row>
    <row r="4" spans="1:9" x14ac:dyDescent="0.45">
      <c r="B4" s="12">
        <v>25.54</v>
      </c>
      <c r="C4" s="12">
        <v>35.24</v>
      </c>
      <c r="D4" s="12">
        <v>29.14</v>
      </c>
      <c r="E4" s="12">
        <v>10.08</v>
      </c>
    </row>
    <row r="5" spans="1:9" x14ac:dyDescent="0.45">
      <c r="B5" s="12">
        <v>25.07</v>
      </c>
      <c r="C5" s="12">
        <v>35.909999999999997</v>
      </c>
      <c r="D5" s="12">
        <v>28.64</v>
      </c>
      <c r="E5" s="12">
        <v>10.38</v>
      </c>
      <c r="F5" s="29"/>
      <c r="G5" s="29"/>
      <c r="H5" s="29"/>
      <c r="I5" s="29"/>
    </row>
    <row r="6" spans="1:9" x14ac:dyDescent="0.45">
      <c r="B6" s="12">
        <v>24.6</v>
      </c>
      <c r="C6" s="12">
        <v>36.58</v>
      </c>
      <c r="D6" s="12">
        <v>28.14</v>
      </c>
      <c r="E6" s="12">
        <v>10.68</v>
      </c>
      <c r="F6" s="29"/>
      <c r="G6" s="29"/>
      <c r="H6" s="29"/>
      <c r="I6" s="29"/>
    </row>
    <row r="7" spans="1:9" x14ac:dyDescent="0.45">
      <c r="B7" s="12">
        <v>23.66</v>
      </c>
      <c r="C7" s="12">
        <v>37.92</v>
      </c>
      <c r="D7" s="12">
        <v>27.14</v>
      </c>
      <c r="E7" s="12">
        <v>11.28</v>
      </c>
      <c r="F7" s="29"/>
      <c r="G7" s="29"/>
      <c r="H7" s="29"/>
      <c r="I7" s="29"/>
    </row>
    <row r="8" spans="1:9" x14ac:dyDescent="0.45">
      <c r="B8" s="12">
        <v>22.71</v>
      </c>
      <c r="C8" s="12">
        <v>39.270000000000003</v>
      </c>
      <c r="D8" s="12">
        <v>26.14</v>
      </c>
      <c r="E8" s="12">
        <v>11.88</v>
      </c>
      <c r="F8" s="29"/>
      <c r="G8" s="29"/>
      <c r="H8" s="29"/>
      <c r="I8" s="29"/>
    </row>
    <row r="9" spans="1:9" x14ac:dyDescent="0.45">
      <c r="B9" s="12">
        <v>21.77</v>
      </c>
      <c r="C9" s="12">
        <v>40.61</v>
      </c>
      <c r="D9" s="12">
        <v>25.14</v>
      </c>
      <c r="E9" s="12">
        <v>12.48</v>
      </c>
      <c r="F9" s="32"/>
      <c r="G9" s="32"/>
      <c r="H9" s="32"/>
      <c r="I9" s="32"/>
    </row>
    <row r="10" spans="1:9" x14ac:dyDescent="0.45">
      <c r="B10" s="12">
        <v>22.83</v>
      </c>
      <c r="C10" s="12">
        <v>41.55</v>
      </c>
      <c r="D10" s="12">
        <v>24.36</v>
      </c>
      <c r="E10" s="12">
        <v>11.25</v>
      </c>
      <c r="F10" s="32"/>
      <c r="G10" s="32"/>
      <c r="H10" s="32"/>
      <c r="I10" s="32"/>
    </row>
    <row r="11" spans="1:9" x14ac:dyDescent="0.45">
      <c r="A11" s="37">
        <v>42826</v>
      </c>
      <c r="B11" s="12">
        <v>19.899999999999999</v>
      </c>
      <c r="C11" s="12">
        <v>45</v>
      </c>
      <c r="D11" s="12">
        <v>25.12</v>
      </c>
      <c r="E11" s="12">
        <v>9.9700000000000006</v>
      </c>
      <c r="F11" s="32"/>
      <c r="G11" s="32"/>
      <c r="H11" s="32"/>
      <c r="I11" s="32"/>
    </row>
    <row r="12" spans="1:9" x14ac:dyDescent="0.45">
      <c r="B12" s="12">
        <v>17.510000000000002</v>
      </c>
      <c r="C12" s="12">
        <v>47.73</v>
      </c>
      <c r="D12" s="12">
        <v>25.76</v>
      </c>
      <c r="E12" s="12">
        <v>9.01</v>
      </c>
      <c r="F12" s="29"/>
      <c r="G12" s="29"/>
      <c r="H12" s="29"/>
      <c r="I12" s="29"/>
    </row>
    <row r="13" spans="1:9" x14ac:dyDescent="0.45">
      <c r="B13" s="12">
        <v>13.65</v>
      </c>
      <c r="C13" s="12">
        <v>50.13</v>
      </c>
      <c r="D13" s="12">
        <v>26.04</v>
      </c>
      <c r="E13" s="12">
        <v>10.199999999999999</v>
      </c>
      <c r="F13" s="29"/>
      <c r="G13" s="29"/>
      <c r="H13" s="29"/>
      <c r="I13" s="29"/>
    </row>
    <row r="14" spans="1:9" x14ac:dyDescent="0.45">
      <c r="B14" s="12">
        <v>14.31</v>
      </c>
      <c r="C14" s="12">
        <v>49.28</v>
      </c>
      <c r="D14" s="12">
        <v>24.65</v>
      </c>
      <c r="E14" s="12">
        <v>11.76</v>
      </c>
      <c r="F14" s="29"/>
      <c r="G14" s="29"/>
      <c r="H14" s="29"/>
      <c r="I14" s="29"/>
    </row>
    <row r="15" spans="1:9" x14ac:dyDescent="0.45">
      <c r="B15" s="12">
        <v>14.98</v>
      </c>
      <c r="C15" s="12">
        <v>48.44</v>
      </c>
      <c r="D15" s="12">
        <v>23.27</v>
      </c>
      <c r="E15" s="12">
        <v>13.33</v>
      </c>
      <c r="F15" s="32"/>
      <c r="G15" s="32"/>
      <c r="H15" s="32"/>
      <c r="I15" s="32"/>
    </row>
    <row r="16" spans="1:9" x14ac:dyDescent="0.45">
      <c r="B16" s="12">
        <v>15.41</v>
      </c>
      <c r="C16" s="12">
        <v>48.08</v>
      </c>
      <c r="D16" s="12">
        <v>24.4</v>
      </c>
      <c r="E16" s="12">
        <v>12.11</v>
      </c>
      <c r="F16" s="32"/>
      <c r="G16" s="32"/>
      <c r="H16" s="32"/>
      <c r="I16" s="32"/>
    </row>
    <row r="17" spans="1:9" x14ac:dyDescent="0.45">
      <c r="B17" s="12">
        <v>16.489999999999998</v>
      </c>
      <c r="C17" s="12">
        <v>45.38</v>
      </c>
      <c r="D17" s="12">
        <v>25.6</v>
      </c>
      <c r="E17" s="12">
        <v>12.53</v>
      </c>
      <c r="F17" s="32"/>
      <c r="G17" s="32"/>
      <c r="H17" s="32"/>
      <c r="I17" s="32"/>
    </row>
    <row r="18" spans="1:9" x14ac:dyDescent="0.45">
      <c r="B18" s="12">
        <v>17.510000000000002</v>
      </c>
      <c r="C18" s="12">
        <v>43.22</v>
      </c>
      <c r="D18" s="12">
        <v>27.15</v>
      </c>
      <c r="E18" s="12">
        <v>12.13</v>
      </c>
      <c r="F18" s="29"/>
      <c r="G18" s="29"/>
      <c r="H18" s="29"/>
      <c r="I18" s="29"/>
    </row>
    <row r="19" spans="1:9" x14ac:dyDescent="0.45">
      <c r="B19" s="12">
        <v>18.690000000000001</v>
      </c>
      <c r="C19" s="12">
        <v>41.11</v>
      </c>
      <c r="D19" s="12">
        <v>26.52</v>
      </c>
      <c r="E19" s="12">
        <v>13.69</v>
      </c>
      <c r="F19" s="29"/>
      <c r="G19" s="29"/>
      <c r="H19" s="29"/>
      <c r="I19" s="29"/>
    </row>
    <row r="20" spans="1:9" x14ac:dyDescent="0.45">
      <c r="B20" s="12">
        <v>19.16</v>
      </c>
      <c r="C20" s="12">
        <v>41.89</v>
      </c>
      <c r="D20" s="12">
        <v>26.17</v>
      </c>
      <c r="E20" s="12">
        <v>12.8</v>
      </c>
      <c r="F20" s="29"/>
      <c r="G20" s="29"/>
      <c r="H20" s="29"/>
      <c r="I20" s="29"/>
    </row>
    <row r="21" spans="1:9" x14ac:dyDescent="0.45">
      <c r="B21" s="12">
        <v>19.62</v>
      </c>
      <c r="C21" s="12">
        <v>42.66</v>
      </c>
      <c r="D21" s="12">
        <v>25.82</v>
      </c>
      <c r="E21" s="12">
        <v>11.9</v>
      </c>
      <c r="F21" s="32"/>
      <c r="G21" s="32"/>
      <c r="H21" s="32"/>
      <c r="I21" s="32"/>
    </row>
    <row r="22" spans="1:9" x14ac:dyDescent="0.45">
      <c r="B22" s="12">
        <v>17.079999999999998</v>
      </c>
      <c r="C22" s="12">
        <v>44.73</v>
      </c>
      <c r="D22" s="12">
        <v>28</v>
      </c>
      <c r="E22" s="12">
        <v>10.199999999999999</v>
      </c>
      <c r="F22" s="32"/>
      <c r="G22" s="32"/>
      <c r="H22" s="32"/>
      <c r="I22" s="32"/>
    </row>
    <row r="23" spans="1:9" x14ac:dyDescent="0.45">
      <c r="A23" s="37">
        <v>43191</v>
      </c>
      <c r="B23" s="12">
        <v>18.71</v>
      </c>
      <c r="C23" s="12">
        <v>44.8</v>
      </c>
      <c r="D23" s="12">
        <v>28.25</v>
      </c>
      <c r="E23" s="12">
        <v>8.23</v>
      </c>
      <c r="F23" s="32"/>
      <c r="G23" s="32"/>
      <c r="H23" s="32"/>
      <c r="I23" s="32"/>
    </row>
    <row r="24" spans="1:9" x14ac:dyDescent="0.45">
      <c r="B24" s="12">
        <v>19.010000000000002</v>
      </c>
      <c r="C24" s="12">
        <v>44.82</v>
      </c>
      <c r="D24" s="12">
        <v>29.09</v>
      </c>
      <c r="E24" s="12">
        <v>7.08</v>
      </c>
      <c r="F24" s="29"/>
      <c r="G24" s="29"/>
      <c r="H24" s="29"/>
      <c r="I24" s="29"/>
    </row>
    <row r="25" spans="1:9" x14ac:dyDescent="0.45">
      <c r="B25" s="12">
        <v>20.99</v>
      </c>
      <c r="C25" s="12">
        <v>43.5</v>
      </c>
      <c r="D25" s="12">
        <v>27.97</v>
      </c>
      <c r="E25" s="12">
        <v>7.54</v>
      </c>
      <c r="F25" s="29"/>
      <c r="G25" s="29"/>
      <c r="H25" s="29"/>
      <c r="I25" s="29"/>
    </row>
    <row r="26" spans="1:9" x14ac:dyDescent="0.45">
      <c r="B26" s="12">
        <v>17.46</v>
      </c>
      <c r="C26" s="12">
        <v>44.14</v>
      </c>
      <c r="D26" s="12">
        <v>29.35</v>
      </c>
      <c r="E26" s="12">
        <v>9.07</v>
      </c>
      <c r="F26" s="29"/>
      <c r="G26" s="29"/>
      <c r="H26" s="29"/>
      <c r="I26" s="29"/>
    </row>
    <row r="27" spans="1:9" x14ac:dyDescent="0.45">
      <c r="B27" s="12">
        <v>10.38</v>
      </c>
      <c r="C27" s="12">
        <v>45.4</v>
      </c>
      <c r="D27" s="12">
        <v>32.1</v>
      </c>
      <c r="E27" s="12">
        <v>12.13</v>
      </c>
    </row>
    <row r="28" spans="1:9" x14ac:dyDescent="0.45">
      <c r="B28" s="12">
        <v>12.63</v>
      </c>
      <c r="C28" s="12">
        <v>37.840000000000003</v>
      </c>
      <c r="D28" s="12">
        <v>29.96</v>
      </c>
      <c r="E28" s="12">
        <v>19.579999999999998</v>
      </c>
    </row>
    <row r="29" spans="1:9" x14ac:dyDescent="0.45">
      <c r="B29" s="12">
        <v>13.75</v>
      </c>
      <c r="C29" s="12">
        <v>32.06</v>
      </c>
      <c r="D29" s="12">
        <v>32.29</v>
      </c>
      <c r="E29" s="12">
        <v>21.91</v>
      </c>
    </row>
    <row r="30" spans="1:9" x14ac:dyDescent="0.45">
      <c r="B30" s="12">
        <v>10.46</v>
      </c>
      <c r="C30" s="12">
        <v>38.78</v>
      </c>
      <c r="D30" s="12">
        <v>32.21</v>
      </c>
      <c r="E30" s="12">
        <v>18.55</v>
      </c>
    </row>
    <row r="31" spans="1:9" x14ac:dyDescent="0.45">
      <c r="B31" s="12">
        <v>8.57</v>
      </c>
      <c r="C31" s="12">
        <v>33.4</v>
      </c>
      <c r="D31" s="12">
        <v>32.729999999999997</v>
      </c>
      <c r="E31" s="12">
        <v>25.29</v>
      </c>
    </row>
    <row r="32" spans="1:9" x14ac:dyDescent="0.45">
      <c r="B32" s="12">
        <v>10.27</v>
      </c>
      <c r="C32" s="12">
        <v>34</v>
      </c>
      <c r="D32" s="12">
        <v>29.33</v>
      </c>
      <c r="E32" s="12">
        <v>26.4</v>
      </c>
    </row>
    <row r="33" spans="1:5" x14ac:dyDescent="0.45">
      <c r="B33" s="12">
        <v>8</v>
      </c>
      <c r="C33" s="12">
        <v>34.72</v>
      </c>
      <c r="D33" s="12">
        <v>35.39</v>
      </c>
      <c r="E33" s="12">
        <v>21.89</v>
      </c>
    </row>
    <row r="34" spans="1:5" x14ac:dyDescent="0.45">
      <c r="B34" s="12">
        <v>8.33</v>
      </c>
      <c r="C34" s="12">
        <v>35.729999999999997</v>
      </c>
      <c r="D34" s="12">
        <v>36.229999999999997</v>
      </c>
      <c r="E34" s="12">
        <v>19.71</v>
      </c>
    </row>
    <row r="35" spans="1:5" x14ac:dyDescent="0.45">
      <c r="A35" s="37">
        <v>43556</v>
      </c>
      <c r="B35" s="12">
        <v>11.31</v>
      </c>
      <c r="C35" s="12">
        <v>34.6</v>
      </c>
      <c r="D35" s="12">
        <v>30.76</v>
      </c>
      <c r="E35" s="12">
        <v>23.33</v>
      </c>
    </row>
    <row r="36" spans="1:5" x14ac:dyDescent="0.45">
      <c r="B36" s="12">
        <v>9.5399999999999991</v>
      </c>
      <c r="C36" s="12">
        <v>40.450000000000003</v>
      </c>
      <c r="D36" s="12">
        <v>30.52</v>
      </c>
      <c r="E36" s="12">
        <v>19.48</v>
      </c>
    </row>
    <row r="37" spans="1:5" x14ac:dyDescent="0.45">
      <c r="B37" s="12">
        <v>12.28</v>
      </c>
      <c r="C37" s="12">
        <v>37.92</v>
      </c>
      <c r="D37" s="12">
        <v>33.22</v>
      </c>
      <c r="E37" s="12">
        <v>16.579999999999998</v>
      </c>
    </row>
    <row r="38" spans="1:5" x14ac:dyDescent="0.45">
      <c r="B38" s="12">
        <v>9.92</v>
      </c>
      <c r="C38" s="12">
        <v>37.32</v>
      </c>
      <c r="D38" s="12">
        <v>32.700000000000003</v>
      </c>
      <c r="E38" s="12">
        <v>20.07</v>
      </c>
    </row>
    <row r="39" spans="1:5" x14ac:dyDescent="0.45">
      <c r="B39" s="12">
        <v>7.61</v>
      </c>
      <c r="C39" s="12">
        <v>36.15</v>
      </c>
      <c r="D39" s="12">
        <v>30.03</v>
      </c>
      <c r="E39" s="12">
        <v>26.22</v>
      </c>
    </row>
    <row r="40" spans="1:5" x14ac:dyDescent="0.45">
      <c r="B40" s="12">
        <v>9.2200000000000006</v>
      </c>
      <c r="C40" s="12">
        <v>33.630000000000003</v>
      </c>
      <c r="D40" s="12">
        <v>37.950000000000003</v>
      </c>
      <c r="E40" s="12">
        <v>19.2</v>
      </c>
    </row>
    <row r="41" spans="1:5" x14ac:dyDescent="0.45">
      <c r="B41" s="12">
        <v>8.32</v>
      </c>
      <c r="C41" s="12">
        <v>35.58</v>
      </c>
      <c r="D41" s="12">
        <v>31.33</v>
      </c>
      <c r="E41" s="12">
        <v>24.76</v>
      </c>
    </row>
    <row r="42" spans="1:5" x14ac:dyDescent="0.45">
      <c r="B42" s="12">
        <v>7.59</v>
      </c>
      <c r="C42" s="12">
        <v>36.94</v>
      </c>
      <c r="D42" s="12">
        <v>34.96</v>
      </c>
      <c r="E42" s="12">
        <v>20.51</v>
      </c>
    </row>
    <row r="43" spans="1:5" x14ac:dyDescent="0.45">
      <c r="B43" s="12">
        <v>9.4600000000000009</v>
      </c>
      <c r="C43" s="12">
        <v>35.14</v>
      </c>
      <c r="D43" s="12">
        <v>34.43</v>
      </c>
      <c r="E43" s="12">
        <v>20.97</v>
      </c>
    </row>
    <row r="44" spans="1:5" x14ac:dyDescent="0.45">
      <c r="B44" s="12">
        <v>11.46</v>
      </c>
      <c r="C44" s="12">
        <v>41.75</v>
      </c>
      <c r="D44" s="12">
        <v>34.47</v>
      </c>
      <c r="E44" s="12">
        <v>12.32</v>
      </c>
    </row>
    <row r="45" spans="1:5" x14ac:dyDescent="0.45">
      <c r="B45" s="12">
        <v>10.56</v>
      </c>
      <c r="C45" s="12">
        <v>42.56</v>
      </c>
      <c r="D45" s="12">
        <v>35.06</v>
      </c>
      <c r="E45" s="12">
        <v>11.83</v>
      </c>
    </row>
    <row r="46" spans="1:5" x14ac:dyDescent="0.45">
      <c r="B46" s="12">
        <v>13.86</v>
      </c>
      <c r="C46" s="12">
        <v>48.57</v>
      </c>
      <c r="D46" s="12">
        <v>30.48</v>
      </c>
      <c r="E46" s="12">
        <v>7.09</v>
      </c>
    </row>
    <row r="47" spans="1:5" x14ac:dyDescent="0.45">
      <c r="A47" s="37">
        <v>43922</v>
      </c>
      <c r="B47" s="12">
        <v>14.72</v>
      </c>
      <c r="C47" s="12">
        <v>48.11</v>
      </c>
      <c r="D47" s="12">
        <v>35</v>
      </c>
      <c r="E47" s="12">
        <v>2.16</v>
      </c>
    </row>
    <row r="48" spans="1:5" x14ac:dyDescent="0.45">
      <c r="B48" s="12">
        <v>16.84</v>
      </c>
      <c r="C48" s="12">
        <v>36.979999999999997</v>
      </c>
      <c r="D48" s="12">
        <v>44.53</v>
      </c>
      <c r="E48" s="12">
        <v>1.65</v>
      </c>
    </row>
    <row r="49" spans="1:6" x14ac:dyDescent="0.45">
      <c r="B49" s="12">
        <v>14.98</v>
      </c>
      <c r="C49" s="12">
        <v>36.53</v>
      </c>
      <c r="D49" s="12">
        <v>44.59</v>
      </c>
      <c r="E49" s="12">
        <v>3.9</v>
      </c>
    </row>
    <row r="50" spans="1:6" x14ac:dyDescent="0.45">
      <c r="B50" s="12">
        <v>17.57</v>
      </c>
      <c r="C50" s="12">
        <v>35.22</v>
      </c>
      <c r="D50" s="12">
        <v>44.8</v>
      </c>
      <c r="E50" s="12">
        <v>2.4</v>
      </c>
    </row>
    <row r="51" spans="1:6" x14ac:dyDescent="0.45">
      <c r="B51" s="12">
        <v>14.52</v>
      </c>
      <c r="C51" s="12">
        <v>36.869999999999997</v>
      </c>
      <c r="D51" s="12">
        <v>45.18</v>
      </c>
      <c r="E51" s="12">
        <v>3.44</v>
      </c>
    </row>
    <row r="52" spans="1:6" x14ac:dyDescent="0.45">
      <c r="B52" s="12">
        <v>12.23</v>
      </c>
      <c r="C52" s="12">
        <v>34.340000000000003</v>
      </c>
      <c r="D52" s="12">
        <v>47.66</v>
      </c>
      <c r="E52" s="12">
        <v>5.77</v>
      </c>
    </row>
    <row r="53" spans="1:6" x14ac:dyDescent="0.45">
      <c r="B53" s="12">
        <v>15.15</v>
      </c>
      <c r="C53" s="12">
        <v>37.4</v>
      </c>
      <c r="D53" s="12">
        <v>43.24</v>
      </c>
      <c r="E53" s="12">
        <v>4.21</v>
      </c>
    </row>
    <row r="54" spans="1:6" x14ac:dyDescent="0.45">
      <c r="B54" s="12">
        <v>12.51</v>
      </c>
      <c r="C54" s="12">
        <v>38.770000000000003</v>
      </c>
      <c r="D54" s="12">
        <v>42.49</v>
      </c>
      <c r="E54" s="12">
        <v>6.23</v>
      </c>
    </row>
    <row r="55" spans="1:6" x14ac:dyDescent="0.45">
      <c r="B55" s="12">
        <v>12.56</v>
      </c>
      <c r="C55" s="12">
        <v>40.94</v>
      </c>
      <c r="D55" s="12">
        <v>37.68</v>
      </c>
      <c r="E55" s="12">
        <v>8.81</v>
      </c>
    </row>
    <row r="56" spans="1:6" x14ac:dyDescent="0.45">
      <c r="B56" s="12">
        <v>18.48</v>
      </c>
      <c r="C56" s="12">
        <v>39.619999999999997</v>
      </c>
      <c r="D56" s="12">
        <v>38.17</v>
      </c>
      <c r="E56" s="12">
        <v>3.73</v>
      </c>
    </row>
    <row r="57" spans="1:6" x14ac:dyDescent="0.45">
      <c r="B57" s="12">
        <v>19.100000000000001</v>
      </c>
      <c r="C57" s="12">
        <v>37.32</v>
      </c>
      <c r="D57" s="12">
        <v>39.46</v>
      </c>
      <c r="E57" s="12">
        <v>4.12</v>
      </c>
    </row>
    <row r="58" spans="1:6" x14ac:dyDescent="0.45">
      <c r="B58" s="12">
        <v>19.03</v>
      </c>
      <c r="C58" s="12">
        <v>39.78</v>
      </c>
      <c r="D58" s="12">
        <v>36.479999999999997</v>
      </c>
      <c r="E58" s="12">
        <v>4.71</v>
      </c>
      <c r="F58" s="12"/>
    </row>
    <row r="59" spans="1:6" x14ac:dyDescent="0.45">
      <c r="A59" s="37">
        <v>44287</v>
      </c>
      <c r="B59" s="12">
        <v>24.05</v>
      </c>
      <c r="C59" s="12">
        <v>43.27</v>
      </c>
      <c r="D59" s="12">
        <v>30.01</v>
      </c>
      <c r="E59" s="12">
        <v>2.67</v>
      </c>
    </row>
    <row r="60" spans="1:6" x14ac:dyDescent="0.45">
      <c r="B60" s="12">
        <v>24.46</v>
      </c>
      <c r="C60" s="12">
        <v>41.2</v>
      </c>
      <c r="D60" s="12">
        <v>30.62</v>
      </c>
      <c r="E60" s="12">
        <v>3.72</v>
      </c>
    </row>
    <row r="61" spans="1:6" x14ac:dyDescent="0.45">
      <c r="B61" s="12">
        <v>23.58</v>
      </c>
      <c r="C61" s="12">
        <v>41.81</v>
      </c>
      <c r="D61" s="12">
        <v>31.36</v>
      </c>
      <c r="E61" s="12">
        <v>3.25</v>
      </c>
    </row>
    <row r="62" spans="1:6" x14ac:dyDescent="0.45">
      <c r="B62" s="12">
        <v>23.34</v>
      </c>
      <c r="C62" s="12">
        <v>41.32</v>
      </c>
      <c r="D62" s="12">
        <v>32.99</v>
      </c>
      <c r="E62" s="12">
        <v>2.34</v>
      </c>
    </row>
    <row r="63" spans="1:6" x14ac:dyDescent="0.45">
      <c r="B63" s="12">
        <v>21.51</v>
      </c>
      <c r="C63" s="12">
        <v>40.49</v>
      </c>
      <c r="D63" s="12">
        <v>33.54</v>
      </c>
      <c r="E63" s="12">
        <v>4.46</v>
      </c>
    </row>
    <row r="64" spans="1:6" x14ac:dyDescent="0.45">
      <c r="B64" s="12">
        <v>20.25</v>
      </c>
      <c r="C64" s="12">
        <v>37.950000000000003</v>
      </c>
      <c r="D64" s="12">
        <v>34.450000000000003</v>
      </c>
      <c r="E64" s="12">
        <v>7.35</v>
      </c>
    </row>
    <row r="65" spans="1:5" x14ac:dyDescent="0.45">
      <c r="A65" s="61"/>
      <c r="B65" s="12">
        <v>17.57</v>
      </c>
      <c r="C65" s="12">
        <v>46.27</v>
      </c>
      <c r="D65" s="12">
        <v>29.98</v>
      </c>
      <c r="E65" s="12">
        <v>6.18</v>
      </c>
    </row>
    <row r="66" spans="1:5" x14ac:dyDescent="0.45">
      <c r="A66" s="61"/>
      <c r="B66" s="12">
        <v>16.010000000000002</v>
      </c>
      <c r="C66" s="12">
        <v>46.91</v>
      </c>
      <c r="D66" s="12">
        <v>32.200000000000003</v>
      </c>
      <c r="E66" s="12">
        <v>4.88</v>
      </c>
    </row>
    <row r="67" spans="1:5" x14ac:dyDescent="0.45">
      <c r="A67" s="61"/>
      <c r="B67" s="12">
        <v>18.68</v>
      </c>
      <c r="C67" s="12">
        <v>45.02</v>
      </c>
      <c r="D67" s="12">
        <v>29.4</v>
      </c>
      <c r="E67" s="12">
        <v>6.9</v>
      </c>
    </row>
    <row r="68" spans="1:5" x14ac:dyDescent="0.45">
      <c r="B68" s="12">
        <v>18.37</v>
      </c>
      <c r="C68" s="12">
        <v>49.65</v>
      </c>
      <c r="D68" s="12">
        <v>28</v>
      </c>
      <c r="E68" s="12">
        <v>3.98</v>
      </c>
    </row>
    <row r="69" spans="1:5" x14ac:dyDescent="0.45">
      <c r="A69" s="61"/>
      <c r="B69" s="12">
        <v>19.03</v>
      </c>
      <c r="C69" s="12">
        <v>53.73</v>
      </c>
      <c r="D69" s="12">
        <v>24.01</v>
      </c>
      <c r="E69" s="12">
        <v>3.24</v>
      </c>
    </row>
    <row r="70" spans="1:5" x14ac:dyDescent="0.45">
      <c r="A70" s="61"/>
      <c r="B70" s="12">
        <v>25.94</v>
      </c>
      <c r="C70" s="12">
        <v>51.29</v>
      </c>
      <c r="D70" s="12">
        <v>20.100000000000001</v>
      </c>
      <c r="E70" s="12">
        <v>2.66</v>
      </c>
    </row>
    <row r="71" spans="1:5" x14ac:dyDescent="0.45">
      <c r="A71" s="37">
        <v>44652</v>
      </c>
      <c r="B71" s="12">
        <v>23.41</v>
      </c>
      <c r="C71" s="12">
        <v>53.33</v>
      </c>
      <c r="D71" s="12">
        <v>20.29</v>
      </c>
      <c r="E71" s="12">
        <v>2.96</v>
      </c>
    </row>
    <row r="72" spans="1:5" x14ac:dyDescent="0.45">
      <c r="A72" s="61"/>
      <c r="B72" s="12">
        <v>28.31</v>
      </c>
      <c r="C72" s="12">
        <v>51.42</v>
      </c>
      <c r="D72" s="12">
        <v>19.059999999999999</v>
      </c>
      <c r="E72" s="12">
        <v>1.21</v>
      </c>
    </row>
    <row r="73" spans="1:5" x14ac:dyDescent="0.45">
      <c r="A73" s="61"/>
      <c r="B73" s="12">
        <v>20.87</v>
      </c>
      <c r="C73" s="12">
        <v>54.21</v>
      </c>
      <c r="D73" s="12">
        <v>20.45</v>
      </c>
      <c r="E73" s="12">
        <v>4.47</v>
      </c>
    </row>
    <row r="74" spans="1:5" x14ac:dyDescent="0.45">
      <c r="A74" s="61"/>
      <c r="B74" s="12">
        <v>25.22</v>
      </c>
      <c r="C74" s="12">
        <v>54.29</v>
      </c>
      <c r="D74" s="12">
        <v>18.100000000000001</v>
      </c>
      <c r="E74" s="12">
        <v>2.38</v>
      </c>
    </row>
    <row r="75" spans="1:5" x14ac:dyDescent="0.45">
      <c r="A75" s="61"/>
      <c r="B75" s="12">
        <v>29.87</v>
      </c>
      <c r="C75" s="12">
        <v>48.39</v>
      </c>
      <c r="D75" s="12">
        <v>20.100000000000001</v>
      </c>
      <c r="E75" s="12">
        <v>1.64</v>
      </c>
    </row>
    <row r="76" spans="1:5" x14ac:dyDescent="0.45">
      <c r="A76" s="61"/>
      <c r="B76" s="12">
        <v>28.51</v>
      </c>
      <c r="C76" s="12">
        <v>51.06</v>
      </c>
      <c r="D76" s="12">
        <v>16.89</v>
      </c>
      <c r="E76" s="12">
        <v>3.55</v>
      </c>
    </row>
    <row r="77" spans="1:5" x14ac:dyDescent="0.45">
      <c r="A77" s="61"/>
      <c r="B77" s="12">
        <v>27.89</v>
      </c>
      <c r="C77" s="12">
        <v>55.82</v>
      </c>
      <c r="D77" s="12">
        <v>14.18</v>
      </c>
      <c r="E77" s="12">
        <v>2.11</v>
      </c>
    </row>
    <row r="78" spans="1:5" x14ac:dyDescent="0.45">
      <c r="A78" s="61"/>
      <c r="B78" s="12">
        <v>26.5</v>
      </c>
      <c r="C78" s="12">
        <v>52.87</v>
      </c>
      <c r="D78" s="12">
        <v>18.87</v>
      </c>
      <c r="E78" s="12">
        <v>1.76</v>
      </c>
    </row>
    <row r="79" spans="1:5" x14ac:dyDescent="0.45">
      <c r="A79" s="61"/>
      <c r="B79" s="12">
        <v>22.96</v>
      </c>
      <c r="C79" s="12">
        <v>55.87</v>
      </c>
      <c r="D79" s="12">
        <v>16.88</v>
      </c>
      <c r="E79" s="12">
        <v>4.29</v>
      </c>
    </row>
    <row r="80" spans="1:5" x14ac:dyDescent="0.45">
      <c r="A80" s="61"/>
      <c r="B80" s="12">
        <v>31.94</v>
      </c>
      <c r="C80" s="12">
        <v>51.74</v>
      </c>
      <c r="D80" s="12">
        <v>14.11</v>
      </c>
      <c r="E80" s="12">
        <v>2.21</v>
      </c>
    </row>
    <row r="81" spans="1:5" x14ac:dyDescent="0.45">
      <c r="A81" s="61"/>
      <c r="B81" s="12"/>
      <c r="C81" s="12"/>
      <c r="D81" s="12"/>
      <c r="E81" s="12"/>
    </row>
    <row r="82" spans="1:5" x14ac:dyDescent="0.45">
      <c r="A82" s="61"/>
      <c r="B82" s="12"/>
      <c r="C82" s="12"/>
      <c r="D82" s="12"/>
      <c r="E82" s="12"/>
    </row>
    <row r="83" spans="1:5" x14ac:dyDescent="0.45">
      <c r="A83" s="61"/>
      <c r="B83" s="12"/>
      <c r="C83" s="12"/>
      <c r="D83" s="12"/>
      <c r="E83" s="12"/>
    </row>
    <row r="84" spans="1:5" x14ac:dyDescent="0.45">
      <c r="A84" s="61"/>
      <c r="B84" s="12"/>
      <c r="C84" s="12"/>
      <c r="D84" s="12"/>
      <c r="E84" s="12"/>
    </row>
    <row r="85" spans="1:5" ht="6" customHeight="1" x14ac:dyDescent="0.45"/>
    <row r="86" spans="1:5" x14ac:dyDescent="0.45">
      <c r="A86" t="s">
        <v>91</v>
      </c>
    </row>
    <row r="87" spans="1:5" ht="6" customHeight="1" x14ac:dyDescent="0.45">
      <c r="A87"/>
    </row>
    <row r="88" spans="1:5" x14ac:dyDescent="0.45">
      <c r="A88" s="2" t="s">
        <v>92</v>
      </c>
    </row>
    <row r="89" spans="1:5" ht="6" customHeight="1" x14ac:dyDescent="0.45">
      <c r="A89"/>
    </row>
    <row r="90" spans="1:5" ht="15" customHeight="1" x14ac:dyDescent="0.45">
      <c r="A90" t="s">
        <v>106</v>
      </c>
    </row>
    <row r="91" spans="1:5" ht="6" customHeight="1" x14ac:dyDescent="0.45">
      <c r="A91"/>
    </row>
    <row r="92" spans="1:5" x14ac:dyDescent="0.45">
      <c r="A92" t="s">
        <v>95</v>
      </c>
    </row>
    <row r="93" spans="1:5" ht="6" customHeight="1" x14ac:dyDescent="0.45">
      <c r="A93"/>
    </row>
    <row r="94" spans="1:5" x14ac:dyDescent="0.45">
      <c r="A94" t="s">
        <v>107</v>
      </c>
    </row>
    <row r="95" spans="1:5" x14ac:dyDescent="0.45">
      <c r="A95"/>
    </row>
    <row r="96" spans="1:5" x14ac:dyDescent="0.45">
      <c r="A96" t="s">
        <v>108</v>
      </c>
    </row>
    <row r="97" spans="1:1" x14ac:dyDescent="0.45">
      <c r="A97"/>
    </row>
    <row r="98" spans="1:1" x14ac:dyDescent="0.45">
      <c r="A98" s="59" t="s">
        <v>99</v>
      </c>
    </row>
    <row r="99" spans="1:1" x14ac:dyDescent="0.45">
      <c r="A99"/>
    </row>
    <row r="100" spans="1:1" x14ac:dyDescent="0.45">
      <c r="A100" s="59" t="s">
        <v>100</v>
      </c>
    </row>
  </sheetData>
  <hyperlinks>
    <hyperlink ref="A98" r:id="rId1" display="For more details on the BUI see 'The Impact of Brexit on UK Firms' by Nicholas Bloom, Philip Bunn, Scarlet Chen, Paul Mizen, Pawel Smietanka and Gregort Thwaites."/>
    <hyperlink ref="A100" location="Contents!A1" display="Return to Contents"/>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P39"/>
  <sheetViews>
    <sheetView zoomScale="90" zoomScaleNormal="90" workbookViewId="0">
      <pane xSplit="1" ySplit="3" topLeftCell="N5"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23.265625" style="39" customWidth="1"/>
    <col min="2" max="5" width="25" customWidth="1"/>
    <col min="6" max="12" width="21" customWidth="1"/>
    <col min="13" max="13" width="14" customWidth="1"/>
  </cols>
  <sheetData>
    <row r="1" spans="1:13" x14ac:dyDescent="0.45">
      <c r="A1" s="40" t="s">
        <v>382</v>
      </c>
    </row>
    <row r="3" spans="1:13" x14ac:dyDescent="0.45">
      <c r="B3" s="28" t="s">
        <v>383</v>
      </c>
      <c r="C3" s="28" t="s">
        <v>384</v>
      </c>
      <c r="D3" s="28" t="s">
        <v>385</v>
      </c>
      <c r="E3" s="28" t="s">
        <v>386</v>
      </c>
      <c r="F3" s="28" t="s">
        <v>387</v>
      </c>
      <c r="G3" s="28" t="s">
        <v>388</v>
      </c>
      <c r="H3" s="28" t="s">
        <v>389</v>
      </c>
      <c r="I3" s="28" t="s">
        <v>390</v>
      </c>
      <c r="J3" s="28" t="s">
        <v>115</v>
      </c>
      <c r="K3" s="28" t="s">
        <v>391</v>
      </c>
      <c r="L3" s="28" t="s">
        <v>392</v>
      </c>
      <c r="M3" s="28" t="s">
        <v>116</v>
      </c>
    </row>
    <row r="4" spans="1:13" x14ac:dyDescent="0.45">
      <c r="A4" s="39">
        <v>43922</v>
      </c>
      <c r="B4" s="12">
        <v>5.14</v>
      </c>
      <c r="C4" s="12">
        <v>37.72</v>
      </c>
      <c r="D4" s="12">
        <v>28.39</v>
      </c>
      <c r="E4" s="12">
        <v>10.75</v>
      </c>
      <c r="F4" s="12">
        <v>18</v>
      </c>
      <c r="G4" s="14"/>
      <c r="H4" s="14"/>
      <c r="I4" s="14"/>
      <c r="J4" s="14"/>
      <c r="K4" s="14"/>
      <c r="L4" s="14"/>
      <c r="M4" s="14"/>
    </row>
    <row r="5" spans="1:13" x14ac:dyDescent="0.45">
      <c r="B5" s="12">
        <v>0.38</v>
      </c>
      <c r="C5" s="12">
        <v>7.82</v>
      </c>
      <c r="D5" s="12">
        <v>23.02</v>
      </c>
      <c r="E5" s="12">
        <v>22.97</v>
      </c>
      <c r="F5" s="12">
        <v>45.81</v>
      </c>
      <c r="G5" s="14"/>
      <c r="H5" s="14"/>
      <c r="I5" s="14"/>
      <c r="J5" s="14"/>
      <c r="K5" s="14"/>
      <c r="L5" s="14"/>
      <c r="M5" s="14"/>
    </row>
    <row r="6" spans="1:13" x14ac:dyDescent="0.45">
      <c r="A6" s="39">
        <v>43983</v>
      </c>
      <c r="B6" s="14"/>
      <c r="C6" s="12">
        <v>4.8099999999999996</v>
      </c>
      <c r="D6" s="12">
        <v>14.37</v>
      </c>
      <c r="E6" s="12">
        <v>26.5</v>
      </c>
      <c r="F6" s="14"/>
      <c r="G6" s="12">
        <v>25.66</v>
      </c>
      <c r="H6" s="12">
        <v>14.8</v>
      </c>
      <c r="I6" s="12">
        <v>12.33</v>
      </c>
      <c r="J6" s="14"/>
      <c r="K6" s="14"/>
      <c r="L6" s="14"/>
      <c r="M6" s="14"/>
    </row>
    <row r="7" spans="1:13" x14ac:dyDescent="0.45">
      <c r="B7" s="14"/>
      <c r="C7" s="12">
        <v>1.33</v>
      </c>
      <c r="D7" s="12">
        <v>12.29</v>
      </c>
      <c r="E7" s="12">
        <v>24.32</v>
      </c>
      <c r="F7" s="14"/>
      <c r="G7" s="12">
        <v>27.54</v>
      </c>
      <c r="H7" s="12">
        <v>16.02</v>
      </c>
      <c r="I7" s="12">
        <v>18.5</v>
      </c>
      <c r="J7" s="14"/>
      <c r="K7" s="14"/>
      <c r="L7" s="14"/>
      <c r="M7" s="14"/>
    </row>
    <row r="8" spans="1:13" x14ac:dyDescent="0.45">
      <c r="A8" s="39">
        <v>44044</v>
      </c>
      <c r="B8" s="14"/>
      <c r="C8" s="14"/>
      <c r="D8" s="12">
        <v>2.56</v>
      </c>
      <c r="E8" s="12">
        <v>21.89</v>
      </c>
      <c r="F8" s="14"/>
      <c r="G8" s="12">
        <v>27.81</v>
      </c>
      <c r="H8" s="12">
        <v>21.93</v>
      </c>
      <c r="I8" s="12">
        <v>25.82</v>
      </c>
      <c r="J8" s="14"/>
      <c r="K8" s="14"/>
      <c r="L8" s="14"/>
      <c r="M8" s="14"/>
    </row>
    <row r="9" spans="1:13" x14ac:dyDescent="0.45">
      <c r="B9" s="14"/>
      <c r="C9" s="14"/>
      <c r="D9" s="12">
        <v>1.1499999999999999</v>
      </c>
      <c r="E9" s="12">
        <v>14.01</v>
      </c>
      <c r="F9" s="14"/>
      <c r="G9" s="12">
        <v>34.68</v>
      </c>
      <c r="H9" s="12">
        <v>26.06</v>
      </c>
      <c r="I9" s="12">
        <v>24.08</v>
      </c>
      <c r="J9" s="14"/>
      <c r="K9" s="14"/>
      <c r="L9" s="14"/>
      <c r="M9" s="14"/>
    </row>
    <row r="10" spans="1:13" x14ac:dyDescent="0.45">
      <c r="A10" s="39">
        <v>44105</v>
      </c>
      <c r="B10" s="14"/>
      <c r="C10" s="14"/>
      <c r="D10" s="12">
        <v>0.16</v>
      </c>
      <c r="E10" s="12">
        <v>9.5</v>
      </c>
      <c r="F10" s="14"/>
      <c r="G10" s="12">
        <v>40.67</v>
      </c>
      <c r="H10" s="12">
        <v>28.26</v>
      </c>
      <c r="I10" s="12">
        <v>21.42</v>
      </c>
      <c r="J10" s="14"/>
      <c r="K10" s="14"/>
      <c r="L10" s="14"/>
      <c r="M10" s="14"/>
    </row>
    <row r="11" spans="1:13" x14ac:dyDescent="0.45">
      <c r="B11" s="14"/>
      <c r="C11" s="14"/>
      <c r="D11" s="14"/>
      <c r="E11" s="12">
        <v>4.76</v>
      </c>
      <c r="F11" s="14"/>
      <c r="G11" s="12">
        <v>38.119999999999997</v>
      </c>
      <c r="H11" s="12">
        <v>32.56</v>
      </c>
      <c r="J11" s="12">
        <v>20.170000000000002</v>
      </c>
      <c r="K11" s="14"/>
      <c r="L11" s="14"/>
      <c r="M11" s="12">
        <v>4.38</v>
      </c>
    </row>
    <row r="12" spans="1:13" x14ac:dyDescent="0.45">
      <c r="A12" s="39">
        <v>44166</v>
      </c>
      <c r="B12" s="14"/>
      <c r="C12" s="14"/>
      <c r="D12" s="14"/>
      <c r="E12" s="12">
        <v>4.82</v>
      </c>
      <c r="F12" s="14"/>
      <c r="G12" s="12">
        <v>36</v>
      </c>
      <c r="H12" s="12">
        <v>37.18</v>
      </c>
      <c r="J12" s="12">
        <v>17.93</v>
      </c>
      <c r="K12" s="14"/>
      <c r="L12" s="14"/>
      <c r="M12" s="12">
        <v>4.0599999999999996</v>
      </c>
    </row>
    <row r="13" spans="1:13" x14ac:dyDescent="0.45">
      <c r="B13" s="14"/>
      <c r="C13" s="14"/>
      <c r="D13" s="14"/>
      <c r="E13" s="12">
        <v>1.21</v>
      </c>
      <c r="F13" s="14"/>
      <c r="G13" s="12">
        <v>24.31</v>
      </c>
      <c r="H13" s="12">
        <v>36.96</v>
      </c>
      <c r="J13" s="12">
        <v>33.79</v>
      </c>
      <c r="K13" s="14"/>
      <c r="L13" s="14"/>
      <c r="M13" s="12">
        <v>3.72</v>
      </c>
    </row>
    <row r="14" spans="1:13" x14ac:dyDescent="0.45">
      <c r="A14" s="39">
        <v>44228</v>
      </c>
      <c r="B14" s="14"/>
      <c r="C14" s="14"/>
      <c r="D14" s="14"/>
      <c r="E14" s="14"/>
      <c r="F14" s="14"/>
      <c r="G14" s="12">
        <v>10.76</v>
      </c>
      <c r="H14" s="12">
        <v>40.229999999999997</v>
      </c>
      <c r="J14" s="12">
        <v>40.58</v>
      </c>
      <c r="K14" s="14"/>
      <c r="L14" s="14"/>
      <c r="M14" s="12">
        <v>8.43</v>
      </c>
    </row>
    <row r="15" spans="1:13" x14ac:dyDescent="0.45">
      <c r="B15" s="14"/>
      <c r="C15" s="14"/>
      <c r="D15" s="14"/>
      <c r="E15" s="14"/>
      <c r="F15" s="14"/>
      <c r="G15" s="12">
        <v>8.32</v>
      </c>
      <c r="H15" s="12">
        <v>34.9</v>
      </c>
      <c r="J15" s="12">
        <v>46.83</v>
      </c>
      <c r="K15" s="14"/>
      <c r="L15" s="14"/>
      <c r="M15" s="12">
        <v>9.9499999999999993</v>
      </c>
    </row>
    <row r="16" spans="1:13" x14ac:dyDescent="0.45">
      <c r="A16" s="39">
        <v>44287</v>
      </c>
      <c r="B16" s="14"/>
      <c r="C16" s="14"/>
      <c r="D16" s="14"/>
      <c r="E16" s="14"/>
      <c r="F16" s="14"/>
      <c r="G16" s="12">
        <v>4.7300000000000004</v>
      </c>
      <c r="H16" s="12">
        <v>33.119999999999997</v>
      </c>
      <c r="J16" s="12">
        <v>51.21</v>
      </c>
      <c r="K16" s="14"/>
      <c r="L16" s="14"/>
      <c r="M16" s="12">
        <v>10.94</v>
      </c>
    </row>
    <row r="17" spans="1:16" x14ac:dyDescent="0.45">
      <c r="A17" s="58"/>
      <c r="B17" s="14"/>
      <c r="C17" s="14"/>
      <c r="D17" s="14"/>
      <c r="E17" s="14"/>
      <c r="F17" s="14"/>
      <c r="G17" s="12">
        <v>2.6</v>
      </c>
      <c r="H17" s="12">
        <v>29.62</v>
      </c>
      <c r="J17" s="12">
        <v>56</v>
      </c>
      <c r="K17" s="14"/>
      <c r="L17" s="14"/>
      <c r="M17" s="12">
        <v>11.82</v>
      </c>
      <c r="N17" s="12"/>
    </row>
    <row r="18" spans="1:16" x14ac:dyDescent="0.45">
      <c r="A18" s="58">
        <v>44348</v>
      </c>
      <c r="B18" s="14"/>
      <c r="C18" s="14"/>
      <c r="D18" s="14"/>
      <c r="E18" s="14"/>
      <c r="F18" s="14"/>
      <c r="G18" s="14"/>
      <c r="H18" s="12">
        <v>21.24</v>
      </c>
      <c r="J18" s="12">
        <v>54.52</v>
      </c>
      <c r="K18" s="14"/>
      <c r="L18" s="14"/>
      <c r="M18" s="12">
        <v>24.24</v>
      </c>
      <c r="N18" s="12"/>
    </row>
    <row r="19" spans="1:16" x14ac:dyDescent="0.45">
      <c r="A19" s="58"/>
      <c r="B19" s="14"/>
      <c r="C19" s="14"/>
      <c r="D19" s="14"/>
      <c r="E19" s="14"/>
      <c r="F19" s="14"/>
      <c r="G19" s="14"/>
      <c r="H19" s="12">
        <v>19.27</v>
      </c>
      <c r="J19" s="14"/>
      <c r="K19" s="12">
        <v>34.47</v>
      </c>
      <c r="L19" s="12">
        <v>25.81</v>
      </c>
      <c r="M19" s="12">
        <v>20.45</v>
      </c>
      <c r="N19" s="12"/>
      <c r="O19" s="12"/>
      <c r="P19" s="12">
        <v>20.45</v>
      </c>
    </row>
    <row r="20" spans="1:16" x14ac:dyDescent="0.45">
      <c r="A20" s="58">
        <v>44409</v>
      </c>
      <c r="H20" s="12">
        <v>10.9</v>
      </c>
      <c r="J20" s="14"/>
      <c r="K20" s="12">
        <v>38.729999999999997</v>
      </c>
      <c r="L20" s="12">
        <v>29.52</v>
      </c>
      <c r="M20" s="12">
        <v>20.9</v>
      </c>
    </row>
    <row r="21" spans="1:16" x14ac:dyDescent="0.45">
      <c r="A21" s="58"/>
      <c r="H21" s="12">
        <v>7.4</v>
      </c>
      <c r="J21" s="14"/>
      <c r="K21" s="12">
        <v>33.520000000000003</v>
      </c>
      <c r="L21" s="12">
        <v>28.98</v>
      </c>
      <c r="M21" s="12">
        <v>30.15</v>
      </c>
    </row>
    <row r="22" spans="1:16" x14ac:dyDescent="0.45">
      <c r="A22" s="58">
        <v>44470</v>
      </c>
      <c r="H22" s="12">
        <v>4.5999999999999996</v>
      </c>
      <c r="J22" s="14"/>
      <c r="K22" s="12">
        <v>40.97</v>
      </c>
      <c r="L22" s="12">
        <v>25.21</v>
      </c>
      <c r="M22" s="12">
        <v>29.21</v>
      </c>
    </row>
    <row r="23" spans="1:16" x14ac:dyDescent="0.45">
      <c r="A23" s="58"/>
      <c r="H23" s="12">
        <v>1</v>
      </c>
      <c r="K23" s="12">
        <v>30.67</v>
      </c>
      <c r="L23" s="12">
        <v>28.77</v>
      </c>
      <c r="M23" s="12">
        <v>39.53</v>
      </c>
    </row>
    <row r="24" spans="1:16" x14ac:dyDescent="0.45">
      <c r="A24" s="58">
        <v>44531</v>
      </c>
      <c r="B24" s="14"/>
      <c r="C24" s="14"/>
      <c r="D24" s="14"/>
      <c r="E24" s="14"/>
      <c r="F24" s="14"/>
      <c r="G24" s="14"/>
      <c r="H24" s="14"/>
      <c r="I24" s="14"/>
      <c r="J24" s="14"/>
      <c r="K24" s="12">
        <v>13.51</v>
      </c>
      <c r="L24" s="12">
        <v>25.37</v>
      </c>
      <c r="M24" s="12">
        <v>61.12</v>
      </c>
    </row>
    <row r="25" spans="1:16" x14ac:dyDescent="0.45">
      <c r="A25" s="58"/>
      <c r="B25" s="14"/>
      <c r="C25" s="14"/>
      <c r="D25" s="14"/>
      <c r="E25" s="14"/>
      <c r="F25" s="14"/>
      <c r="G25" s="14"/>
      <c r="H25" s="14"/>
      <c r="I25" s="14"/>
      <c r="J25" s="14"/>
      <c r="K25" s="12">
        <v>23.08</v>
      </c>
      <c r="L25" s="12">
        <v>26.37</v>
      </c>
      <c r="M25" s="12">
        <v>50.55</v>
      </c>
    </row>
    <row r="26" spans="1:16" x14ac:dyDescent="0.45">
      <c r="A26" s="58">
        <v>44593</v>
      </c>
      <c r="B26" s="14"/>
      <c r="C26" s="14"/>
      <c r="D26" s="14"/>
      <c r="E26" s="14"/>
      <c r="F26" s="14"/>
      <c r="G26" s="14"/>
      <c r="H26" s="14"/>
      <c r="I26" s="14"/>
      <c r="J26" s="14"/>
      <c r="K26" s="12">
        <v>20.63</v>
      </c>
      <c r="L26" s="12">
        <v>31.14</v>
      </c>
      <c r="M26" s="12">
        <v>48.23</v>
      </c>
    </row>
    <row r="27" spans="1:16" x14ac:dyDescent="0.45">
      <c r="A27" s="58"/>
      <c r="B27" s="14"/>
      <c r="C27" s="14"/>
      <c r="D27" s="14"/>
      <c r="E27" s="14"/>
      <c r="F27" s="14"/>
      <c r="G27" s="14"/>
      <c r="H27" s="14"/>
      <c r="I27" s="14"/>
      <c r="J27" s="14"/>
      <c r="K27" s="12"/>
      <c r="L27" s="12"/>
      <c r="M27" s="12"/>
    </row>
    <row r="28" spans="1:16" x14ac:dyDescent="0.45">
      <c r="A28" s="58"/>
      <c r="B28" s="14"/>
      <c r="C28" s="14"/>
      <c r="D28" s="14"/>
      <c r="E28" s="14"/>
      <c r="F28" s="14"/>
      <c r="G28" s="14"/>
      <c r="H28" s="14"/>
      <c r="I28" s="14"/>
      <c r="J28" s="14"/>
      <c r="K28" s="12"/>
      <c r="L28" s="12"/>
      <c r="M28" s="12"/>
    </row>
    <row r="29" spans="1:16" x14ac:dyDescent="0.45">
      <c r="A29" s="58"/>
      <c r="B29" s="14"/>
      <c r="C29" s="14"/>
      <c r="D29" s="14"/>
      <c r="E29" s="14"/>
      <c r="F29" s="14"/>
      <c r="G29" s="14"/>
      <c r="H29" s="14"/>
      <c r="I29" s="14"/>
      <c r="J29" s="14"/>
      <c r="K29" s="12"/>
      <c r="L29" s="12"/>
      <c r="M29" s="12"/>
    </row>
    <row r="30" spans="1:16" x14ac:dyDescent="0.45">
      <c r="A30" t="s">
        <v>91</v>
      </c>
    </row>
    <row r="31" spans="1:16" ht="6" customHeight="1" x14ac:dyDescent="0.45">
      <c r="A31"/>
    </row>
    <row r="32" spans="1:16" x14ac:dyDescent="0.45">
      <c r="A32" s="2" t="s">
        <v>92</v>
      </c>
    </row>
    <row r="33" spans="1:1" ht="6" customHeight="1" x14ac:dyDescent="0.45">
      <c r="A33"/>
    </row>
    <row r="34" spans="1:1" x14ac:dyDescent="0.45">
      <c r="A34" t="s">
        <v>393</v>
      </c>
    </row>
    <row r="35" spans="1:1" x14ac:dyDescent="0.45">
      <c r="A35"/>
    </row>
    <row r="36" spans="1:1" x14ac:dyDescent="0.45">
      <c r="A36" t="s">
        <v>107</v>
      </c>
    </row>
    <row r="37" spans="1:1" x14ac:dyDescent="0.45">
      <c r="A37"/>
    </row>
    <row r="38" spans="1:1" x14ac:dyDescent="0.45">
      <c r="A38" s="59" t="s">
        <v>100</v>
      </c>
    </row>
    <row r="39" spans="1:1" x14ac:dyDescent="0.45">
      <c r="A39"/>
    </row>
  </sheetData>
  <hyperlinks>
    <hyperlink ref="A38" location="Contents!A1" display="Return to Contents"/>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32"/>
  <sheetViews>
    <sheetView topLeftCell="C1" workbookViewId="0">
      <selection activeCell="AE38" sqref="AE38"/>
    </sheetView>
  </sheetViews>
  <sheetFormatPr defaultRowHeight="14.25" x14ac:dyDescent="0.45"/>
  <cols>
    <col min="1" max="1" width="11" style="39" customWidth="1"/>
    <col min="2" max="2" width="12.73046875" customWidth="1"/>
  </cols>
  <sheetData>
    <row r="1" spans="1:3" x14ac:dyDescent="0.45">
      <c r="A1" s="40" t="s">
        <v>394</v>
      </c>
    </row>
    <row r="3" spans="1:3" ht="15" customHeight="1" x14ac:dyDescent="0.45">
      <c r="B3" s="73">
        <v>2020</v>
      </c>
      <c r="C3" s="2"/>
    </row>
    <row r="4" spans="1:3" x14ac:dyDescent="0.45">
      <c r="A4" s="39">
        <v>44013</v>
      </c>
      <c r="B4" s="9">
        <v>-9.8800000000000008</v>
      </c>
    </row>
    <row r="5" spans="1:3" x14ac:dyDescent="0.45">
      <c r="A5" s="39">
        <v>44044</v>
      </c>
      <c r="B5" s="9">
        <v>-16.899999999999999</v>
      </c>
    </row>
    <row r="6" spans="1:3" x14ac:dyDescent="0.45">
      <c r="A6" s="39">
        <v>44075</v>
      </c>
      <c r="B6" s="9">
        <v>-12.88</v>
      </c>
    </row>
    <row r="7" spans="1:3" x14ac:dyDescent="0.45">
      <c r="A7" s="39">
        <v>44105</v>
      </c>
      <c r="B7" s="9">
        <v>-11.54</v>
      </c>
    </row>
    <row r="8" spans="1:3" x14ac:dyDescent="0.45">
      <c r="A8" s="39">
        <v>44136</v>
      </c>
      <c r="B8" s="15"/>
    </row>
    <row r="9" spans="1:3" x14ac:dyDescent="0.45">
      <c r="A9" s="39">
        <v>44166</v>
      </c>
      <c r="B9" s="15"/>
    </row>
    <row r="10" spans="1:3" x14ac:dyDescent="0.45">
      <c r="A10" s="39">
        <v>44197</v>
      </c>
      <c r="B10" s="15"/>
    </row>
    <row r="11" spans="1:3" x14ac:dyDescent="0.45">
      <c r="A11" s="39">
        <v>44228</v>
      </c>
      <c r="B11" s="15"/>
    </row>
    <row r="12" spans="1:3" x14ac:dyDescent="0.45">
      <c r="A12" s="39">
        <v>44256</v>
      </c>
      <c r="B12" s="15"/>
    </row>
    <row r="13" spans="1:3" x14ac:dyDescent="0.45">
      <c r="A13" s="39">
        <v>44287</v>
      </c>
      <c r="B13" s="15"/>
    </row>
    <row r="14" spans="1:3" x14ac:dyDescent="0.45">
      <c r="A14" s="58">
        <v>44317</v>
      </c>
      <c r="B14" s="15"/>
    </row>
    <row r="15" spans="1:3" x14ac:dyDescent="0.45">
      <c r="A15" s="58">
        <v>44348</v>
      </c>
    </row>
    <row r="16" spans="1:3" x14ac:dyDescent="0.45">
      <c r="A16" s="58">
        <v>44378</v>
      </c>
    </row>
    <row r="17" spans="1:2" x14ac:dyDescent="0.45">
      <c r="A17" s="58">
        <v>44409</v>
      </c>
    </row>
    <row r="18" spans="1:2" x14ac:dyDescent="0.45">
      <c r="A18" s="58">
        <v>44440</v>
      </c>
    </row>
    <row r="19" spans="1:2" x14ac:dyDescent="0.45">
      <c r="A19" s="58">
        <v>44470</v>
      </c>
      <c r="B19" s="15"/>
    </row>
    <row r="20" spans="1:2" x14ac:dyDescent="0.45">
      <c r="A20" s="58">
        <v>44501</v>
      </c>
      <c r="B20" s="15"/>
    </row>
    <row r="21" spans="1:2" x14ac:dyDescent="0.45">
      <c r="A21"/>
    </row>
    <row r="22" spans="1:2" x14ac:dyDescent="0.45">
      <c r="A22" t="s">
        <v>91</v>
      </c>
    </row>
    <row r="23" spans="1:2" x14ac:dyDescent="0.45">
      <c r="A23"/>
    </row>
    <row r="24" spans="1:2" x14ac:dyDescent="0.45">
      <c r="A24" s="2" t="s">
        <v>92</v>
      </c>
    </row>
    <row r="25" spans="1:2" ht="6" customHeight="1" x14ac:dyDescent="0.45">
      <c r="A25"/>
    </row>
    <row r="26" spans="1:2" x14ac:dyDescent="0.45">
      <c r="A26" t="s">
        <v>395</v>
      </c>
    </row>
    <row r="27" spans="1:2" ht="6" customHeight="1" x14ac:dyDescent="0.45">
      <c r="A27"/>
    </row>
    <row r="28" spans="1:2" ht="15" customHeight="1" x14ac:dyDescent="0.45">
      <c r="A28" t="s">
        <v>396</v>
      </c>
    </row>
    <row r="29" spans="1:2" ht="6" customHeight="1" x14ac:dyDescent="0.45">
      <c r="A29"/>
    </row>
    <row r="30" spans="1:2" x14ac:dyDescent="0.45">
      <c r="A30" t="s">
        <v>203</v>
      </c>
    </row>
    <row r="31" spans="1:2" x14ac:dyDescent="0.45">
      <c r="A31"/>
    </row>
    <row r="32" spans="1:2" x14ac:dyDescent="0.45">
      <c r="A32" s="59" t="s">
        <v>100</v>
      </c>
    </row>
  </sheetData>
  <hyperlinks>
    <hyperlink ref="A32" location="Contents!A1" display="Return to Contents"/>
  </hyperlink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D31"/>
  <sheetViews>
    <sheetView topLeftCell="D1" workbookViewId="0">
      <selection activeCell="AE38" sqref="AE38"/>
    </sheetView>
  </sheetViews>
  <sheetFormatPr defaultRowHeight="14.25" x14ac:dyDescent="0.45"/>
  <cols>
    <col min="1" max="1" width="9" style="39"/>
    <col min="2" max="3" width="12.73046875" customWidth="1"/>
  </cols>
  <sheetData>
    <row r="1" spans="1:4" x14ac:dyDescent="0.45">
      <c r="A1" s="40" t="s">
        <v>397</v>
      </c>
    </row>
    <row r="3" spans="1:4" ht="15" customHeight="1" x14ac:dyDescent="0.45">
      <c r="B3" s="28" t="s">
        <v>318</v>
      </c>
      <c r="C3" s="28" t="s">
        <v>319</v>
      </c>
      <c r="D3" s="28"/>
    </row>
    <row r="4" spans="1:4" x14ac:dyDescent="0.45">
      <c r="A4" s="39">
        <v>44013</v>
      </c>
      <c r="B4" s="9">
        <v>-10.79</v>
      </c>
      <c r="C4" s="27"/>
    </row>
    <row r="5" spans="1:4" x14ac:dyDescent="0.45">
      <c r="A5" s="39">
        <v>44044</v>
      </c>
      <c r="B5" s="9">
        <v>-10.6</v>
      </c>
      <c r="C5" s="27"/>
    </row>
    <row r="6" spans="1:4" x14ac:dyDescent="0.45">
      <c r="A6" s="39">
        <v>44075</v>
      </c>
      <c r="B6" s="9">
        <v>-9.26</v>
      </c>
      <c r="C6" s="27"/>
    </row>
    <row r="7" spans="1:4" x14ac:dyDescent="0.45">
      <c r="A7" s="39">
        <v>44105</v>
      </c>
      <c r="B7" s="27"/>
      <c r="C7" s="9">
        <v>-9.18</v>
      </c>
    </row>
    <row r="8" spans="1:4" x14ac:dyDescent="0.45">
      <c r="A8" s="39">
        <v>44136</v>
      </c>
      <c r="B8" s="27"/>
      <c r="C8" s="27"/>
    </row>
    <row r="9" spans="1:4" x14ac:dyDescent="0.45">
      <c r="A9" s="39">
        <v>44166</v>
      </c>
      <c r="B9" s="27"/>
      <c r="C9" s="27"/>
    </row>
    <row r="10" spans="1:4" x14ac:dyDescent="0.45">
      <c r="A10" s="39">
        <v>44197</v>
      </c>
      <c r="B10" s="27"/>
      <c r="C10" s="27"/>
    </row>
    <row r="11" spans="1:4" x14ac:dyDescent="0.45">
      <c r="A11" s="39">
        <v>44228</v>
      </c>
      <c r="B11" s="27"/>
      <c r="C11" s="27"/>
    </row>
    <row r="12" spans="1:4" x14ac:dyDescent="0.45">
      <c r="A12" s="39">
        <v>44256</v>
      </c>
      <c r="B12" s="27"/>
      <c r="C12" s="27"/>
    </row>
    <row r="13" spans="1:4" x14ac:dyDescent="0.45">
      <c r="A13" s="39">
        <v>44287</v>
      </c>
      <c r="B13" s="27"/>
      <c r="C13" s="27"/>
    </row>
    <row r="14" spans="1:4" x14ac:dyDescent="0.45">
      <c r="A14" s="58">
        <v>44317</v>
      </c>
      <c r="B14" s="9"/>
    </row>
    <row r="15" spans="1:4" x14ac:dyDescent="0.45">
      <c r="A15" s="58">
        <v>44348</v>
      </c>
    </row>
    <row r="16" spans="1:4" x14ac:dyDescent="0.45">
      <c r="A16" s="58">
        <v>44378</v>
      </c>
    </row>
    <row r="17" spans="1:3" x14ac:dyDescent="0.45">
      <c r="A17" s="58">
        <v>44409</v>
      </c>
    </row>
    <row r="18" spans="1:3" x14ac:dyDescent="0.45">
      <c r="A18" s="58">
        <v>44440</v>
      </c>
    </row>
    <row r="19" spans="1:3" x14ac:dyDescent="0.45">
      <c r="A19" s="58">
        <v>44470</v>
      </c>
      <c r="B19" s="27"/>
      <c r="C19" s="27"/>
    </row>
    <row r="20" spans="1:3" x14ac:dyDescent="0.45">
      <c r="A20" s="61"/>
      <c r="B20" s="9"/>
    </row>
    <row r="21" spans="1:3" x14ac:dyDescent="0.45">
      <c r="A21"/>
    </row>
    <row r="22" spans="1:3" x14ac:dyDescent="0.45">
      <c r="A22" t="s">
        <v>91</v>
      </c>
    </row>
    <row r="23" spans="1:3" x14ac:dyDescent="0.45">
      <c r="A23"/>
    </row>
    <row r="24" spans="1:3" x14ac:dyDescent="0.45">
      <c r="A24" s="2" t="s">
        <v>92</v>
      </c>
    </row>
    <row r="25" spans="1:3" ht="6" customHeight="1" x14ac:dyDescent="0.45">
      <c r="A25"/>
    </row>
    <row r="26" spans="1:3" x14ac:dyDescent="0.45">
      <c r="A26" t="s">
        <v>398</v>
      </c>
    </row>
    <row r="27" spans="1:3" ht="6" customHeight="1" x14ac:dyDescent="0.45">
      <c r="A27"/>
    </row>
    <row r="28" spans="1:3" x14ac:dyDescent="0.45">
      <c r="A28" t="s">
        <v>203</v>
      </c>
    </row>
    <row r="29" spans="1:3" x14ac:dyDescent="0.45">
      <c r="A29"/>
    </row>
    <row r="30" spans="1:3" x14ac:dyDescent="0.45">
      <c r="A30" s="59" t="s">
        <v>100</v>
      </c>
    </row>
    <row r="31" spans="1:3" x14ac:dyDescent="0.45">
      <c r="A31"/>
    </row>
  </sheetData>
  <hyperlinks>
    <hyperlink ref="A30" location="Contents!A1" display="Return to Contents"/>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7"/>
  <sheetViews>
    <sheetView zoomScaleNormal="100" workbookViewId="0">
      <pane xSplit="1" ySplit="3" topLeftCell="B18" activePane="bottomRight" state="frozen"/>
      <selection pane="topRight" activeCell="AE38" sqref="AE38"/>
      <selection pane="bottomLeft" activeCell="AE38" sqref="AE38"/>
      <selection pane="bottomRight" activeCell="AE38" sqref="AE38"/>
    </sheetView>
  </sheetViews>
  <sheetFormatPr defaultRowHeight="14.25" x14ac:dyDescent="0.45"/>
  <cols>
    <col min="2" max="6" width="16.59765625" customWidth="1"/>
  </cols>
  <sheetData>
    <row r="1" spans="1:6" x14ac:dyDescent="0.45">
      <c r="A1" s="2" t="s">
        <v>399</v>
      </c>
    </row>
    <row r="3" spans="1:6" ht="28.5" x14ac:dyDescent="0.45">
      <c r="B3" s="28" t="s">
        <v>400</v>
      </c>
      <c r="C3" s="28" t="s">
        <v>401</v>
      </c>
      <c r="D3" s="28" t="s">
        <v>402</v>
      </c>
      <c r="E3" s="28" t="s">
        <v>403</v>
      </c>
      <c r="F3" s="28" t="s">
        <v>404</v>
      </c>
    </row>
    <row r="4" spans="1:6" x14ac:dyDescent="0.45">
      <c r="A4" s="61">
        <v>44378</v>
      </c>
      <c r="B4" s="9">
        <v>5.6812828</v>
      </c>
      <c r="C4" s="9">
        <v>5.9277134</v>
      </c>
      <c r="D4" s="9">
        <v>-8.8773850000000001E-2</v>
      </c>
      <c r="E4" s="9">
        <v>0.98212113000000001</v>
      </c>
      <c r="F4" s="9">
        <v>-4.1919651</v>
      </c>
    </row>
    <row r="5" spans="1:6" x14ac:dyDescent="0.45">
      <c r="A5" s="61">
        <v>44409</v>
      </c>
      <c r="B5" s="9">
        <v>4.9000000000000004</v>
      </c>
      <c r="C5" s="9">
        <v>6.2</v>
      </c>
      <c r="D5" s="9">
        <v>1.8</v>
      </c>
      <c r="E5" s="9">
        <v>1.1000000000000001</v>
      </c>
      <c r="F5" s="9">
        <v>-1.5</v>
      </c>
    </row>
    <row r="6" spans="1:6" x14ac:dyDescent="0.45">
      <c r="A6" s="61">
        <v>44440</v>
      </c>
      <c r="B6" s="9">
        <v>5</v>
      </c>
      <c r="C6" s="9">
        <v>5.9</v>
      </c>
      <c r="D6" s="9">
        <v>-2.1</v>
      </c>
      <c r="E6" s="9">
        <v>2.6</v>
      </c>
      <c r="F6" s="9">
        <v>-2.9</v>
      </c>
    </row>
    <row r="7" spans="1:6" x14ac:dyDescent="0.45">
      <c r="A7" s="61">
        <v>44470</v>
      </c>
      <c r="B7" s="9"/>
      <c r="C7" s="9"/>
      <c r="D7" s="9"/>
      <c r="E7" s="9"/>
      <c r="F7" s="9"/>
    </row>
    <row r="8" spans="1:6" x14ac:dyDescent="0.45">
      <c r="A8" s="61"/>
      <c r="B8" s="9"/>
      <c r="C8" s="9"/>
      <c r="D8" s="9"/>
      <c r="E8" s="9"/>
      <c r="F8" s="9"/>
    </row>
    <row r="9" spans="1:6" x14ac:dyDescent="0.45">
      <c r="A9" t="s">
        <v>91</v>
      </c>
    </row>
    <row r="11" spans="1:6" x14ac:dyDescent="0.45">
      <c r="A11" s="2" t="s">
        <v>92</v>
      </c>
    </row>
    <row r="12" spans="1:6" ht="6" customHeight="1" x14ac:dyDescent="0.45"/>
    <row r="13" spans="1:6" x14ac:dyDescent="0.45">
      <c r="A13" t="s">
        <v>405</v>
      </c>
    </row>
    <row r="14" spans="1:6" ht="6" customHeight="1" x14ac:dyDescent="0.45"/>
    <row r="15" spans="1:6" x14ac:dyDescent="0.45">
      <c r="A15" t="s">
        <v>203</v>
      </c>
    </row>
    <row r="17" spans="1:1" x14ac:dyDescent="0.45">
      <c r="A17" s="59" t="s">
        <v>100</v>
      </c>
    </row>
  </sheetData>
  <hyperlinks>
    <hyperlink ref="A17" location="Contents!A1" display="Return to Contents"/>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
  <sheetViews>
    <sheetView workbookViewId="0">
      <pane xSplit="1" ySplit="3" topLeftCell="B17" activePane="bottomRight" state="frozen"/>
      <selection pane="topRight" activeCell="AE38" sqref="AE38"/>
      <selection pane="bottomLeft" activeCell="AE38" sqref="AE38"/>
      <selection pane="bottomRight" activeCell="AE38" sqref="AE38"/>
    </sheetView>
  </sheetViews>
  <sheetFormatPr defaultRowHeight="14.25" x14ac:dyDescent="0.45"/>
  <cols>
    <col min="2" max="6" width="19.73046875" customWidth="1"/>
  </cols>
  <sheetData>
    <row r="1" spans="1:6" x14ac:dyDescent="0.45">
      <c r="A1" s="2" t="s">
        <v>406</v>
      </c>
    </row>
    <row r="3" spans="1:6" ht="28.5" x14ac:dyDescent="0.45">
      <c r="B3" s="28" t="s">
        <v>407</v>
      </c>
      <c r="C3" s="28" t="s">
        <v>408</v>
      </c>
      <c r="D3" s="28" t="s">
        <v>409</v>
      </c>
      <c r="E3" s="28" t="s">
        <v>410</v>
      </c>
      <c r="F3" s="28" t="s">
        <v>411</v>
      </c>
    </row>
    <row r="4" spans="1:6" x14ac:dyDescent="0.45">
      <c r="A4" s="61">
        <v>44409</v>
      </c>
      <c r="B4" s="9">
        <v>0.91595119999999997</v>
      </c>
      <c r="C4" s="9">
        <v>0.31252619999999998</v>
      </c>
      <c r="D4" s="9">
        <v>2.001233</v>
      </c>
      <c r="E4" s="9">
        <v>-8.2633489999999998</v>
      </c>
      <c r="F4" s="9">
        <v>1.20767</v>
      </c>
    </row>
    <row r="5" spans="1:6" x14ac:dyDescent="0.45">
      <c r="A5" s="61">
        <v>44440</v>
      </c>
      <c r="B5" s="9">
        <v>1.7</v>
      </c>
      <c r="C5" s="9">
        <v>-3.3</v>
      </c>
      <c r="D5" s="9">
        <v>1.2</v>
      </c>
      <c r="E5" s="9">
        <v>-10.9</v>
      </c>
      <c r="F5" s="9">
        <v>2.4</v>
      </c>
    </row>
    <row r="6" spans="1:6" x14ac:dyDescent="0.45">
      <c r="A6" s="61">
        <v>44470</v>
      </c>
    </row>
    <row r="8" spans="1:6" x14ac:dyDescent="0.45">
      <c r="A8" t="s">
        <v>91</v>
      </c>
    </row>
    <row r="10" spans="1:6" x14ac:dyDescent="0.45">
      <c r="A10" s="2" t="s">
        <v>92</v>
      </c>
    </row>
    <row r="11" spans="1:6" ht="6" customHeight="1" x14ac:dyDescent="0.45"/>
    <row r="12" spans="1:6" x14ac:dyDescent="0.45">
      <c r="A12" t="s">
        <v>412</v>
      </c>
    </row>
    <row r="13" spans="1:6" ht="6.4" customHeight="1" x14ac:dyDescent="0.45"/>
    <row r="14" spans="1:6" x14ac:dyDescent="0.45">
      <c r="A14" t="s">
        <v>203</v>
      </c>
    </row>
    <row r="16" spans="1:6" x14ac:dyDescent="0.45">
      <c r="A16" s="59" t="s">
        <v>100</v>
      </c>
    </row>
  </sheetData>
  <hyperlinks>
    <hyperlink ref="A16" location="Contents!A1" display="Return to Contents"/>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34"/>
  <sheetViews>
    <sheetView workbookViewId="0">
      <pane xSplit="1" ySplit="3" topLeftCell="F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7"/>
    <col min="2" max="2" width="9" style="39"/>
    <col min="3" max="5" width="18" customWidth="1"/>
  </cols>
  <sheetData>
    <row r="1" spans="1:5" x14ac:dyDescent="0.45">
      <c r="A1" s="38" t="s">
        <v>413</v>
      </c>
      <c r="B1" s="40"/>
    </row>
    <row r="3" spans="1:5" ht="31.5" customHeight="1" x14ac:dyDescent="0.45">
      <c r="A3" s="56"/>
      <c r="B3" s="54"/>
      <c r="C3" s="74" t="s">
        <v>414</v>
      </c>
      <c r="D3" s="74" t="s">
        <v>415</v>
      </c>
      <c r="E3" s="49" t="s">
        <v>416</v>
      </c>
    </row>
    <row r="4" spans="1:5" x14ac:dyDescent="0.45">
      <c r="A4" s="56"/>
      <c r="B4" s="54"/>
      <c r="C4" s="74"/>
      <c r="D4" s="74"/>
      <c r="E4" s="49"/>
    </row>
    <row r="5" spans="1:5" x14ac:dyDescent="0.45">
      <c r="A5" s="56"/>
      <c r="B5" s="54"/>
      <c r="C5" s="74"/>
      <c r="D5" s="74"/>
      <c r="E5" s="49"/>
    </row>
    <row r="6" spans="1:5" x14ac:dyDescent="0.45">
      <c r="A6" s="56"/>
      <c r="B6" s="55">
        <v>2019</v>
      </c>
      <c r="C6" s="52">
        <v>53.44</v>
      </c>
      <c r="D6" s="52">
        <v>46.06</v>
      </c>
      <c r="E6" s="52">
        <v>0.5</v>
      </c>
    </row>
    <row r="7" spans="1:5" x14ac:dyDescent="0.45">
      <c r="A7" s="56" t="s">
        <v>364</v>
      </c>
      <c r="B7" s="55" t="s">
        <v>417</v>
      </c>
      <c r="C7" s="52">
        <v>35.950000000000003</v>
      </c>
      <c r="D7" s="52">
        <v>60.88</v>
      </c>
      <c r="E7" s="52">
        <v>3.18</v>
      </c>
    </row>
    <row r="8" spans="1:5" x14ac:dyDescent="0.45">
      <c r="A8" s="56"/>
      <c r="B8" s="55" t="s">
        <v>327</v>
      </c>
      <c r="C8" s="52">
        <v>45.22</v>
      </c>
      <c r="D8" s="52">
        <v>52.79</v>
      </c>
      <c r="E8" s="52">
        <v>1.99</v>
      </c>
    </row>
    <row r="9" spans="1:5" x14ac:dyDescent="0.45">
      <c r="A9" s="56"/>
      <c r="B9" s="55"/>
      <c r="C9" s="9"/>
      <c r="D9" s="9"/>
      <c r="E9" s="9"/>
    </row>
    <row r="10" spans="1:5" x14ac:dyDescent="0.45">
      <c r="A10" s="56"/>
      <c r="B10" s="55">
        <v>2019</v>
      </c>
      <c r="C10" s="52">
        <v>51.69</v>
      </c>
      <c r="D10" s="52">
        <v>47.05</v>
      </c>
      <c r="E10" s="52">
        <v>1.26</v>
      </c>
    </row>
    <row r="11" spans="1:5" x14ac:dyDescent="0.45">
      <c r="A11" s="56" t="s">
        <v>365</v>
      </c>
      <c r="B11" s="55" t="s">
        <v>417</v>
      </c>
      <c r="C11" s="52">
        <v>35.270000000000003</v>
      </c>
      <c r="D11" s="52">
        <v>61.28</v>
      </c>
      <c r="E11" s="52">
        <v>3.44</v>
      </c>
    </row>
    <row r="12" spans="1:5" x14ac:dyDescent="0.45">
      <c r="A12" s="56"/>
      <c r="B12" s="55" t="s">
        <v>327</v>
      </c>
      <c r="C12" s="52">
        <v>45.16</v>
      </c>
      <c r="D12" s="52">
        <v>52.6</v>
      </c>
      <c r="E12" s="52">
        <v>2.2400000000000002</v>
      </c>
    </row>
    <row r="13" spans="1:5" x14ac:dyDescent="0.45">
      <c r="A13" s="56"/>
      <c r="B13" s="55"/>
      <c r="C13" s="9"/>
      <c r="D13" s="9"/>
      <c r="E13" s="9"/>
    </row>
    <row r="14" spans="1:5" x14ac:dyDescent="0.45">
      <c r="A14" s="56"/>
      <c r="B14" s="55">
        <v>2019</v>
      </c>
      <c r="C14" s="52">
        <v>50.3</v>
      </c>
      <c r="D14" s="52">
        <v>49.12</v>
      </c>
      <c r="E14" s="52">
        <v>0.56999999999999995</v>
      </c>
    </row>
    <row r="15" spans="1:5" x14ac:dyDescent="0.45">
      <c r="A15" s="56" t="s">
        <v>366</v>
      </c>
      <c r="B15" s="55" t="s">
        <v>417</v>
      </c>
      <c r="C15" s="52">
        <v>34.47</v>
      </c>
      <c r="D15" s="52">
        <v>62.09</v>
      </c>
      <c r="E15" s="52">
        <v>3.44</v>
      </c>
    </row>
    <row r="16" spans="1:5" x14ac:dyDescent="0.45">
      <c r="A16" s="56"/>
      <c r="B16" s="55" t="s">
        <v>327</v>
      </c>
      <c r="C16" s="52">
        <v>43.45</v>
      </c>
      <c r="D16" s="52">
        <v>54.62</v>
      </c>
      <c r="E16" s="52">
        <v>1.92</v>
      </c>
    </row>
    <row r="17" spans="1:5" x14ac:dyDescent="0.45">
      <c r="C17" s="9"/>
      <c r="D17" s="9"/>
      <c r="E17" s="9"/>
    </row>
    <row r="18" spans="1:5" x14ac:dyDescent="0.45">
      <c r="C18" s="9"/>
      <c r="D18" s="9"/>
      <c r="E18" s="9"/>
    </row>
    <row r="19" spans="1:5" x14ac:dyDescent="0.45">
      <c r="C19" s="9"/>
      <c r="D19" s="9"/>
      <c r="E19" s="9"/>
    </row>
    <row r="20" spans="1:5" x14ac:dyDescent="0.45">
      <c r="C20" s="9"/>
      <c r="D20" s="9"/>
      <c r="E20" s="9"/>
    </row>
    <row r="21" spans="1:5" x14ac:dyDescent="0.45">
      <c r="C21" s="9"/>
      <c r="D21" s="9"/>
      <c r="E21" s="9"/>
    </row>
    <row r="22" spans="1:5" x14ac:dyDescent="0.45">
      <c r="C22" s="9"/>
      <c r="D22" s="9"/>
      <c r="E22" s="9"/>
    </row>
    <row r="23" spans="1:5" x14ac:dyDescent="0.45">
      <c r="C23" s="9"/>
      <c r="D23" s="9"/>
      <c r="E23" s="9"/>
    </row>
    <row r="24" spans="1:5" x14ac:dyDescent="0.45">
      <c r="C24" s="9"/>
      <c r="D24" s="9"/>
      <c r="E24" s="9"/>
    </row>
    <row r="25" spans="1:5" x14ac:dyDescent="0.45">
      <c r="C25" s="9"/>
      <c r="D25" s="9"/>
      <c r="E25" s="9"/>
    </row>
    <row r="26" spans="1:5" x14ac:dyDescent="0.45">
      <c r="A26" t="s">
        <v>91</v>
      </c>
      <c r="B26"/>
    </row>
    <row r="27" spans="1:5" x14ac:dyDescent="0.45">
      <c r="A27"/>
      <c r="B27"/>
    </row>
    <row r="28" spans="1:5" x14ac:dyDescent="0.45">
      <c r="A28" s="2" t="s">
        <v>92</v>
      </c>
      <c r="B28"/>
    </row>
    <row r="29" spans="1:5" ht="6" customHeight="1" x14ac:dyDescent="0.45">
      <c r="A29"/>
      <c r="B29"/>
    </row>
    <row r="30" spans="1:5" x14ac:dyDescent="0.45">
      <c r="A30" t="s">
        <v>418</v>
      </c>
      <c r="B30"/>
    </row>
    <row r="31" spans="1:5" ht="6" customHeight="1" x14ac:dyDescent="0.45">
      <c r="A31"/>
      <c r="B31"/>
    </row>
    <row r="32" spans="1:5" x14ac:dyDescent="0.45">
      <c r="A32" t="s">
        <v>419</v>
      </c>
      <c r="B32"/>
    </row>
    <row r="33" spans="1:2" x14ac:dyDescent="0.45">
      <c r="A33" s="75"/>
      <c r="B33"/>
    </row>
    <row r="34" spans="1:2" x14ac:dyDescent="0.45">
      <c r="A34" s="59" t="s">
        <v>100</v>
      </c>
      <c r="B34"/>
    </row>
  </sheetData>
  <hyperlinks>
    <hyperlink ref="A34" location="Contents!A1" display="Return to Contents"/>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U57"/>
  <sheetViews>
    <sheetView zoomScale="90" zoomScaleNormal="90" workbookViewId="0">
      <pane xSplit="1" ySplit="4" topLeftCell="B13"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2" width="12.73046875" customWidth="1"/>
    <col min="3" max="7" width="11.3984375" customWidth="1"/>
    <col min="8" max="8" width="6" customWidth="1"/>
    <col min="9" max="9" width="12.73046875" customWidth="1"/>
    <col min="10" max="14" width="11.73046875" customWidth="1"/>
    <col min="15" max="15" width="6.86328125" customWidth="1"/>
    <col min="16" max="16" width="12.73046875" customWidth="1"/>
    <col min="17" max="21" width="12" customWidth="1"/>
  </cols>
  <sheetData>
    <row r="1" spans="1:21" x14ac:dyDescent="0.45">
      <c r="A1" s="40" t="s">
        <v>420</v>
      </c>
    </row>
    <row r="3" spans="1:21" x14ac:dyDescent="0.45">
      <c r="B3" s="111">
        <v>2019</v>
      </c>
      <c r="C3" s="111"/>
      <c r="D3" s="111"/>
      <c r="E3" s="111"/>
      <c r="F3" s="111"/>
      <c r="G3" s="111"/>
      <c r="H3" s="74"/>
      <c r="I3" s="111" t="s">
        <v>320</v>
      </c>
      <c r="J3" s="111"/>
      <c r="K3" s="111"/>
      <c r="L3" s="111"/>
      <c r="M3" s="111"/>
      <c r="N3" s="111"/>
      <c r="P3" s="110" t="s">
        <v>327</v>
      </c>
      <c r="Q3" s="110"/>
      <c r="R3" s="110"/>
      <c r="S3" s="110"/>
      <c r="T3" s="110"/>
      <c r="U3" s="110"/>
    </row>
    <row r="4" spans="1:21" ht="48" customHeight="1" x14ac:dyDescent="0.45">
      <c r="B4" s="28" t="s">
        <v>421</v>
      </c>
      <c r="C4" s="28" t="s">
        <v>422</v>
      </c>
      <c r="D4" s="28" t="s">
        <v>423</v>
      </c>
      <c r="E4" s="28" t="s">
        <v>424</v>
      </c>
      <c r="F4" s="28" t="s">
        <v>425</v>
      </c>
      <c r="G4" s="28" t="s">
        <v>426</v>
      </c>
      <c r="H4" s="74"/>
      <c r="I4" s="28" t="s">
        <v>421</v>
      </c>
      <c r="J4" s="28" t="s">
        <v>422</v>
      </c>
      <c r="K4" s="28" t="s">
        <v>423</v>
      </c>
      <c r="L4" s="28" t="s">
        <v>424</v>
      </c>
      <c r="M4" s="28" t="s">
        <v>425</v>
      </c>
      <c r="N4" s="28" t="s">
        <v>426</v>
      </c>
      <c r="P4" s="28" t="s">
        <v>421</v>
      </c>
      <c r="Q4" s="28" t="s">
        <v>422</v>
      </c>
      <c r="R4" s="28" t="s">
        <v>423</v>
      </c>
      <c r="S4" s="28" t="s">
        <v>424</v>
      </c>
      <c r="T4" s="28" t="s">
        <v>425</v>
      </c>
      <c r="U4" s="28" t="s">
        <v>426</v>
      </c>
    </row>
    <row r="5" spans="1:21" x14ac:dyDescent="0.45">
      <c r="A5" s="39" t="s">
        <v>364</v>
      </c>
      <c r="B5" s="52">
        <v>86.87</v>
      </c>
      <c r="C5" s="52">
        <v>4.5199999999999996</v>
      </c>
      <c r="D5" s="52">
        <v>1.65</v>
      </c>
      <c r="E5" s="52">
        <v>1.22</v>
      </c>
      <c r="F5" s="52">
        <v>0.67</v>
      </c>
      <c r="G5" s="52">
        <v>5.08</v>
      </c>
      <c r="H5" s="53"/>
      <c r="I5" s="52">
        <v>51.92</v>
      </c>
      <c r="J5" s="52">
        <v>2.11</v>
      </c>
      <c r="K5" s="52">
        <v>2.91</v>
      </c>
      <c r="L5" s="52">
        <v>3.39</v>
      </c>
      <c r="M5" s="52">
        <v>3.68</v>
      </c>
      <c r="N5" s="52">
        <v>35.99</v>
      </c>
      <c r="O5" s="53"/>
      <c r="P5" s="52">
        <v>65.83</v>
      </c>
      <c r="Q5" s="52">
        <v>5.07</v>
      </c>
      <c r="R5" s="52">
        <v>9.59</v>
      </c>
      <c r="S5" s="52">
        <v>8.6300000000000008</v>
      </c>
      <c r="T5" s="52">
        <v>3.68</v>
      </c>
      <c r="U5" s="52">
        <v>7.19</v>
      </c>
    </row>
    <row r="6" spans="1:21" x14ac:dyDescent="0.45">
      <c r="A6" s="39" t="s">
        <v>365</v>
      </c>
      <c r="B6" s="52">
        <v>88.03</v>
      </c>
      <c r="C6" s="52">
        <v>5.01</v>
      </c>
      <c r="D6" s="52">
        <v>1.95</v>
      </c>
      <c r="E6" s="52">
        <v>0.9</v>
      </c>
      <c r="F6" s="52">
        <v>1.03</v>
      </c>
      <c r="G6" s="52">
        <v>3.08</v>
      </c>
      <c r="H6" s="53"/>
      <c r="I6" s="52">
        <v>52.69</v>
      </c>
      <c r="J6" s="52">
        <v>2.71</v>
      </c>
      <c r="K6" s="52">
        <v>2.6</v>
      </c>
      <c r="L6" s="52">
        <v>3.49</v>
      </c>
      <c r="M6" s="52">
        <v>3.19</v>
      </c>
      <c r="N6" s="52">
        <v>35.31</v>
      </c>
      <c r="O6" s="53"/>
      <c r="P6" s="52">
        <v>64.099999999999994</v>
      </c>
      <c r="Q6" s="52">
        <v>7.12</v>
      </c>
      <c r="R6" s="52">
        <v>11</v>
      </c>
      <c r="S6" s="52">
        <v>9.14</v>
      </c>
      <c r="T6" s="52">
        <v>3.03</v>
      </c>
      <c r="U6" s="52">
        <v>5.6</v>
      </c>
    </row>
    <row r="7" spans="1:21" x14ac:dyDescent="0.45">
      <c r="A7" s="39" t="s">
        <v>366</v>
      </c>
      <c r="B7" s="52">
        <v>87.82</v>
      </c>
      <c r="C7" s="52">
        <v>4.9000000000000004</v>
      </c>
      <c r="D7" s="52">
        <v>2.62</v>
      </c>
      <c r="E7" s="52">
        <v>1.05</v>
      </c>
      <c r="F7" s="52">
        <v>0.59</v>
      </c>
      <c r="G7" s="52">
        <v>3.02</v>
      </c>
      <c r="H7" s="53"/>
      <c r="I7" s="52">
        <v>52.62</v>
      </c>
      <c r="J7" s="52">
        <v>2.35</v>
      </c>
      <c r="K7" s="52">
        <v>3.62</v>
      </c>
      <c r="L7" s="52">
        <v>3.49</v>
      </c>
      <c r="M7" s="52">
        <v>3.77</v>
      </c>
      <c r="N7" s="52">
        <v>34.15</v>
      </c>
      <c r="O7" s="53"/>
      <c r="P7" s="52">
        <v>62.01</v>
      </c>
      <c r="Q7" s="52">
        <v>6.97</v>
      </c>
      <c r="R7" s="52">
        <v>12.03</v>
      </c>
      <c r="S7" s="52">
        <v>9.51</v>
      </c>
      <c r="T7" s="52">
        <v>3.42</v>
      </c>
      <c r="U7" s="52">
        <v>6.06</v>
      </c>
    </row>
    <row r="8" spans="1:21" x14ac:dyDescent="0.45">
      <c r="A8" s="44">
        <v>44317</v>
      </c>
      <c r="B8" s="27" t="s">
        <v>147</v>
      </c>
      <c r="C8" s="27" t="s">
        <v>147</v>
      </c>
      <c r="D8" s="27" t="s">
        <v>147</v>
      </c>
      <c r="E8" s="27" t="s">
        <v>147</v>
      </c>
      <c r="F8" s="27" t="s">
        <v>147</v>
      </c>
      <c r="G8" s="27" t="s">
        <v>147</v>
      </c>
      <c r="H8" s="53"/>
      <c r="I8" s="27" t="s">
        <v>147</v>
      </c>
      <c r="J8" s="27" t="s">
        <v>147</v>
      </c>
      <c r="K8" s="27" t="s">
        <v>147</v>
      </c>
      <c r="L8" s="27" t="s">
        <v>147</v>
      </c>
      <c r="M8" s="27" t="s">
        <v>147</v>
      </c>
      <c r="N8" s="27" t="s">
        <v>147</v>
      </c>
      <c r="O8" s="53"/>
      <c r="P8" s="27" t="s">
        <v>147</v>
      </c>
      <c r="Q8" s="27" t="s">
        <v>147</v>
      </c>
      <c r="R8" s="27" t="s">
        <v>147</v>
      </c>
      <c r="S8" s="27" t="s">
        <v>147</v>
      </c>
      <c r="T8" s="27" t="s">
        <v>147</v>
      </c>
      <c r="U8" s="27" t="s">
        <v>147</v>
      </c>
    </row>
    <row r="9" spans="1:21" x14ac:dyDescent="0.45">
      <c r="A9" s="44">
        <v>44348</v>
      </c>
      <c r="B9" s="27" t="s">
        <v>147</v>
      </c>
      <c r="C9" s="27" t="s">
        <v>147</v>
      </c>
      <c r="D9" s="27" t="s">
        <v>147</v>
      </c>
      <c r="E9" s="27" t="s">
        <v>147</v>
      </c>
      <c r="F9" s="27" t="s">
        <v>147</v>
      </c>
      <c r="G9" s="27" t="s">
        <v>147</v>
      </c>
      <c r="H9" s="53"/>
      <c r="I9" s="27" t="s">
        <v>147</v>
      </c>
      <c r="J9" s="27" t="s">
        <v>147</v>
      </c>
      <c r="K9" s="27" t="s">
        <v>147</v>
      </c>
      <c r="L9" s="27" t="s">
        <v>147</v>
      </c>
      <c r="M9" s="27" t="s">
        <v>147</v>
      </c>
      <c r="N9" s="27" t="s">
        <v>147</v>
      </c>
      <c r="O9" s="53"/>
      <c r="P9" s="27" t="s">
        <v>147</v>
      </c>
      <c r="Q9" s="27" t="s">
        <v>147</v>
      </c>
      <c r="R9" s="27" t="s">
        <v>147</v>
      </c>
      <c r="S9" s="27" t="s">
        <v>147</v>
      </c>
      <c r="T9" s="27" t="s">
        <v>147</v>
      </c>
      <c r="U9" s="27" t="s">
        <v>147</v>
      </c>
    </row>
    <row r="10" spans="1:21" x14ac:dyDescent="0.45">
      <c r="A10" s="44">
        <v>44378</v>
      </c>
      <c r="B10" s="27" t="s">
        <v>147</v>
      </c>
      <c r="C10" s="27" t="s">
        <v>147</v>
      </c>
      <c r="D10" s="27" t="s">
        <v>147</v>
      </c>
      <c r="E10" s="27" t="s">
        <v>147</v>
      </c>
      <c r="F10" s="27" t="s">
        <v>147</v>
      </c>
      <c r="G10" s="27" t="s">
        <v>147</v>
      </c>
      <c r="H10" s="53"/>
      <c r="I10" s="27" t="s">
        <v>147</v>
      </c>
      <c r="J10" s="27" t="s">
        <v>147</v>
      </c>
      <c r="K10" s="27" t="s">
        <v>147</v>
      </c>
      <c r="L10" s="27" t="s">
        <v>147</v>
      </c>
      <c r="M10" s="27" t="s">
        <v>147</v>
      </c>
      <c r="N10" s="27" t="s">
        <v>147</v>
      </c>
      <c r="O10" s="53"/>
      <c r="P10" s="27" t="s">
        <v>147</v>
      </c>
      <c r="Q10" s="27" t="s">
        <v>147</v>
      </c>
      <c r="R10" s="27" t="s">
        <v>147</v>
      </c>
      <c r="S10" s="27" t="s">
        <v>147</v>
      </c>
      <c r="T10" s="27" t="s">
        <v>147</v>
      </c>
      <c r="U10" s="27" t="s">
        <v>147</v>
      </c>
    </row>
    <row r="11" spans="1:21" x14ac:dyDescent="0.45">
      <c r="A11" s="44">
        <v>44409</v>
      </c>
      <c r="B11" s="27" t="s">
        <v>147</v>
      </c>
      <c r="C11" s="27" t="s">
        <v>147</v>
      </c>
      <c r="D11" s="27" t="s">
        <v>147</v>
      </c>
      <c r="E11" s="27" t="s">
        <v>147</v>
      </c>
      <c r="F11" s="27" t="s">
        <v>147</v>
      </c>
      <c r="G11" s="27" t="s">
        <v>147</v>
      </c>
      <c r="H11" s="53"/>
      <c r="I11" s="27" t="s">
        <v>147</v>
      </c>
      <c r="J11" s="27" t="s">
        <v>147</v>
      </c>
      <c r="K11" s="27" t="s">
        <v>147</v>
      </c>
      <c r="L11" s="27" t="s">
        <v>147</v>
      </c>
      <c r="M11" s="27" t="s">
        <v>147</v>
      </c>
      <c r="N11" s="27" t="s">
        <v>147</v>
      </c>
      <c r="O11" s="53"/>
      <c r="P11" s="27" t="s">
        <v>147</v>
      </c>
      <c r="Q11" s="27" t="s">
        <v>147</v>
      </c>
      <c r="R11" s="27" t="s">
        <v>147</v>
      </c>
      <c r="S11" s="27" t="s">
        <v>147</v>
      </c>
      <c r="T11" s="27" t="s">
        <v>147</v>
      </c>
      <c r="U11" s="27" t="s">
        <v>147</v>
      </c>
    </row>
    <row r="12" spans="1:21" x14ac:dyDescent="0.45">
      <c r="A12" s="44">
        <v>44440</v>
      </c>
      <c r="B12" s="27" t="s">
        <v>147</v>
      </c>
      <c r="C12" s="27" t="s">
        <v>147</v>
      </c>
      <c r="D12" s="27" t="s">
        <v>147</v>
      </c>
      <c r="E12" s="27" t="s">
        <v>147</v>
      </c>
      <c r="F12" s="27" t="s">
        <v>147</v>
      </c>
      <c r="G12" s="27" t="s">
        <v>147</v>
      </c>
      <c r="H12" s="53"/>
      <c r="I12" s="27" t="s">
        <v>147</v>
      </c>
      <c r="J12" s="27" t="s">
        <v>147</v>
      </c>
      <c r="K12" s="27" t="s">
        <v>147</v>
      </c>
      <c r="L12" s="27" t="s">
        <v>147</v>
      </c>
      <c r="M12" s="27" t="s">
        <v>147</v>
      </c>
      <c r="N12" s="27" t="s">
        <v>147</v>
      </c>
      <c r="O12" s="53"/>
      <c r="P12" s="27" t="s">
        <v>147</v>
      </c>
      <c r="Q12" s="27" t="s">
        <v>147</v>
      </c>
      <c r="R12" s="27" t="s">
        <v>147</v>
      </c>
      <c r="S12" s="27" t="s">
        <v>147</v>
      </c>
      <c r="T12" s="27" t="s">
        <v>147</v>
      </c>
      <c r="U12" s="27" t="s">
        <v>147</v>
      </c>
    </row>
    <row r="13" spans="1:21" x14ac:dyDescent="0.45">
      <c r="A13" s="44">
        <v>44470</v>
      </c>
      <c r="B13" s="27" t="s">
        <v>147</v>
      </c>
      <c r="C13" s="27" t="s">
        <v>147</v>
      </c>
      <c r="D13" s="27" t="s">
        <v>147</v>
      </c>
      <c r="E13" s="27" t="s">
        <v>147</v>
      </c>
      <c r="F13" s="27" t="s">
        <v>147</v>
      </c>
      <c r="G13" s="27" t="s">
        <v>147</v>
      </c>
      <c r="H13" s="53"/>
      <c r="I13" s="27" t="s">
        <v>147</v>
      </c>
      <c r="J13" s="27" t="s">
        <v>147</v>
      </c>
      <c r="K13" s="27" t="s">
        <v>147</v>
      </c>
      <c r="L13" s="27" t="s">
        <v>147</v>
      </c>
      <c r="M13" s="27" t="s">
        <v>147</v>
      </c>
      <c r="N13" s="27" t="s">
        <v>147</v>
      </c>
      <c r="O13" s="53"/>
      <c r="P13" s="27" t="s">
        <v>147</v>
      </c>
      <c r="Q13" s="27" t="s">
        <v>147</v>
      </c>
      <c r="R13" s="27" t="s">
        <v>147</v>
      </c>
      <c r="S13" s="27" t="s">
        <v>147</v>
      </c>
      <c r="T13" s="27" t="s">
        <v>147</v>
      </c>
      <c r="U13" s="27" t="s">
        <v>147</v>
      </c>
    </row>
    <row r="14" spans="1:21" x14ac:dyDescent="0.45">
      <c r="B14" s="52"/>
      <c r="C14" s="52"/>
      <c r="D14" s="52"/>
      <c r="E14" s="52"/>
      <c r="F14" s="52"/>
      <c r="G14" s="52"/>
      <c r="H14" s="57"/>
      <c r="I14" s="52"/>
      <c r="J14" s="52"/>
      <c r="K14" s="52"/>
      <c r="L14" s="52"/>
      <c r="M14" s="52"/>
      <c r="N14" s="52"/>
      <c r="O14" s="57"/>
      <c r="P14" s="52"/>
      <c r="Q14" s="52"/>
      <c r="R14" s="52"/>
      <c r="S14" s="52"/>
      <c r="T14" s="52"/>
      <c r="U14" s="52"/>
    </row>
    <row r="15" spans="1:21" x14ac:dyDescent="0.45">
      <c r="B15" s="9"/>
      <c r="C15" s="9"/>
      <c r="D15" s="9"/>
      <c r="E15" s="9"/>
      <c r="F15" s="9"/>
      <c r="G15" s="9"/>
      <c r="I15" s="9"/>
      <c r="J15" s="9"/>
      <c r="K15" s="9"/>
      <c r="L15" s="9"/>
      <c r="M15" s="9"/>
      <c r="N15" s="9"/>
      <c r="P15" s="9"/>
      <c r="Q15" s="9"/>
      <c r="R15" s="9"/>
      <c r="S15" s="9"/>
      <c r="T15" s="9"/>
      <c r="U15" s="9"/>
    </row>
    <row r="16" spans="1:21" x14ac:dyDescent="0.45">
      <c r="B16" s="9"/>
      <c r="C16" s="9"/>
      <c r="D16" s="9"/>
      <c r="E16" s="9"/>
      <c r="F16" s="9"/>
      <c r="G16" s="9"/>
      <c r="I16" s="9"/>
      <c r="J16" s="9"/>
      <c r="K16" s="9"/>
      <c r="L16" s="9"/>
      <c r="M16" s="9"/>
      <c r="N16" s="9"/>
      <c r="P16" s="9"/>
      <c r="Q16" s="9"/>
      <c r="R16" s="9"/>
      <c r="S16" s="9"/>
      <c r="T16" s="9"/>
      <c r="U16" s="9"/>
    </row>
    <row r="17" spans="2:21" x14ac:dyDescent="0.45">
      <c r="B17" s="9"/>
      <c r="C17" s="9"/>
      <c r="D17" s="9"/>
      <c r="E17" s="9"/>
      <c r="F17" s="9"/>
      <c r="G17" s="9"/>
      <c r="I17" s="9"/>
      <c r="J17" s="9"/>
      <c r="K17" s="9"/>
      <c r="L17" s="9"/>
      <c r="M17" s="9"/>
      <c r="N17" s="9"/>
      <c r="P17" s="9"/>
      <c r="Q17" s="9"/>
      <c r="R17" s="9"/>
      <c r="S17" s="9"/>
      <c r="T17" s="9"/>
      <c r="U17" s="9"/>
    </row>
    <row r="18" spans="2:21" x14ac:dyDescent="0.45">
      <c r="B18" s="9"/>
      <c r="C18" s="9"/>
      <c r="D18" s="9"/>
      <c r="E18" s="9"/>
      <c r="F18" s="9"/>
      <c r="G18" s="9"/>
      <c r="I18" s="9"/>
      <c r="J18" s="9"/>
      <c r="K18" s="9"/>
      <c r="L18" s="9"/>
      <c r="M18" s="9"/>
      <c r="N18" s="9"/>
      <c r="P18" s="9"/>
      <c r="Q18" s="9"/>
      <c r="R18" s="9"/>
      <c r="S18" s="9"/>
      <c r="T18" s="9"/>
      <c r="U18" s="9"/>
    </row>
    <row r="19" spans="2:21" x14ac:dyDescent="0.45">
      <c r="B19" s="9"/>
      <c r="C19" s="9"/>
      <c r="D19" s="9"/>
      <c r="E19" s="9"/>
      <c r="F19" s="9"/>
      <c r="G19" s="9"/>
      <c r="I19" s="9"/>
      <c r="J19" s="9"/>
      <c r="K19" s="9"/>
      <c r="L19" s="9"/>
      <c r="M19" s="9"/>
      <c r="N19" s="9"/>
      <c r="P19" s="9"/>
      <c r="Q19" s="9"/>
      <c r="R19" s="9"/>
      <c r="S19" s="9"/>
      <c r="T19" s="9"/>
      <c r="U19" s="9"/>
    </row>
    <row r="20" spans="2:21" x14ac:dyDescent="0.45">
      <c r="B20" s="9"/>
      <c r="C20" s="9"/>
      <c r="D20" s="9"/>
      <c r="E20" s="9"/>
      <c r="F20" s="9"/>
      <c r="G20" s="9"/>
      <c r="I20" s="9"/>
      <c r="J20" s="9"/>
      <c r="K20" s="9"/>
      <c r="L20" s="9"/>
      <c r="M20" s="9"/>
      <c r="N20" s="9"/>
      <c r="P20" s="9"/>
      <c r="Q20" s="9"/>
      <c r="R20" s="9"/>
      <c r="S20" s="9"/>
      <c r="T20" s="9"/>
      <c r="U20" s="9"/>
    </row>
    <row r="21" spans="2:21" x14ac:dyDescent="0.45">
      <c r="B21" s="9"/>
      <c r="C21" s="9"/>
      <c r="D21" s="9"/>
      <c r="E21" s="9"/>
      <c r="F21" s="9"/>
      <c r="G21" s="9"/>
      <c r="I21" s="9"/>
      <c r="J21" s="9"/>
      <c r="K21" s="9"/>
      <c r="L21" s="9"/>
      <c r="M21" s="9"/>
      <c r="N21" s="9"/>
      <c r="P21" s="9"/>
      <c r="Q21" s="9"/>
      <c r="R21" s="9"/>
      <c r="S21" s="9"/>
      <c r="T21" s="9"/>
      <c r="U21" s="9"/>
    </row>
    <row r="22" spans="2:21" x14ac:dyDescent="0.45">
      <c r="B22" s="9"/>
      <c r="C22" s="9"/>
      <c r="D22" s="9"/>
      <c r="E22" s="9"/>
      <c r="F22" s="9"/>
      <c r="G22" s="9"/>
      <c r="I22" s="9"/>
      <c r="J22" s="9"/>
      <c r="K22" s="9"/>
      <c r="L22" s="9"/>
      <c r="M22" s="9"/>
      <c r="N22" s="9"/>
      <c r="P22" s="9"/>
      <c r="Q22" s="9"/>
      <c r="R22" s="9"/>
      <c r="S22" s="9"/>
      <c r="T22" s="9"/>
      <c r="U22" s="9"/>
    </row>
    <row r="23" spans="2:21" x14ac:dyDescent="0.45">
      <c r="B23" s="9"/>
      <c r="C23" s="9"/>
      <c r="D23" s="9"/>
      <c r="E23" s="9"/>
      <c r="F23" s="9"/>
      <c r="G23" s="9"/>
      <c r="I23" s="9"/>
      <c r="J23" s="9"/>
      <c r="K23" s="9"/>
      <c r="L23" s="9"/>
      <c r="M23" s="9"/>
      <c r="N23" s="9"/>
      <c r="P23" s="9"/>
      <c r="Q23" s="9"/>
      <c r="R23" s="9"/>
      <c r="S23" s="9"/>
      <c r="T23" s="9"/>
      <c r="U23" s="9"/>
    </row>
    <row r="24" spans="2:21" x14ac:dyDescent="0.45">
      <c r="B24" s="9"/>
      <c r="C24" s="9"/>
      <c r="D24" s="9"/>
      <c r="E24" s="9"/>
      <c r="F24" s="9"/>
      <c r="G24" s="9"/>
      <c r="I24" s="9"/>
      <c r="J24" s="9"/>
      <c r="K24" s="9"/>
      <c r="L24" s="9"/>
      <c r="M24" s="9"/>
      <c r="N24" s="9"/>
      <c r="P24" s="9"/>
      <c r="Q24" s="9"/>
      <c r="R24" s="9"/>
      <c r="S24" s="9"/>
      <c r="T24" s="9"/>
      <c r="U24" s="9"/>
    </row>
    <row r="25" spans="2:21" x14ac:dyDescent="0.45">
      <c r="B25" s="9"/>
      <c r="C25" s="9"/>
      <c r="D25" s="9"/>
      <c r="E25" s="9"/>
      <c r="F25" s="9"/>
      <c r="G25" s="9"/>
      <c r="I25" s="9"/>
      <c r="J25" s="9"/>
      <c r="K25" s="9"/>
      <c r="L25" s="9"/>
      <c r="M25" s="9"/>
      <c r="N25" s="9"/>
      <c r="P25" s="9"/>
      <c r="Q25" s="9"/>
      <c r="R25" s="9"/>
      <c r="S25" s="9"/>
      <c r="T25" s="9"/>
      <c r="U25" s="9"/>
    </row>
    <row r="26" spans="2:21" x14ac:dyDescent="0.45">
      <c r="B26" s="9"/>
      <c r="C26" s="9"/>
      <c r="D26" s="9"/>
      <c r="E26" s="9"/>
      <c r="F26" s="9"/>
      <c r="G26" s="9"/>
      <c r="I26" s="9"/>
      <c r="J26" s="9"/>
      <c r="K26" s="9"/>
      <c r="L26" s="9"/>
      <c r="M26" s="9"/>
      <c r="N26" s="9"/>
      <c r="P26" s="9"/>
      <c r="Q26" s="9"/>
      <c r="R26" s="9"/>
      <c r="S26" s="9"/>
      <c r="T26" s="9"/>
      <c r="U26" s="9"/>
    </row>
    <row r="27" spans="2:21" x14ac:dyDescent="0.45">
      <c r="B27" s="9"/>
      <c r="C27" s="9"/>
      <c r="D27" s="9"/>
      <c r="E27" s="9"/>
      <c r="F27" s="9"/>
      <c r="G27" s="9"/>
      <c r="I27" s="9"/>
      <c r="J27" s="9"/>
      <c r="K27" s="9"/>
      <c r="L27" s="9"/>
      <c r="M27" s="9"/>
      <c r="N27" s="9"/>
      <c r="P27" s="9"/>
      <c r="Q27" s="9"/>
      <c r="R27" s="9"/>
      <c r="S27" s="9"/>
      <c r="T27" s="9"/>
      <c r="U27" s="9"/>
    </row>
    <row r="28" spans="2:21" x14ac:dyDescent="0.45">
      <c r="B28" s="9"/>
      <c r="C28" s="9"/>
      <c r="D28" s="9"/>
      <c r="E28" s="9"/>
      <c r="F28" s="9"/>
      <c r="G28" s="9"/>
      <c r="I28" s="9"/>
      <c r="J28" s="9"/>
      <c r="K28" s="9"/>
      <c r="L28" s="9"/>
      <c r="M28" s="9"/>
      <c r="N28" s="9"/>
      <c r="P28" s="9"/>
      <c r="Q28" s="9"/>
      <c r="R28" s="9"/>
      <c r="S28" s="9"/>
      <c r="T28" s="9"/>
      <c r="U28" s="9"/>
    </row>
    <row r="29" spans="2:21" x14ac:dyDescent="0.45">
      <c r="B29" s="9"/>
      <c r="C29" s="9"/>
      <c r="D29" s="9"/>
      <c r="E29" s="9"/>
      <c r="F29" s="9"/>
      <c r="G29" s="9"/>
      <c r="I29" s="9"/>
      <c r="J29" s="9"/>
      <c r="K29" s="9"/>
      <c r="L29" s="9"/>
      <c r="M29" s="9"/>
      <c r="N29" s="9"/>
      <c r="P29" s="9"/>
      <c r="Q29" s="9"/>
      <c r="R29" s="9"/>
      <c r="S29" s="9"/>
      <c r="T29" s="9"/>
      <c r="U29" s="9"/>
    </row>
    <row r="30" spans="2:21" x14ac:dyDescent="0.45">
      <c r="B30" s="9"/>
      <c r="C30" s="9"/>
      <c r="D30" s="9"/>
      <c r="E30" s="9"/>
      <c r="F30" s="9"/>
      <c r="G30" s="9"/>
      <c r="I30" s="9"/>
      <c r="J30" s="9"/>
      <c r="K30" s="9"/>
      <c r="L30" s="9"/>
      <c r="M30" s="9"/>
      <c r="N30" s="9"/>
      <c r="P30" s="9"/>
      <c r="Q30" s="9"/>
      <c r="R30" s="9"/>
      <c r="S30" s="9"/>
      <c r="T30" s="9"/>
      <c r="U30" s="9"/>
    </row>
    <row r="31" spans="2:21" x14ac:dyDescent="0.45">
      <c r="B31" s="9"/>
      <c r="C31" s="9"/>
      <c r="D31" s="9"/>
      <c r="E31" s="9"/>
      <c r="F31" s="9"/>
      <c r="G31" s="9"/>
      <c r="I31" s="9"/>
      <c r="J31" s="9"/>
      <c r="K31" s="9"/>
      <c r="L31" s="9"/>
      <c r="M31" s="9"/>
      <c r="N31" s="9"/>
      <c r="P31" s="9"/>
      <c r="Q31" s="9"/>
      <c r="R31" s="9"/>
      <c r="S31" s="9"/>
      <c r="T31" s="9"/>
      <c r="U31" s="9"/>
    </row>
    <row r="32" spans="2:21" x14ac:dyDescent="0.45">
      <c r="B32" s="9"/>
      <c r="C32" s="9"/>
      <c r="D32" s="9"/>
      <c r="E32" s="9"/>
      <c r="F32" s="9"/>
      <c r="G32" s="9"/>
      <c r="I32" s="9"/>
      <c r="J32" s="9"/>
      <c r="K32" s="9"/>
      <c r="L32" s="9"/>
      <c r="M32" s="9"/>
      <c r="N32" s="9"/>
      <c r="P32" s="9"/>
      <c r="Q32" s="9"/>
      <c r="R32" s="9"/>
      <c r="S32" s="9"/>
      <c r="T32" s="9"/>
      <c r="U32" s="9"/>
    </row>
    <row r="33" spans="1:21" x14ac:dyDescent="0.45">
      <c r="B33" s="9"/>
      <c r="C33" s="9"/>
      <c r="D33" s="9"/>
      <c r="E33" s="9"/>
      <c r="F33" s="9"/>
      <c r="G33" s="9"/>
      <c r="I33" s="9"/>
      <c r="J33" s="9"/>
      <c r="K33" s="9"/>
      <c r="L33" s="9"/>
      <c r="M33" s="9"/>
      <c r="N33" s="9"/>
      <c r="P33" s="9"/>
      <c r="Q33" s="9"/>
      <c r="R33" s="9"/>
      <c r="S33" s="9"/>
      <c r="T33" s="9"/>
      <c r="U33" s="9"/>
    </row>
    <row r="34" spans="1:21" x14ac:dyDescent="0.45">
      <c r="B34" s="9"/>
      <c r="C34" s="9"/>
      <c r="D34" s="9"/>
      <c r="E34" s="9"/>
      <c r="F34" s="9"/>
      <c r="G34" s="9"/>
      <c r="I34" s="9"/>
      <c r="J34" s="9"/>
      <c r="K34" s="9"/>
      <c r="L34" s="9"/>
      <c r="M34" s="9"/>
      <c r="N34" s="9"/>
      <c r="P34" s="9"/>
      <c r="Q34" s="9"/>
      <c r="R34" s="9"/>
      <c r="S34" s="9"/>
      <c r="T34" s="9"/>
      <c r="U34" s="9"/>
    </row>
    <row r="35" spans="1:21" x14ac:dyDescent="0.45">
      <c r="B35" s="9"/>
      <c r="C35" s="9"/>
      <c r="D35" s="9"/>
      <c r="E35" s="9"/>
      <c r="F35" s="9"/>
      <c r="G35" s="9"/>
    </row>
    <row r="36" spans="1:21" x14ac:dyDescent="0.45">
      <c r="P36" s="8"/>
    </row>
    <row r="37" spans="1:21" x14ac:dyDescent="0.45">
      <c r="A37" t="s">
        <v>91</v>
      </c>
    </row>
    <row r="38" spans="1:21" x14ac:dyDescent="0.45">
      <c r="A38"/>
    </row>
    <row r="39" spans="1:21" x14ac:dyDescent="0.45">
      <c r="A39" s="2" t="s">
        <v>92</v>
      </c>
    </row>
    <row r="40" spans="1:21" ht="4.1500000000000004" customHeight="1" x14ac:dyDescent="0.45">
      <c r="A40"/>
    </row>
    <row r="41" spans="1:21" x14ac:dyDescent="0.45">
      <c r="A41" s="76" t="s">
        <v>427</v>
      </c>
    </row>
    <row r="42" spans="1:21" ht="4.1500000000000004" customHeight="1" x14ac:dyDescent="0.45">
      <c r="A42"/>
    </row>
    <row r="43" spans="1:21" x14ac:dyDescent="0.45">
      <c r="A43" t="s">
        <v>419</v>
      </c>
    </row>
    <row r="44" spans="1:21" x14ac:dyDescent="0.45">
      <c r="A44"/>
    </row>
    <row r="45" spans="1:21" x14ac:dyDescent="0.45">
      <c r="A45" s="59" t="s">
        <v>100</v>
      </c>
    </row>
    <row r="46" spans="1:21" x14ac:dyDescent="0.45">
      <c r="A46"/>
    </row>
    <row r="55" spans="1:1" x14ac:dyDescent="0.45">
      <c r="A55" s="50"/>
    </row>
    <row r="57" spans="1:1" x14ac:dyDescent="0.45">
      <c r="A57" s="51"/>
    </row>
  </sheetData>
  <mergeCells count="3">
    <mergeCell ref="B3:G3"/>
    <mergeCell ref="I3:N3"/>
    <mergeCell ref="P3:U3"/>
  </mergeCells>
  <hyperlinks>
    <hyperlink ref="A45" location="Contents!A1" display="Return to Contents"/>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G31"/>
  <sheetViews>
    <sheetView zoomScale="80" zoomScaleNormal="80" workbookViewId="0">
      <pane xSplit="1" ySplit="3" topLeftCell="B33" activePane="bottomRight" state="frozen"/>
      <selection pane="topRight" activeCell="AE38" sqref="AE38"/>
      <selection pane="bottomLeft" activeCell="AE38" sqref="AE38"/>
      <selection pane="bottomRight" activeCell="L48" sqref="L48"/>
    </sheetView>
  </sheetViews>
  <sheetFormatPr defaultRowHeight="14.25" x14ac:dyDescent="0.45"/>
  <cols>
    <col min="2" max="7" width="18.1328125" customWidth="1"/>
  </cols>
  <sheetData>
    <row r="1" spans="1:7" x14ac:dyDescent="0.45">
      <c r="A1" s="2" t="s">
        <v>72</v>
      </c>
    </row>
    <row r="3" spans="1:7" ht="42.75" x14ac:dyDescent="0.45">
      <c r="B3" s="28" t="s">
        <v>349</v>
      </c>
      <c r="C3" s="28" t="s">
        <v>428</v>
      </c>
      <c r="D3" s="28" t="s">
        <v>429</v>
      </c>
      <c r="E3" s="28" t="s">
        <v>430</v>
      </c>
      <c r="F3" s="28" t="s">
        <v>431</v>
      </c>
      <c r="G3" s="28" t="s">
        <v>432</v>
      </c>
    </row>
    <row r="4" spans="1:7" x14ac:dyDescent="0.45">
      <c r="A4" s="61">
        <v>44470</v>
      </c>
      <c r="B4" s="9">
        <v>42.51</v>
      </c>
      <c r="C4" s="9">
        <v>17.21</v>
      </c>
      <c r="D4" s="9">
        <v>17.09</v>
      </c>
      <c r="E4" s="9">
        <v>12.93</v>
      </c>
      <c r="F4" s="9">
        <v>10.25</v>
      </c>
      <c r="G4" s="9">
        <v>18.45</v>
      </c>
    </row>
    <row r="5" spans="1:7" x14ac:dyDescent="0.45">
      <c r="A5" s="61">
        <v>44501</v>
      </c>
      <c r="B5" s="9">
        <v>30.96</v>
      </c>
      <c r="C5" s="9">
        <v>32.18</v>
      </c>
      <c r="D5" s="9">
        <v>18.010000000000002</v>
      </c>
      <c r="E5" s="9">
        <v>8.8699999999999992</v>
      </c>
      <c r="F5" s="9">
        <v>9.9700000000000006</v>
      </c>
      <c r="G5" s="9">
        <v>16.739999999999998</v>
      </c>
    </row>
    <row r="6" spans="1:7" x14ac:dyDescent="0.45">
      <c r="A6" s="61">
        <v>44531</v>
      </c>
      <c r="B6" s="9">
        <v>35.130000000000003</v>
      </c>
      <c r="C6" s="9">
        <v>27.99</v>
      </c>
      <c r="D6" s="9">
        <v>21.38</v>
      </c>
      <c r="E6" s="9">
        <v>9.2100000000000009</v>
      </c>
      <c r="F6" s="9">
        <v>6.29</v>
      </c>
      <c r="G6" s="9">
        <v>14.6</v>
      </c>
    </row>
    <row r="7" spans="1:7" x14ac:dyDescent="0.45">
      <c r="A7" s="61">
        <v>44562</v>
      </c>
      <c r="B7" s="9">
        <v>37.24</v>
      </c>
      <c r="C7" s="9">
        <v>27.53</v>
      </c>
      <c r="D7" s="9">
        <v>19.100000000000001</v>
      </c>
      <c r="E7" s="9">
        <v>11.84</v>
      </c>
      <c r="F7" s="9">
        <v>4.29</v>
      </c>
      <c r="G7" s="9">
        <v>13.38592</v>
      </c>
    </row>
    <row r="8" spans="1:7" x14ac:dyDescent="0.45">
      <c r="A8" s="61">
        <v>44593</v>
      </c>
      <c r="B8" s="9">
        <v>34.69</v>
      </c>
      <c r="C8" s="9">
        <v>34.58</v>
      </c>
      <c r="D8" s="9">
        <v>14.35</v>
      </c>
      <c r="E8" s="9">
        <v>11.44</v>
      </c>
      <c r="F8" s="9">
        <v>4.9400000000000004</v>
      </c>
      <c r="G8" s="9">
        <v>13.16286</v>
      </c>
    </row>
    <row r="9" spans="1:7" x14ac:dyDescent="0.45">
      <c r="A9" s="61">
        <v>44621</v>
      </c>
      <c r="B9" s="9">
        <v>33.68</v>
      </c>
      <c r="C9" s="9">
        <v>33.58</v>
      </c>
      <c r="D9" s="9">
        <v>19</v>
      </c>
      <c r="E9" s="9">
        <v>9.2100000000000009</v>
      </c>
      <c r="F9" s="9">
        <v>4.53</v>
      </c>
      <c r="G9" s="9">
        <v>13.24709</v>
      </c>
    </row>
    <row r="10" spans="1:7" x14ac:dyDescent="0.45">
      <c r="A10" s="61">
        <v>44652</v>
      </c>
      <c r="B10" s="9">
        <v>31.95</v>
      </c>
      <c r="C10" s="9">
        <v>33.130000000000003</v>
      </c>
      <c r="D10" s="9">
        <v>17.440000000000001</v>
      </c>
      <c r="E10" s="9">
        <v>11.9</v>
      </c>
      <c r="F10" s="9">
        <v>5.58</v>
      </c>
      <c r="G10" s="9">
        <v>14.528320000000001</v>
      </c>
    </row>
    <row r="11" spans="1:7" x14ac:dyDescent="0.45">
      <c r="A11" s="61">
        <v>44682</v>
      </c>
      <c r="B11" s="9">
        <v>34.18</v>
      </c>
      <c r="C11" s="9">
        <v>27.14</v>
      </c>
      <c r="D11" s="9">
        <v>18.670000000000002</v>
      </c>
      <c r="E11" s="9">
        <v>11.76</v>
      </c>
      <c r="F11" s="9">
        <v>8.25</v>
      </c>
      <c r="G11" s="9">
        <v>17.05151</v>
      </c>
    </row>
    <row r="12" spans="1:7" x14ac:dyDescent="0.45">
      <c r="A12" s="61">
        <v>44713</v>
      </c>
      <c r="B12" s="9">
        <v>31.6</v>
      </c>
      <c r="C12" s="9">
        <v>31.41</v>
      </c>
      <c r="D12" s="9">
        <v>18.829999999999998</v>
      </c>
      <c r="E12" s="9">
        <v>11.22</v>
      </c>
      <c r="F12" s="9">
        <v>6.94</v>
      </c>
      <c r="G12" s="9">
        <v>15.738849999999999</v>
      </c>
    </row>
    <row r="13" spans="1:7" x14ac:dyDescent="0.45">
      <c r="A13" s="61">
        <v>44743</v>
      </c>
      <c r="B13" s="9">
        <v>37.090000000000003</v>
      </c>
      <c r="C13" s="9">
        <v>31.96</v>
      </c>
      <c r="D13" s="9">
        <v>13.89</v>
      </c>
      <c r="E13" s="9">
        <v>9.92</v>
      </c>
      <c r="F13" s="9">
        <v>7.14</v>
      </c>
      <c r="G13" s="9">
        <v>14.134650000000001</v>
      </c>
    </row>
    <row r="14" spans="1:7" x14ac:dyDescent="0.45">
      <c r="A14" s="61">
        <v>44774</v>
      </c>
      <c r="B14" s="9">
        <v>35.24</v>
      </c>
      <c r="C14" s="9">
        <v>30.14</v>
      </c>
      <c r="D14" s="9">
        <v>17.29</v>
      </c>
      <c r="E14" s="9">
        <v>9.92</v>
      </c>
      <c r="F14" s="9">
        <v>7.41</v>
      </c>
      <c r="G14" s="9">
        <v>15.178190000000001</v>
      </c>
    </row>
    <row r="15" spans="1:7" x14ac:dyDescent="0.45">
      <c r="A15" s="61">
        <v>44805</v>
      </c>
      <c r="B15" s="9">
        <v>37.79</v>
      </c>
      <c r="C15" s="9">
        <v>27.32</v>
      </c>
      <c r="D15" s="9">
        <v>16.82</v>
      </c>
      <c r="E15" s="9">
        <v>9.65</v>
      </c>
      <c r="F15" s="9">
        <v>8.41</v>
      </c>
      <c r="G15" s="9">
        <v>15.236599999999999</v>
      </c>
    </row>
    <row r="16" spans="1:7" x14ac:dyDescent="0.45">
      <c r="A16" s="61">
        <v>44835</v>
      </c>
      <c r="B16" s="9">
        <v>35.58</v>
      </c>
      <c r="C16" s="9">
        <v>34.47</v>
      </c>
      <c r="D16" s="9">
        <v>15</v>
      </c>
      <c r="E16" s="9">
        <v>8.3699999999999992</v>
      </c>
      <c r="F16" s="9">
        <v>6.58</v>
      </c>
      <c r="G16" s="9">
        <v>13.093389999999999</v>
      </c>
    </row>
    <row r="17" spans="1:7" x14ac:dyDescent="0.45">
      <c r="A17" s="61">
        <v>44866</v>
      </c>
      <c r="B17" s="9">
        <v>43.76</v>
      </c>
      <c r="C17" s="9">
        <v>28.73</v>
      </c>
      <c r="D17" s="9">
        <v>14.19</v>
      </c>
      <c r="E17" s="9">
        <v>9.0299999999999994</v>
      </c>
      <c r="F17" s="9">
        <v>4.28</v>
      </c>
      <c r="G17" s="9">
        <v>11.545439999999999</v>
      </c>
    </row>
    <row r="18" spans="1:7" x14ac:dyDescent="0.45">
      <c r="A18" s="61">
        <v>44896</v>
      </c>
      <c r="B18" s="9">
        <v>44.89</v>
      </c>
      <c r="C18" s="9">
        <v>29.06</v>
      </c>
      <c r="D18" s="9">
        <v>16.12</v>
      </c>
      <c r="E18" s="9">
        <v>7.67</v>
      </c>
      <c r="F18" s="9">
        <v>2.27</v>
      </c>
      <c r="G18" s="9">
        <v>10.199999999999999</v>
      </c>
    </row>
    <row r="19" spans="1:7" x14ac:dyDescent="0.45">
      <c r="A19" s="61">
        <v>44927</v>
      </c>
      <c r="B19" s="9">
        <v>49.71</v>
      </c>
      <c r="C19" s="9">
        <v>26.26</v>
      </c>
      <c r="D19" s="9">
        <v>15.36</v>
      </c>
      <c r="E19" s="9">
        <v>6.45</v>
      </c>
      <c r="F19" s="9">
        <v>2.2200000000000002</v>
      </c>
      <c r="G19" s="9">
        <v>8.86</v>
      </c>
    </row>
    <row r="20" spans="1:7" x14ac:dyDescent="0.45">
      <c r="A20" s="61"/>
      <c r="B20" s="9"/>
      <c r="C20" s="9"/>
      <c r="D20" s="9"/>
      <c r="E20" s="9"/>
      <c r="F20" s="9"/>
      <c r="G20" s="9"/>
    </row>
    <row r="21" spans="1:7" x14ac:dyDescent="0.45">
      <c r="A21" s="61"/>
      <c r="B21" s="9"/>
      <c r="C21" s="9"/>
      <c r="D21" s="9"/>
      <c r="E21" s="9"/>
      <c r="F21" s="9"/>
      <c r="G21" s="9"/>
    </row>
    <row r="22" spans="1:7" x14ac:dyDescent="0.45">
      <c r="A22" s="61"/>
      <c r="B22" s="9"/>
      <c r="C22" s="9"/>
      <c r="D22" s="9"/>
      <c r="E22" s="9"/>
      <c r="F22" s="9"/>
      <c r="G22" s="9"/>
    </row>
    <row r="23" spans="1:7" x14ac:dyDescent="0.45">
      <c r="A23" t="s">
        <v>91</v>
      </c>
    </row>
    <row r="25" spans="1:7" x14ac:dyDescent="0.45">
      <c r="A25" s="2" t="s">
        <v>92</v>
      </c>
    </row>
    <row r="26" spans="1:7" ht="6" customHeight="1" x14ac:dyDescent="0.45"/>
    <row r="27" spans="1:7" x14ac:dyDescent="0.45">
      <c r="A27" t="s">
        <v>433</v>
      </c>
    </row>
    <row r="28" spans="1:7" ht="6" customHeight="1" x14ac:dyDescent="0.45"/>
    <row r="29" spans="1:7" x14ac:dyDescent="0.45">
      <c r="A29" t="s">
        <v>107</v>
      </c>
    </row>
    <row r="31" spans="1:7" x14ac:dyDescent="0.45">
      <c r="A31" s="59" t="s">
        <v>100</v>
      </c>
    </row>
  </sheetData>
  <hyperlinks>
    <hyperlink ref="A31" location="Contents!A1" display="Return to Contents"/>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7"/>
  <sheetViews>
    <sheetView zoomScale="80" zoomScaleNormal="80" workbookViewId="0">
      <pane xSplit="1" ySplit="3" topLeftCell="B26" activePane="bottomRight" state="frozen"/>
      <selection pane="topRight" activeCell="AE38" sqref="AE38"/>
      <selection pane="bottomLeft" activeCell="AE38" sqref="AE38"/>
      <selection pane="bottomRight" activeCell="G19" sqref="G19"/>
    </sheetView>
  </sheetViews>
  <sheetFormatPr defaultRowHeight="14.25" x14ac:dyDescent="0.45"/>
  <cols>
    <col min="2" max="7" width="18.1328125" customWidth="1"/>
  </cols>
  <sheetData>
    <row r="1" spans="1:6" x14ac:dyDescent="0.45">
      <c r="A1" s="2" t="s">
        <v>434</v>
      </c>
    </row>
    <row r="3" spans="1:6" ht="28.5" x14ac:dyDescent="0.45">
      <c r="A3" s="85"/>
      <c r="B3" s="28" t="s">
        <v>102</v>
      </c>
      <c r="C3" s="28" t="s">
        <v>103</v>
      </c>
      <c r="D3" s="28" t="s">
        <v>104</v>
      </c>
      <c r="E3" s="28" t="s">
        <v>105</v>
      </c>
      <c r="F3" s="85"/>
    </row>
    <row r="4" spans="1:6" x14ac:dyDescent="0.45">
      <c r="A4" s="61">
        <v>44621</v>
      </c>
      <c r="B4" s="9">
        <v>10.88</v>
      </c>
      <c r="C4" s="9">
        <v>45.55</v>
      </c>
      <c r="D4" s="9">
        <v>33.31</v>
      </c>
      <c r="E4" s="9">
        <v>10.27</v>
      </c>
    </row>
    <row r="5" spans="1:6" x14ac:dyDescent="0.45">
      <c r="A5" s="61">
        <v>44652</v>
      </c>
      <c r="B5" s="9">
        <v>10.88</v>
      </c>
      <c r="C5" s="9">
        <v>53.36</v>
      </c>
      <c r="D5" s="9">
        <v>31.96</v>
      </c>
      <c r="E5" s="9">
        <v>3.81</v>
      </c>
    </row>
    <row r="6" spans="1:6" x14ac:dyDescent="0.45">
      <c r="A6" s="61">
        <v>44682</v>
      </c>
      <c r="B6" s="9">
        <v>12.56</v>
      </c>
      <c r="C6" s="9">
        <v>54.23</v>
      </c>
      <c r="D6" s="9">
        <v>27.85</v>
      </c>
      <c r="E6" s="9">
        <v>5.36</v>
      </c>
    </row>
    <row r="7" spans="1:6" x14ac:dyDescent="0.45">
      <c r="A7" s="61">
        <v>44713</v>
      </c>
      <c r="B7" s="9">
        <v>8.9</v>
      </c>
      <c r="C7" s="9">
        <v>60.1</v>
      </c>
      <c r="D7" s="9">
        <v>27.91</v>
      </c>
      <c r="E7" s="9">
        <v>3.09</v>
      </c>
    </row>
    <row r="8" spans="1:6" x14ac:dyDescent="0.45">
      <c r="A8" s="61">
        <v>44743</v>
      </c>
      <c r="B8" s="9">
        <v>10.61</v>
      </c>
      <c r="C8" s="9">
        <v>60.61</v>
      </c>
      <c r="D8" s="9">
        <v>23.86</v>
      </c>
      <c r="E8" s="9">
        <v>4.92</v>
      </c>
    </row>
    <row r="9" spans="1:6" x14ac:dyDescent="0.45">
      <c r="A9" s="61">
        <v>44774</v>
      </c>
      <c r="B9" s="9">
        <v>8.6999999999999993</v>
      </c>
      <c r="C9" s="9">
        <v>60.91</v>
      </c>
      <c r="D9" s="9">
        <v>25.46</v>
      </c>
      <c r="E9" s="9">
        <v>4.93</v>
      </c>
    </row>
    <row r="10" spans="1:6" x14ac:dyDescent="0.45">
      <c r="A10" s="61">
        <v>44805</v>
      </c>
      <c r="B10" s="9">
        <v>7.86</v>
      </c>
      <c r="C10" s="9">
        <v>52.07</v>
      </c>
      <c r="D10" s="9">
        <v>31.92</v>
      </c>
      <c r="E10" s="9">
        <v>8.15</v>
      </c>
    </row>
    <row r="11" spans="1:6" x14ac:dyDescent="0.45">
      <c r="A11" s="61">
        <v>44835</v>
      </c>
      <c r="B11" s="9">
        <v>5.13</v>
      </c>
      <c r="C11" s="9">
        <v>56.05</v>
      </c>
      <c r="D11" s="9">
        <v>33.19</v>
      </c>
      <c r="E11" s="9">
        <v>5.63</v>
      </c>
    </row>
    <row r="12" spans="1:6" x14ac:dyDescent="0.45">
      <c r="A12" s="61"/>
      <c r="B12" s="9"/>
      <c r="C12" s="9"/>
      <c r="D12" s="9"/>
      <c r="E12" s="9"/>
    </row>
    <row r="13" spans="1:6" x14ac:dyDescent="0.45">
      <c r="A13" s="61"/>
      <c r="B13" s="9"/>
      <c r="C13" s="9"/>
      <c r="D13" s="9"/>
      <c r="E13" s="9"/>
    </row>
    <row r="14" spans="1:6" x14ac:dyDescent="0.45">
      <c r="A14" t="s">
        <v>91</v>
      </c>
    </row>
    <row r="16" spans="1:6" x14ac:dyDescent="0.45">
      <c r="A16" s="2" t="s">
        <v>92</v>
      </c>
    </row>
    <row r="17" spans="1:7" x14ac:dyDescent="0.45">
      <c r="G17" s="9"/>
    </row>
    <row r="18" spans="1:7" x14ac:dyDescent="0.45">
      <c r="A18" t="s">
        <v>435</v>
      </c>
      <c r="G18" s="9"/>
    </row>
    <row r="20" spans="1:7" x14ac:dyDescent="0.45">
      <c r="A20" t="s">
        <v>107</v>
      </c>
    </row>
    <row r="22" spans="1:7" ht="6" customHeight="1" x14ac:dyDescent="0.45">
      <c r="A22" s="59" t="s">
        <v>100</v>
      </c>
    </row>
    <row r="23" spans="1:7" x14ac:dyDescent="0.45">
      <c r="A23" t="s">
        <v>433</v>
      </c>
    </row>
    <row r="24" spans="1:7" ht="6" customHeight="1" x14ac:dyDescent="0.45"/>
    <row r="25" spans="1:7" x14ac:dyDescent="0.45">
      <c r="A25" t="s">
        <v>107</v>
      </c>
    </row>
    <row r="27" spans="1:7" x14ac:dyDescent="0.45">
      <c r="A27" s="59" t="s">
        <v>100</v>
      </c>
    </row>
  </sheetData>
  <hyperlinks>
    <hyperlink ref="A27" location="Contents!A1" display="Return to Contents"/>
    <hyperlink ref="A22" location="Contents!A1" display="Return to Contents"/>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3"/>
  <sheetViews>
    <sheetView zoomScale="90" zoomScaleNormal="90" workbookViewId="0">
      <pane xSplit="1" ySplit="3" topLeftCell="B22" activePane="bottomRight" state="frozen"/>
      <selection pane="topRight" activeCell="AE38" sqref="AE38"/>
      <selection pane="bottomLeft" activeCell="AE38" sqref="AE38"/>
      <selection pane="bottomRight" activeCell="M40" sqref="M40"/>
    </sheetView>
  </sheetViews>
  <sheetFormatPr defaultRowHeight="14.25" x14ac:dyDescent="0.45"/>
  <cols>
    <col min="2" max="7" width="18.1328125" customWidth="1"/>
  </cols>
  <sheetData>
    <row r="1" spans="1:7" x14ac:dyDescent="0.45">
      <c r="A1" s="2" t="s">
        <v>434</v>
      </c>
    </row>
    <row r="3" spans="1:7" ht="28.5" x14ac:dyDescent="0.45">
      <c r="A3" s="85"/>
      <c r="B3" s="28" t="s">
        <v>436</v>
      </c>
      <c r="C3" s="28" t="s">
        <v>349</v>
      </c>
      <c r="D3" s="28" t="s">
        <v>437</v>
      </c>
      <c r="E3" s="28" t="s">
        <v>438</v>
      </c>
      <c r="F3" s="85"/>
    </row>
    <row r="4" spans="1:7" x14ac:dyDescent="0.45">
      <c r="A4" s="61">
        <v>44621</v>
      </c>
      <c r="B4" s="9">
        <v>48.5</v>
      </c>
      <c r="C4" s="9">
        <v>45.5</v>
      </c>
      <c r="D4" s="9">
        <v>6</v>
      </c>
      <c r="E4" s="9">
        <v>-3.2</v>
      </c>
    </row>
    <row r="5" spans="1:7" x14ac:dyDescent="0.45">
      <c r="A5" s="61">
        <v>44652</v>
      </c>
      <c r="B5" s="9">
        <v>44.76</v>
      </c>
      <c r="C5" s="9">
        <v>47.2</v>
      </c>
      <c r="D5" s="9">
        <v>8.01</v>
      </c>
      <c r="E5" s="9">
        <v>-2.7</v>
      </c>
    </row>
    <row r="6" spans="1:7" x14ac:dyDescent="0.45">
      <c r="A6" s="61">
        <v>44682</v>
      </c>
      <c r="B6" s="9">
        <v>44.95</v>
      </c>
      <c r="C6" s="9">
        <v>50.1</v>
      </c>
      <c r="D6" s="9">
        <v>4.96</v>
      </c>
      <c r="E6" s="9">
        <v>-3.2</v>
      </c>
    </row>
    <row r="7" spans="1:7" x14ac:dyDescent="0.45">
      <c r="A7" s="61">
        <v>44713</v>
      </c>
      <c r="B7" s="9">
        <v>51.11</v>
      </c>
      <c r="C7" s="9">
        <v>42.27</v>
      </c>
      <c r="D7" s="9">
        <v>6.62</v>
      </c>
      <c r="E7" s="9">
        <v>-3.4</v>
      </c>
    </row>
    <row r="8" spans="1:7" x14ac:dyDescent="0.45">
      <c r="A8" s="61"/>
      <c r="B8" s="9"/>
      <c r="C8" s="9"/>
      <c r="D8" s="9"/>
      <c r="E8" s="9"/>
    </row>
    <row r="9" spans="1:7" x14ac:dyDescent="0.45">
      <c r="A9" s="61"/>
      <c r="B9" s="9"/>
      <c r="C9" s="9"/>
      <c r="D9" s="9"/>
      <c r="E9" s="9"/>
    </row>
    <row r="10" spans="1:7" x14ac:dyDescent="0.45">
      <c r="A10" t="s">
        <v>91</v>
      </c>
    </row>
    <row r="12" spans="1:7" x14ac:dyDescent="0.45">
      <c r="A12" s="2" t="s">
        <v>92</v>
      </c>
    </row>
    <row r="13" spans="1:7" x14ac:dyDescent="0.45">
      <c r="G13" s="9"/>
    </row>
    <row r="14" spans="1:7" x14ac:dyDescent="0.45">
      <c r="A14" t="s">
        <v>435</v>
      </c>
      <c r="G14" s="9"/>
    </row>
    <row r="16" spans="1:7" x14ac:dyDescent="0.45">
      <c r="A16" t="s">
        <v>107</v>
      </c>
    </row>
    <row r="18" spans="1:1" ht="6" customHeight="1" x14ac:dyDescent="0.45">
      <c r="A18" s="59" t="s">
        <v>100</v>
      </c>
    </row>
    <row r="19" spans="1:1" x14ac:dyDescent="0.45">
      <c r="A19" t="s">
        <v>433</v>
      </c>
    </row>
    <row r="20" spans="1:1" ht="6" customHeight="1" x14ac:dyDescent="0.45"/>
    <row r="21" spans="1:1" x14ac:dyDescent="0.45">
      <c r="A21" t="s">
        <v>107</v>
      </c>
    </row>
    <row r="23" spans="1:1" x14ac:dyDescent="0.45">
      <c r="A23" s="59" t="s">
        <v>100</v>
      </c>
    </row>
  </sheetData>
  <hyperlinks>
    <hyperlink ref="A23" location="Contents!A1" display="Return to Contents"/>
    <hyperlink ref="A18" location="Contents!A1" display="Return to Contents"/>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K39"/>
  <sheetViews>
    <sheetView zoomScaleNormal="100" workbookViewId="0">
      <pane xSplit="1" ySplit="3" topLeftCell="J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5.265625" style="39" customWidth="1"/>
    <col min="2" max="9" width="16.73046875" customWidth="1"/>
  </cols>
  <sheetData>
    <row r="1" spans="1:11" x14ac:dyDescent="0.45">
      <c r="A1" s="40" t="s">
        <v>109</v>
      </c>
    </row>
    <row r="3" spans="1:11" ht="42.75" x14ac:dyDescent="0.45">
      <c r="B3" s="13" t="s">
        <v>110</v>
      </c>
      <c r="C3" s="13" t="s">
        <v>111</v>
      </c>
      <c r="D3" s="13" t="s">
        <v>112</v>
      </c>
      <c r="E3" s="13" t="s">
        <v>113</v>
      </c>
      <c r="F3" s="13" t="s">
        <v>114</v>
      </c>
      <c r="G3" s="13" t="s">
        <v>115</v>
      </c>
      <c r="H3" s="13" t="s">
        <v>116</v>
      </c>
      <c r="I3" s="13" t="s">
        <v>117</v>
      </c>
    </row>
    <row r="4" spans="1:11" x14ac:dyDescent="0.45">
      <c r="B4" s="12">
        <v>12.39</v>
      </c>
      <c r="C4" s="12">
        <v>26.98</v>
      </c>
      <c r="D4" s="12">
        <v>30.27</v>
      </c>
      <c r="E4" s="12">
        <v>18.809999999999999</v>
      </c>
      <c r="F4" s="14"/>
      <c r="G4" s="14"/>
      <c r="H4" s="14"/>
      <c r="I4" s="12">
        <v>11.55</v>
      </c>
    </row>
    <row r="5" spans="1:11" x14ac:dyDescent="0.45">
      <c r="B5" s="12">
        <v>10.73</v>
      </c>
      <c r="C5" s="12">
        <v>22.31</v>
      </c>
      <c r="D5" s="12">
        <v>33.21</v>
      </c>
      <c r="E5" s="12">
        <v>20.43</v>
      </c>
      <c r="F5" s="14"/>
      <c r="G5" s="14"/>
      <c r="H5" s="14"/>
      <c r="I5" s="12">
        <v>13.32</v>
      </c>
    </row>
    <row r="6" spans="1:11" x14ac:dyDescent="0.45">
      <c r="A6" s="39">
        <v>43556</v>
      </c>
      <c r="B6" s="12">
        <v>6.03</v>
      </c>
      <c r="C6" s="12">
        <v>25.09</v>
      </c>
      <c r="D6" s="12">
        <v>38.200000000000003</v>
      </c>
      <c r="E6" s="12">
        <v>19.64</v>
      </c>
      <c r="F6" s="14"/>
      <c r="G6" s="14"/>
      <c r="H6" s="14"/>
      <c r="I6" s="12">
        <v>11.04</v>
      </c>
    </row>
    <row r="7" spans="1:11" x14ac:dyDescent="0.45">
      <c r="B7" s="14"/>
      <c r="C7" s="12">
        <v>15.32</v>
      </c>
      <c r="D7" s="12">
        <v>45.04</v>
      </c>
      <c r="E7" s="12">
        <v>23.51</v>
      </c>
      <c r="F7" s="14"/>
      <c r="G7" s="14"/>
      <c r="H7" s="14"/>
      <c r="I7" s="12">
        <v>16.13</v>
      </c>
    </row>
    <row r="8" spans="1:11" x14ac:dyDescent="0.45">
      <c r="B8" s="14"/>
      <c r="C8" s="12">
        <v>14.31</v>
      </c>
      <c r="D8" s="12">
        <v>48.09</v>
      </c>
      <c r="E8" s="12">
        <v>22.07</v>
      </c>
      <c r="F8" s="14"/>
      <c r="G8" s="14"/>
      <c r="H8" s="14"/>
      <c r="I8" s="12">
        <v>15.53</v>
      </c>
    </row>
    <row r="9" spans="1:11" x14ac:dyDescent="0.45">
      <c r="A9" s="39">
        <v>43647</v>
      </c>
      <c r="B9" s="14"/>
      <c r="C9" s="12">
        <v>11.67</v>
      </c>
      <c r="D9" s="12">
        <v>47.14</v>
      </c>
      <c r="E9" s="12">
        <v>29.11</v>
      </c>
      <c r="F9" s="14"/>
      <c r="G9" s="14"/>
      <c r="H9" s="14"/>
      <c r="I9" s="12">
        <v>12.08</v>
      </c>
    </row>
    <row r="10" spans="1:11" x14ac:dyDescent="0.45">
      <c r="B10" s="14"/>
      <c r="C10" s="12">
        <v>17.91</v>
      </c>
      <c r="D10" s="12">
        <v>53.17</v>
      </c>
      <c r="E10" s="12">
        <v>18.09</v>
      </c>
      <c r="F10" s="14"/>
      <c r="G10" s="14"/>
      <c r="H10" s="14"/>
      <c r="I10" s="12">
        <v>10.82</v>
      </c>
    </row>
    <row r="11" spans="1:11" x14ac:dyDescent="0.45">
      <c r="B11" s="14"/>
      <c r="C11" s="12">
        <v>10.6</v>
      </c>
      <c r="D11" s="12">
        <v>56.48</v>
      </c>
      <c r="E11" s="12">
        <v>22.48</v>
      </c>
      <c r="F11" s="14"/>
      <c r="G11" s="14"/>
      <c r="H11" s="14"/>
      <c r="I11" s="12">
        <v>10.43</v>
      </c>
    </row>
    <row r="12" spans="1:11" x14ac:dyDescent="0.45">
      <c r="A12" s="39">
        <v>43739</v>
      </c>
      <c r="B12" s="14"/>
      <c r="C12" s="12">
        <v>10.74</v>
      </c>
      <c r="D12" s="12">
        <v>54.29</v>
      </c>
      <c r="E12" s="12">
        <v>25.54</v>
      </c>
      <c r="F12" s="14"/>
      <c r="G12" s="14"/>
      <c r="H12" s="14"/>
      <c r="I12" s="12">
        <v>9.43</v>
      </c>
    </row>
    <row r="13" spans="1:11" x14ac:dyDescent="0.45">
      <c r="B13" s="14"/>
      <c r="C13" s="12">
        <v>1.04</v>
      </c>
      <c r="D13" s="12">
        <v>55.52</v>
      </c>
      <c r="E13" s="12">
        <v>36.17</v>
      </c>
      <c r="F13" s="14"/>
      <c r="G13" s="14"/>
      <c r="H13" s="14"/>
      <c r="I13" s="12">
        <v>7.28</v>
      </c>
      <c r="K13" s="1"/>
    </row>
    <row r="14" spans="1:11" x14ac:dyDescent="0.45">
      <c r="B14" s="14"/>
      <c r="C14" s="12">
        <v>1.52</v>
      </c>
      <c r="D14" s="12">
        <v>47.21</v>
      </c>
      <c r="E14" s="12">
        <v>42.32</v>
      </c>
      <c r="F14" s="14"/>
      <c r="G14" s="14"/>
      <c r="H14" s="14"/>
      <c r="I14" s="12">
        <v>8.94</v>
      </c>
      <c r="K14" s="1"/>
    </row>
    <row r="15" spans="1:11" x14ac:dyDescent="0.45">
      <c r="A15" s="39">
        <v>43831</v>
      </c>
      <c r="B15" s="14"/>
      <c r="C15" s="14"/>
      <c r="D15" s="12">
        <v>29.6</v>
      </c>
      <c r="E15" s="12"/>
      <c r="F15" s="12">
        <v>45.23</v>
      </c>
      <c r="G15" s="12">
        <v>8.86</v>
      </c>
      <c r="H15" s="12">
        <v>6.62</v>
      </c>
      <c r="I15" s="12">
        <v>9.68</v>
      </c>
      <c r="K15" s="1"/>
    </row>
    <row r="16" spans="1:11" x14ac:dyDescent="0.45">
      <c r="B16" s="14"/>
      <c r="C16" s="14"/>
      <c r="D16" s="12">
        <v>12.2</v>
      </c>
      <c r="E16" s="12"/>
      <c r="F16" s="12">
        <v>52.18</v>
      </c>
      <c r="G16" s="12">
        <v>15.79</v>
      </c>
      <c r="H16" s="12">
        <v>9.4499999999999993</v>
      </c>
      <c r="I16" s="12">
        <v>10.38</v>
      </c>
    </row>
    <row r="17" spans="1:9" x14ac:dyDescent="0.45">
      <c r="B17" s="14"/>
      <c r="C17" s="14"/>
      <c r="D17" s="12">
        <v>8.94</v>
      </c>
      <c r="E17" s="12"/>
      <c r="F17" s="12">
        <v>58.76</v>
      </c>
      <c r="G17" s="12">
        <v>15.06</v>
      </c>
      <c r="H17" s="12">
        <v>8.5</v>
      </c>
      <c r="I17" s="12">
        <v>8.74</v>
      </c>
    </row>
    <row r="18" spans="1:9" x14ac:dyDescent="0.45">
      <c r="A18" s="39">
        <v>43922</v>
      </c>
      <c r="B18" s="14"/>
      <c r="C18" s="14"/>
      <c r="D18" s="41">
        <f>(D17+D19)/2</f>
        <v>5.5749999999999993</v>
      </c>
      <c r="E18" s="14"/>
      <c r="F18" s="41">
        <f t="shared" ref="F18:I18" si="0">(F17+F19)/2</f>
        <v>55.76</v>
      </c>
      <c r="G18" s="41">
        <f t="shared" si="0"/>
        <v>16.07</v>
      </c>
      <c r="H18" s="41">
        <f t="shared" si="0"/>
        <v>8.245000000000001</v>
      </c>
      <c r="I18" s="41">
        <f t="shared" si="0"/>
        <v>14.355</v>
      </c>
    </row>
    <row r="19" spans="1:9" x14ac:dyDescent="0.45">
      <c r="B19" s="14"/>
      <c r="C19" s="14"/>
      <c r="D19" s="12">
        <v>2.21</v>
      </c>
      <c r="E19" s="14"/>
      <c r="F19" s="12">
        <v>52.76</v>
      </c>
      <c r="G19" s="12">
        <v>17.079999999999998</v>
      </c>
      <c r="H19" s="12">
        <v>7.99</v>
      </c>
      <c r="I19" s="12">
        <v>19.97</v>
      </c>
    </row>
    <row r="20" spans="1:9" x14ac:dyDescent="0.45">
      <c r="B20" s="14"/>
      <c r="C20" s="14"/>
      <c r="D20" s="12">
        <v>3.98</v>
      </c>
      <c r="E20" s="14"/>
      <c r="F20" s="12">
        <v>54.05</v>
      </c>
      <c r="G20" s="12">
        <v>20.12</v>
      </c>
      <c r="H20" s="12">
        <v>7.54</v>
      </c>
      <c r="I20" s="12">
        <v>14.31</v>
      </c>
    </row>
    <row r="21" spans="1:9" x14ac:dyDescent="0.45">
      <c r="A21" s="39">
        <v>44013</v>
      </c>
      <c r="B21" s="14"/>
      <c r="C21" s="14"/>
      <c r="D21" s="12">
        <v>5.0599999999999996</v>
      </c>
      <c r="E21" s="14"/>
      <c r="F21" s="12">
        <v>49.19</v>
      </c>
      <c r="G21" s="12">
        <v>15.4</v>
      </c>
      <c r="H21" s="12">
        <v>13.26</v>
      </c>
      <c r="I21" s="12">
        <v>17.09</v>
      </c>
    </row>
    <row r="22" spans="1:9" x14ac:dyDescent="0.45">
      <c r="B22" s="14"/>
      <c r="C22" s="14"/>
      <c r="D22" s="14"/>
      <c r="E22" s="14"/>
      <c r="F22" s="14"/>
      <c r="G22" s="14"/>
      <c r="H22" s="14"/>
      <c r="I22" s="14"/>
    </row>
    <row r="23" spans="1:9" x14ac:dyDescent="0.45">
      <c r="B23" s="14"/>
      <c r="C23" s="14"/>
      <c r="D23" s="14"/>
      <c r="E23" s="14"/>
      <c r="F23" s="14"/>
      <c r="G23" s="14"/>
      <c r="H23" s="14"/>
      <c r="I23" s="14"/>
    </row>
    <row r="24" spans="1:9" x14ac:dyDescent="0.45">
      <c r="A24" t="s">
        <v>91</v>
      </c>
    </row>
    <row r="25" spans="1:9" x14ac:dyDescent="0.45">
      <c r="A25"/>
    </row>
    <row r="26" spans="1:9" x14ac:dyDescent="0.45">
      <c r="A26" s="2" t="s">
        <v>92</v>
      </c>
    </row>
    <row r="27" spans="1:9" ht="6" customHeight="1" x14ac:dyDescent="0.45">
      <c r="A27"/>
    </row>
    <row r="28" spans="1:9" x14ac:dyDescent="0.45">
      <c r="A28" t="s">
        <v>118</v>
      </c>
    </row>
    <row r="29" spans="1:9" ht="6" customHeight="1" x14ac:dyDescent="0.45">
      <c r="A29"/>
    </row>
    <row r="30" spans="1:9" x14ac:dyDescent="0.45">
      <c r="A30" t="s">
        <v>107</v>
      </c>
    </row>
    <row r="31" spans="1:9" x14ac:dyDescent="0.45">
      <c r="A31"/>
    </row>
    <row r="32" spans="1:9" x14ac:dyDescent="0.45">
      <c r="A32" s="59" t="s">
        <v>100</v>
      </c>
    </row>
    <row r="33" spans="1:1" x14ac:dyDescent="0.45">
      <c r="A33"/>
    </row>
    <row r="34" spans="1:1" x14ac:dyDescent="0.45">
      <c r="A34"/>
    </row>
    <row r="35" spans="1:1" x14ac:dyDescent="0.45">
      <c r="A35" s="2"/>
    </row>
    <row r="36" spans="1:1" ht="6" customHeight="1" x14ac:dyDescent="0.45">
      <c r="A36"/>
    </row>
    <row r="37" spans="1:1" x14ac:dyDescent="0.45">
      <c r="A37"/>
    </row>
    <row r="38" spans="1:1" ht="6" customHeight="1" x14ac:dyDescent="0.45">
      <c r="A38"/>
    </row>
    <row r="39" spans="1:1" x14ac:dyDescent="0.45">
      <c r="A39"/>
    </row>
  </sheetData>
  <hyperlinks>
    <hyperlink ref="A32" location="Contents!A1" display="Return to Contents"/>
  </hyperlinks>
  <pageMargins left="0.7" right="0.7" top="0.75" bottom="0.75" header="0.3" footer="0.3"/>
  <pageSetup orientation="portrait" r:id="rId1"/>
  <drawing r:id="rId2"/>
  <legacy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8"/>
  <sheetViews>
    <sheetView workbookViewId="0">
      <pane xSplit="1" ySplit="3" topLeftCell="B16" activePane="bottomRight" state="frozen"/>
      <selection pane="topRight" activeCell="AE38" sqref="AE38"/>
      <selection pane="bottomLeft" activeCell="AE38" sqref="AE38"/>
      <selection pane="bottomRight" activeCell="AE38" sqref="AE38"/>
    </sheetView>
  </sheetViews>
  <sheetFormatPr defaultRowHeight="14.25" x14ac:dyDescent="0.45"/>
  <cols>
    <col min="2" max="5" width="12" customWidth="1"/>
  </cols>
  <sheetData>
    <row r="1" spans="1:6" x14ac:dyDescent="0.45">
      <c r="A1" s="2" t="s">
        <v>74</v>
      </c>
    </row>
    <row r="3" spans="1:6" ht="42.75" x14ac:dyDescent="0.45">
      <c r="B3" s="28" t="s">
        <v>102</v>
      </c>
      <c r="C3" s="28" t="s">
        <v>103</v>
      </c>
      <c r="D3" s="28" t="s">
        <v>104</v>
      </c>
      <c r="E3" s="28" t="s">
        <v>105</v>
      </c>
      <c r="F3" s="28"/>
    </row>
    <row r="4" spans="1:6" x14ac:dyDescent="0.45">
      <c r="A4" s="61">
        <v>44440</v>
      </c>
      <c r="B4" s="9">
        <v>25.39</v>
      </c>
      <c r="C4" s="9">
        <v>60.94</v>
      </c>
      <c r="D4" s="9">
        <v>11.91</v>
      </c>
      <c r="E4" s="9">
        <v>1.76</v>
      </c>
      <c r="F4" s="9"/>
    </row>
    <row r="5" spans="1:6" x14ac:dyDescent="0.45">
      <c r="A5" s="61">
        <v>44470</v>
      </c>
      <c r="B5" s="9">
        <v>25.54</v>
      </c>
      <c r="C5" s="9">
        <v>61.81</v>
      </c>
      <c r="D5" s="9">
        <v>12.22</v>
      </c>
      <c r="E5" s="9">
        <v>0.43</v>
      </c>
      <c r="F5" s="9"/>
    </row>
    <row r="8" spans="1:6" x14ac:dyDescent="0.45">
      <c r="A8" t="s">
        <v>91</v>
      </c>
    </row>
    <row r="10" spans="1:6" x14ac:dyDescent="0.45">
      <c r="A10" s="2" t="s">
        <v>92</v>
      </c>
    </row>
    <row r="11" spans="1:6" ht="6" customHeight="1" x14ac:dyDescent="0.45"/>
    <row r="12" spans="1:6" x14ac:dyDescent="0.45">
      <c r="A12" t="s">
        <v>439</v>
      </c>
    </row>
    <row r="13" spans="1:6" ht="6" customHeight="1" x14ac:dyDescent="0.45"/>
    <row r="14" spans="1:6" x14ac:dyDescent="0.45">
      <c r="A14" t="s">
        <v>95</v>
      </c>
    </row>
    <row r="15" spans="1:6" ht="6" customHeight="1" x14ac:dyDescent="0.45"/>
    <row r="16" spans="1:6" x14ac:dyDescent="0.45">
      <c r="A16" t="s">
        <v>107</v>
      </c>
    </row>
    <row r="18" spans="1:1" x14ac:dyDescent="0.45">
      <c r="A18" s="59" t="s">
        <v>100</v>
      </c>
    </row>
  </sheetData>
  <hyperlinks>
    <hyperlink ref="A18" location="Contents!A1" display="Return to Contents"/>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8"/>
  <sheetViews>
    <sheetView workbookViewId="0">
      <pane xSplit="1" ySplit="3" topLeftCell="C20" activePane="bottomRight" state="frozen"/>
      <selection pane="topRight" activeCell="AE38" sqref="AE38"/>
      <selection pane="bottomLeft" activeCell="AE38" sqref="AE38"/>
      <selection pane="bottomRight" activeCell="AE38" sqref="AE38"/>
    </sheetView>
  </sheetViews>
  <sheetFormatPr defaultRowHeight="14.25" x14ac:dyDescent="0.45"/>
  <cols>
    <col min="2" max="6" width="18" customWidth="1"/>
  </cols>
  <sheetData>
    <row r="1" spans="1:6" x14ac:dyDescent="0.45">
      <c r="A1" s="2" t="s">
        <v>76</v>
      </c>
    </row>
    <row r="3" spans="1:6" ht="57" x14ac:dyDescent="0.45">
      <c r="B3" s="28" t="s">
        <v>440</v>
      </c>
      <c r="C3" s="28" t="s">
        <v>441</v>
      </c>
      <c r="D3" s="28" t="s">
        <v>174</v>
      </c>
      <c r="E3" s="28" t="s">
        <v>442</v>
      </c>
      <c r="F3" s="28" t="s">
        <v>443</v>
      </c>
    </row>
    <row r="4" spans="1:6" x14ac:dyDescent="0.45">
      <c r="A4" s="61">
        <v>44440</v>
      </c>
      <c r="B4" s="9">
        <v>1.59</v>
      </c>
      <c r="C4" s="9">
        <v>5.53</v>
      </c>
      <c r="D4" s="9">
        <v>48.09</v>
      </c>
      <c r="E4" s="9">
        <v>31.36</v>
      </c>
      <c r="F4" s="9">
        <v>13.43</v>
      </c>
    </row>
    <row r="5" spans="1:6" x14ac:dyDescent="0.45">
      <c r="A5" s="61">
        <v>44470</v>
      </c>
      <c r="B5" s="9">
        <v>1.26</v>
      </c>
      <c r="C5" s="9">
        <v>9.2100000000000009</v>
      </c>
      <c r="D5" s="9">
        <v>46.19</v>
      </c>
      <c r="E5" s="9">
        <v>28.71</v>
      </c>
      <c r="F5" s="9">
        <v>14.63</v>
      </c>
    </row>
    <row r="8" spans="1:6" x14ac:dyDescent="0.45">
      <c r="A8" t="s">
        <v>91</v>
      </c>
    </row>
    <row r="10" spans="1:6" x14ac:dyDescent="0.45">
      <c r="A10" s="2" t="s">
        <v>92</v>
      </c>
    </row>
    <row r="11" spans="1:6" ht="6" customHeight="1" x14ac:dyDescent="0.45"/>
    <row r="12" spans="1:6" x14ac:dyDescent="0.45">
      <c r="A12" t="s">
        <v>444</v>
      </c>
    </row>
    <row r="13" spans="1:6" ht="6" customHeight="1" x14ac:dyDescent="0.45"/>
    <row r="14" spans="1:6" x14ac:dyDescent="0.45">
      <c r="A14" t="s">
        <v>445</v>
      </c>
    </row>
    <row r="15" spans="1:6" ht="6" customHeight="1" x14ac:dyDescent="0.45"/>
    <row r="16" spans="1:6" x14ac:dyDescent="0.45">
      <c r="A16" t="s">
        <v>107</v>
      </c>
    </row>
    <row r="18" spans="1:1" x14ac:dyDescent="0.45">
      <c r="A18" s="59" t="s">
        <v>100</v>
      </c>
    </row>
  </sheetData>
  <hyperlinks>
    <hyperlink ref="A18" location="Contents!A1" display="Return to Contents"/>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32"/>
  <sheetViews>
    <sheetView zoomScaleNormal="100" workbookViewId="0">
      <pane xSplit="1" ySplit="3" topLeftCell="B34" activePane="bottomRight" state="frozen"/>
      <selection pane="topRight" activeCell="AE38" sqref="AE38"/>
      <selection pane="bottomLeft" activeCell="AE38" sqref="AE38"/>
      <selection pane="bottomRight" activeCell="I22" sqref="I22"/>
    </sheetView>
  </sheetViews>
  <sheetFormatPr defaultRowHeight="14.25" x14ac:dyDescent="0.45"/>
  <cols>
    <col min="2" max="7" width="15" customWidth="1"/>
  </cols>
  <sheetData>
    <row r="1" spans="1:7" x14ac:dyDescent="0.45">
      <c r="A1" s="2" t="s">
        <v>80</v>
      </c>
    </row>
    <row r="3" spans="1:7" x14ac:dyDescent="0.45">
      <c r="B3" s="74" t="s">
        <v>446</v>
      </c>
      <c r="C3" s="74" t="s">
        <v>447</v>
      </c>
      <c r="D3" s="74" t="s">
        <v>448</v>
      </c>
      <c r="E3" s="74" t="s">
        <v>449</v>
      </c>
      <c r="F3" s="74" t="s">
        <v>450</v>
      </c>
      <c r="G3" s="74" t="s">
        <v>451</v>
      </c>
    </row>
    <row r="4" spans="1:7" x14ac:dyDescent="0.45">
      <c r="A4" s="61">
        <v>44470</v>
      </c>
      <c r="B4" s="9">
        <v>0.05</v>
      </c>
      <c r="C4" s="9">
        <v>1.49</v>
      </c>
      <c r="D4" s="9">
        <v>11.5</v>
      </c>
      <c r="E4" s="9">
        <v>27.87</v>
      </c>
      <c r="F4" s="9">
        <v>54.71</v>
      </c>
      <c r="G4" s="9">
        <v>4.37</v>
      </c>
    </row>
    <row r="5" spans="1:7" x14ac:dyDescent="0.45">
      <c r="A5" s="61">
        <v>44501</v>
      </c>
      <c r="B5" s="9">
        <v>0.24</v>
      </c>
      <c r="C5" s="9">
        <v>1.51</v>
      </c>
      <c r="D5" s="9">
        <v>6.37</v>
      </c>
      <c r="E5" s="9">
        <v>26.68</v>
      </c>
      <c r="F5" s="9">
        <v>61.6</v>
      </c>
      <c r="G5" s="9">
        <v>3.59</v>
      </c>
    </row>
    <row r="6" spans="1:7" x14ac:dyDescent="0.45">
      <c r="A6" s="61">
        <v>44531</v>
      </c>
      <c r="B6" s="9">
        <v>0.09</v>
      </c>
      <c r="C6" s="9">
        <v>1.03</v>
      </c>
      <c r="D6" s="9">
        <v>9.08</v>
      </c>
      <c r="E6" s="9">
        <v>22.94</v>
      </c>
      <c r="F6" s="9">
        <v>63.43</v>
      </c>
      <c r="G6" s="9">
        <v>3.42</v>
      </c>
    </row>
    <row r="7" spans="1:7" x14ac:dyDescent="0.45">
      <c r="A7" s="61">
        <v>44562</v>
      </c>
      <c r="B7" s="9">
        <v>0.34</v>
      </c>
      <c r="C7" s="9">
        <v>1.1599999999999999</v>
      </c>
      <c r="D7" s="9">
        <v>11.19</v>
      </c>
      <c r="E7" s="9">
        <v>28.49</v>
      </c>
      <c r="F7" s="9">
        <v>54.88</v>
      </c>
      <c r="G7" s="9">
        <v>3.95</v>
      </c>
    </row>
    <row r="8" spans="1:7" x14ac:dyDescent="0.45">
      <c r="A8" s="61">
        <v>44593</v>
      </c>
      <c r="B8" s="9">
        <v>0.33</v>
      </c>
      <c r="C8" s="9">
        <v>1.38</v>
      </c>
      <c r="D8" s="9">
        <v>8.34</v>
      </c>
      <c r="E8" s="9">
        <v>26.74</v>
      </c>
      <c r="F8" s="9">
        <v>59.25</v>
      </c>
      <c r="G8" s="9">
        <v>3.95</v>
      </c>
    </row>
    <row r="9" spans="1:7" x14ac:dyDescent="0.45">
      <c r="A9" s="61">
        <v>44621</v>
      </c>
      <c r="B9" s="9">
        <v>0.16</v>
      </c>
      <c r="C9" s="9">
        <v>1.63</v>
      </c>
      <c r="D9" s="9">
        <v>8.35</v>
      </c>
      <c r="E9" s="9">
        <v>34.96</v>
      </c>
      <c r="F9" s="9">
        <v>52.61</v>
      </c>
      <c r="G9" s="9">
        <v>2.29</v>
      </c>
    </row>
    <row r="10" spans="1:7" x14ac:dyDescent="0.45">
      <c r="A10" s="61">
        <v>44652</v>
      </c>
      <c r="B10" s="9">
        <v>0</v>
      </c>
      <c r="C10" s="9">
        <v>1.56</v>
      </c>
      <c r="D10" s="9">
        <v>8.25</v>
      </c>
      <c r="E10" s="9">
        <v>28.3</v>
      </c>
      <c r="F10" s="9">
        <v>58.16</v>
      </c>
      <c r="G10" s="9">
        <v>3.73</v>
      </c>
    </row>
    <row r="11" spans="1:7" x14ac:dyDescent="0.45">
      <c r="A11" s="61">
        <v>44682</v>
      </c>
      <c r="B11" s="9">
        <v>0.27</v>
      </c>
      <c r="C11" s="9">
        <v>1.45</v>
      </c>
      <c r="D11" s="9">
        <v>7.68</v>
      </c>
      <c r="E11" s="9">
        <v>23.41</v>
      </c>
      <c r="F11" s="9">
        <v>63.42</v>
      </c>
      <c r="G11" s="9">
        <v>3.77</v>
      </c>
    </row>
    <row r="12" spans="1:7" x14ac:dyDescent="0.45">
      <c r="A12" s="61">
        <v>44713</v>
      </c>
      <c r="B12" s="9">
        <v>0.33</v>
      </c>
      <c r="C12" s="9">
        <v>2.0299999999999998</v>
      </c>
      <c r="D12" s="9">
        <v>6.7</v>
      </c>
      <c r="E12" s="9">
        <v>22.67</v>
      </c>
      <c r="F12" s="9">
        <v>65.64</v>
      </c>
      <c r="G12" s="9">
        <v>2.63</v>
      </c>
    </row>
    <row r="13" spans="1:7" x14ac:dyDescent="0.45">
      <c r="A13" s="61">
        <v>44743</v>
      </c>
      <c r="B13" s="9">
        <v>0.03</v>
      </c>
      <c r="C13" s="9">
        <v>2.0299999999999998</v>
      </c>
      <c r="D13" s="9">
        <v>7.73</v>
      </c>
      <c r="E13" s="9">
        <v>26.93</v>
      </c>
      <c r="F13" s="9">
        <v>59.89</v>
      </c>
      <c r="G13" s="9">
        <v>3.38</v>
      </c>
    </row>
    <row r="14" spans="1:7" x14ac:dyDescent="0.45">
      <c r="A14" s="61">
        <v>44774</v>
      </c>
      <c r="B14" s="9">
        <v>0</v>
      </c>
      <c r="C14" s="9">
        <v>2.09</v>
      </c>
      <c r="D14" s="9">
        <v>8.16</v>
      </c>
      <c r="E14" s="9">
        <v>22.55</v>
      </c>
      <c r="F14" s="9">
        <v>63.34</v>
      </c>
      <c r="G14" s="9">
        <v>3.86</v>
      </c>
    </row>
    <row r="15" spans="1:7" x14ac:dyDescent="0.45">
      <c r="A15" s="61">
        <v>44805</v>
      </c>
      <c r="B15" s="9">
        <v>0.21</v>
      </c>
      <c r="C15" s="9">
        <v>2.48</v>
      </c>
      <c r="D15" s="9">
        <v>10.39</v>
      </c>
      <c r="E15" s="9">
        <v>25.32</v>
      </c>
      <c r="F15" s="9">
        <v>58.92</v>
      </c>
      <c r="G15" s="9">
        <v>2.69</v>
      </c>
    </row>
    <row r="16" spans="1:7" x14ac:dyDescent="0.45">
      <c r="A16" s="61">
        <v>44835</v>
      </c>
      <c r="B16" s="9">
        <v>0.1</v>
      </c>
      <c r="C16" s="9">
        <v>4.59</v>
      </c>
      <c r="D16" s="9">
        <v>9</v>
      </c>
      <c r="E16" s="9">
        <v>28.84</v>
      </c>
      <c r="F16" s="9">
        <v>53.91</v>
      </c>
      <c r="G16" s="9">
        <v>3.55</v>
      </c>
    </row>
    <row r="17" spans="1:7" x14ac:dyDescent="0.45">
      <c r="A17" s="61">
        <v>44866</v>
      </c>
      <c r="B17" s="9">
        <v>0.2</v>
      </c>
      <c r="C17" s="9">
        <v>5.89</v>
      </c>
      <c r="D17" s="9">
        <v>11.64</v>
      </c>
      <c r="E17" s="9">
        <v>31.51</v>
      </c>
      <c r="F17" s="9">
        <v>46.41</v>
      </c>
      <c r="G17" s="9">
        <v>4.34</v>
      </c>
    </row>
    <row r="18" spans="1:7" x14ac:dyDescent="0.45">
      <c r="A18" s="61">
        <v>44896</v>
      </c>
      <c r="B18" s="9">
        <v>1.29</v>
      </c>
      <c r="C18" s="9">
        <v>9.7899999999999991</v>
      </c>
      <c r="D18" s="9">
        <v>14.75</v>
      </c>
      <c r="E18" s="9">
        <v>32.1</v>
      </c>
      <c r="F18" s="9">
        <v>38.5</v>
      </c>
      <c r="G18" s="9">
        <v>3.57</v>
      </c>
    </row>
    <row r="19" spans="1:7" x14ac:dyDescent="0.45">
      <c r="A19" s="61">
        <v>44927</v>
      </c>
      <c r="B19" s="9">
        <v>0.46</v>
      </c>
      <c r="C19" s="9">
        <v>11.39</v>
      </c>
      <c r="D19" s="9">
        <v>15.36</v>
      </c>
      <c r="E19" s="9">
        <v>34.17</v>
      </c>
      <c r="F19" s="9">
        <v>34.78</v>
      </c>
      <c r="G19" s="9">
        <v>3.85</v>
      </c>
    </row>
    <row r="20" spans="1:7" x14ac:dyDescent="0.45">
      <c r="A20" s="61"/>
      <c r="B20" s="9"/>
      <c r="C20" s="9"/>
      <c r="D20" s="9"/>
      <c r="E20" s="9"/>
      <c r="F20" s="9"/>
      <c r="G20" s="9"/>
    </row>
    <row r="21" spans="1:7" x14ac:dyDescent="0.45">
      <c r="A21" s="61"/>
      <c r="B21" s="9"/>
      <c r="C21" s="9"/>
      <c r="D21" s="9"/>
      <c r="E21" s="9"/>
      <c r="F21" s="9"/>
      <c r="G21" s="9"/>
    </row>
    <row r="22" spans="1:7" x14ac:dyDescent="0.45">
      <c r="A22" t="s">
        <v>91</v>
      </c>
    </row>
    <row r="24" spans="1:7" x14ac:dyDescent="0.45">
      <c r="A24" s="2" t="s">
        <v>92</v>
      </c>
    </row>
    <row r="25" spans="1:7" ht="6" customHeight="1" x14ac:dyDescent="0.45"/>
    <row r="26" spans="1:7" x14ac:dyDescent="0.45">
      <c r="A26" t="s">
        <v>452</v>
      </c>
    </row>
    <row r="27" spans="1:7" ht="6" customHeight="1" x14ac:dyDescent="0.45"/>
    <row r="28" spans="1:7" x14ac:dyDescent="0.45">
      <c r="A28" t="s">
        <v>453</v>
      </c>
    </row>
    <row r="29" spans="1:7" ht="6" customHeight="1" x14ac:dyDescent="0.45"/>
    <row r="30" spans="1:7" x14ac:dyDescent="0.45">
      <c r="A30" t="s">
        <v>107</v>
      </c>
    </row>
    <row r="32" spans="1:7" x14ac:dyDescent="0.45">
      <c r="A32" s="59" t="s">
        <v>100</v>
      </c>
    </row>
  </sheetData>
  <hyperlinks>
    <hyperlink ref="A32" location="Contents!A1" display="Return to Contents"/>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2CC"/>
  </sheetPr>
  <dimension ref="A1:D24"/>
  <sheetViews>
    <sheetView topLeftCell="A25" zoomScaleNormal="100" workbookViewId="0">
      <selection activeCell="F30" sqref="F30"/>
    </sheetView>
  </sheetViews>
  <sheetFormatPr defaultRowHeight="14.25" x14ac:dyDescent="0.45"/>
  <cols>
    <col min="2" max="4" width="24.73046875" customWidth="1"/>
  </cols>
  <sheetData>
    <row r="1" spans="1:4" x14ac:dyDescent="0.45">
      <c r="A1" s="2" t="s">
        <v>454</v>
      </c>
    </row>
    <row r="3" spans="1:4" x14ac:dyDescent="0.45">
      <c r="B3" s="73" t="s">
        <v>455</v>
      </c>
      <c r="C3" s="73" t="s">
        <v>456</v>
      </c>
      <c r="D3" s="73" t="s">
        <v>457</v>
      </c>
    </row>
    <row r="4" spans="1:4" x14ac:dyDescent="0.45">
      <c r="A4" s="61">
        <v>44682</v>
      </c>
      <c r="B4" s="9">
        <v>7.63</v>
      </c>
      <c r="C4" s="9">
        <v>6.91</v>
      </c>
      <c r="D4" s="9">
        <v>3.81</v>
      </c>
    </row>
    <row r="5" spans="1:4" x14ac:dyDescent="0.45">
      <c r="A5" s="61">
        <v>44713</v>
      </c>
      <c r="B5" s="9">
        <v>8.73</v>
      </c>
      <c r="C5" s="9">
        <v>7.38</v>
      </c>
      <c r="D5" s="9">
        <v>3.95</v>
      </c>
    </row>
    <row r="6" spans="1:4" x14ac:dyDescent="0.45">
      <c r="A6" s="61">
        <v>44743</v>
      </c>
      <c r="B6" s="9">
        <v>9.2108019999999993</v>
      </c>
      <c r="C6" s="9">
        <v>7.3479029000000002</v>
      </c>
      <c r="D6" s="9">
        <v>4.0530175000000002</v>
      </c>
    </row>
    <row r="7" spans="1:4" x14ac:dyDescent="0.45">
      <c r="A7" s="61">
        <v>44774</v>
      </c>
      <c r="B7" s="9">
        <v>9.5962724999999995</v>
      </c>
      <c r="C7" s="9">
        <v>8.3575929000000002</v>
      </c>
      <c r="D7" s="9">
        <v>4.2350231999999997</v>
      </c>
    </row>
    <row r="8" spans="1:4" x14ac:dyDescent="0.45">
      <c r="A8" s="61">
        <v>44805</v>
      </c>
      <c r="B8" s="9">
        <v>10.197926000000001</v>
      </c>
      <c r="C8" s="9">
        <v>9.4848604999999999</v>
      </c>
      <c r="D8" s="9">
        <v>4.7853389999999996</v>
      </c>
    </row>
    <row r="9" spans="1:4" x14ac:dyDescent="0.45">
      <c r="A9" s="61">
        <v>44835</v>
      </c>
      <c r="B9" s="9">
        <v>9.7461777999999999</v>
      </c>
      <c r="C9" s="9">
        <v>7.5831305999999996</v>
      </c>
      <c r="D9" s="9">
        <v>4.0068980999999999</v>
      </c>
    </row>
    <row r="10" spans="1:4" x14ac:dyDescent="0.45">
      <c r="A10" s="61">
        <v>44866</v>
      </c>
      <c r="B10" s="9">
        <v>10.275065</v>
      </c>
      <c r="C10" s="9">
        <v>7.1746634</v>
      </c>
      <c r="D10" s="9">
        <v>3.8873084000000002</v>
      </c>
    </row>
    <row r="11" spans="1:4" x14ac:dyDescent="0.45">
      <c r="A11" s="61">
        <v>44896</v>
      </c>
      <c r="B11" s="9">
        <v>10.548999999999999</v>
      </c>
      <c r="C11" s="9">
        <v>7.383</v>
      </c>
      <c r="D11" s="9">
        <v>3.9980000000000002</v>
      </c>
    </row>
    <row r="12" spans="1:4" x14ac:dyDescent="0.45">
      <c r="A12" s="61">
        <v>44927</v>
      </c>
      <c r="B12" s="9">
        <v>10.247999999999999</v>
      </c>
      <c r="C12" s="9">
        <v>6.3579999999999997</v>
      </c>
      <c r="D12" s="9">
        <v>3.6640000000000001</v>
      </c>
    </row>
    <row r="13" spans="1:4" x14ac:dyDescent="0.45">
      <c r="A13" s="61"/>
      <c r="B13" s="9"/>
      <c r="C13" s="9"/>
      <c r="D13" s="9"/>
    </row>
    <row r="14" spans="1:4" x14ac:dyDescent="0.45">
      <c r="A14" s="61"/>
      <c r="B14" s="9"/>
      <c r="C14" s="9"/>
      <c r="D14" s="9"/>
    </row>
    <row r="15" spans="1:4" x14ac:dyDescent="0.45">
      <c r="A15" s="61"/>
      <c r="B15" s="9"/>
      <c r="C15" s="9"/>
      <c r="D15" s="9"/>
    </row>
    <row r="16" spans="1:4" x14ac:dyDescent="0.45">
      <c r="A16" t="s">
        <v>91</v>
      </c>
    </row>
    <row r="18" spans="1:1" x14ac:dyDescent="0.45">
      <c r="A18" s="2" t="s">
        <v>92</v>
      </c>
    </row>
    <row r="19" spans="1:1" ht="6" customHeight="1" x14ac:dyDescent="0.45"/>
    <row r="20" spans="1:1" x14ac:dyDescent="0.45">
      <c r="A20" t="s">
        <v>458</v>
      </c>
    </row>
    <row r="21" spans="1:1" ht="6" customHeight="1" x14ac:dyDescent="0.45"/>
    <row r="22" spans="1:1" x14ac:dyDescent="0.45">
      <c r="A22" t="s">
        <v>459</v>
      </c>
    </row>
    <row r="24" spans="1:1" x14ac:dyDescent="0.45">
      <c r="A24" s="59" t="s">
        <v>100</v>
      </c>
    </row>
  </sheetData>
  <hyperlinks>
    <hyperlink ref="A24" location="Contents!A1" display="Return to Contents"/>
  </hyperlink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D15"/>
  <sheetViews>
    <sheetView workbookViewId="0">
      <pane xSplit="1" ySplit="3" topLeftCell="C11" activePane="bottomRight" state="frozen"/>
      <selection pane="topRight" activeCell="B1" sqref="B1"/>
      <selection pane="bottomLeft" activeCell="A4" sqref="A4"/>
      <selection pane="bottomRight" activeCell="G21" sqref="G21"/>
    </sheetView>
  </sheetViews>
  <sheetFormatPr defaultRowHeight="14.25" x14ac:dyDescent="0.45"/>
  <cols>
    <col min="2" max="2" width="26.59765625" customWidth="1"/>
    <col min="3" max="3" width="26.59765625" bestFit="1" customWidth="1"/>
    <col min="4" max="4" width="33.3984375" customWidth="1"/>
  </cols>
  <sheetData>
    <row r="1" spans="1:4" x14ac:dyDescent="0.45">
      <c r="A1" s="2" t="s">
        <v>464</v>
      </c>
    </row>
    <row r="3" spans="1:4" x14ac:dyDescent="0.45">
      <c r="B3" s="90" t="s">
        <v>463</v>
      </c>
      <c r="C3" s="90" t="s">
        <v>462</v>
      </c>
      <c r="D3" s="90" t="s">
        <v>456</v>
      </c>
    </row>
    <row r="4" spans="1:4" x14ac:dyDescent="0.45">
      <c r="A4" s="61">
        <v>44866</v>
      </c>
      <c r="B4" s="9">
        <v>3.5466836000000002</v>
      </c>
      <c r="C4" s="9">
        <v>4.846991</v>
      </c>
      <c r="D4" s="9">
        <v>5.8462578000000001</v>
      </c>
    </row>
    <row r="5" spans="1:4" x14ac:dyDescent="0.45">
      <c r="A5" s="61">
        <v>44896</v>
      </c>
      <c r="B5" s="9">
        <v>3.532</v>
      </c>
      <c r="C5" s="9">
        <v>5.1989999999999998</v>
      </c>
      <c r="D5" s="9">
        <v>5.8689999999999998</v>
      </c>
    </row>
    <row r="6" spans="1:4" x14ac:dyDescent="0.45">
      <c r="A6" s="61">
        <v>44927</v>
      </c>
      <c r="B6" s="9">
        <v>3.4380000000000002</v>
      </c>
      <c r="C6" s="9">
        <v>5.1840000000000002</v>
      </c>
      <c r="D6" s="9">
        <v>5.7409999999999997</v>
      </c>
    </row>
    <row r="7" spans="1:4" x14ac:dyDescent="0.45">
      <c r="A7" t="s">
        <v>91</v>
      </c>
    </row>
    <row r="9" spans="1:4" x14ac:dyDescent="0.45">
      <c r="A9" s="2" t="s">
        <v>92</v>
      </c>
    </row>
    <row r="10" spans="1:4" ht="6" customHeight="1" x14ac:dyDescent="0.45"/>
    <row r="11" spans="1:4" x14ac:dyDescent="0.45">
      <c r="A11" t="s">
        <v>461</v>
      </c>
    </row>
    <row r="12" spans="1:4" ht="6" customHeight="1" x14ac:dyDescent="0.45"/>
    <row r="13" spans="1:4" x14ac:dyDescent="0.45">
      <c r="A13" t="s">
        <v>459</v>
      </c>
    </row>
    <row r="15" spans="1:4" x14ac:dyDescent="0.45">
      <c r="A15" s="59" t="s">
        <v>100</v>
      </c>
    </row>
  </sheetData>
  <hyperlinks>
    <hyperlink ref="A15" location="Contents!A1" display="Return to Contents"/>
  </hyperlink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C20"/>
  <sheetViews>
    <sheetView workbookViewId="0">
      <pane xSplit="1" ySplit="3" topLeftCell="C12" activePane="bottomRight" state="frozen"/>
      <selection pane="topRight" activeCell="B1" sqref="B1"/>
      <selection pane="bottomLeft" activeCell="A4" sqref="A4"/>
      <selection pane="bottomRight" activeCell="H11" sqref="H11"/>
    </sheetView>
  </sheetViews>
  <sheetFormatPr defaultRowHeight="14.25" x14ac:dyDescent="0.45"/>
  <cols>
    <col min="2" max="2" width="26.59765625" customWidth="1"/>
    <col min="3" max="3" width="26.59765625" bestFit="1" customWidth="1"/>
  </cols>
  <sheetData>
    <row r="1" spans="1:3" x14ac:dyDescent="0.45">
      <c r="A1" s="2" t="s">
        <v>465</v>
      </c>
    </row>
    <row r="3" spans="1:3" x14ac:dyDescent="0.45">
      <c r="B3" s="90" t="s">
        <v>466</v>
      </c>
      <c r="C3" s="90" t="s">
        <v>467</v>
      </c>
    </row>
    <row r="4" spans="1:3" x14ac:dyDescent="0.45">
      <c r="A4" s="61">
        <v>44866</v>
      </c>
      <c r="B4" s="9">
        <v>-2.3185717000000001</v>
      </c>
      <c r="C4" s="9">
        <v>-8.4247286999999993</v>
      </c>
    </row>
    <row r="5" spans="1:3" x14ac:dyDescent="0.45">
      <c r="A5" s="61">
        <v>44896</v>
      </c>
      <c r="B5" s="9">
        <v>-2.141</v>
      </c>
      <c r="C5" s="9">
        <v>-8.1059999999999999</v>
      </c>
    </row>
    <row r="6" spans="1:3" x14ac:dyDescent="0.45">
      <c r="A6" s="61">
        <v>44927</v>
      </c>
      <c r="B6" s="9">
        <v>-1.671</v>
      </c>
      <c r="C6" s="9">
        <v>-8.125</v>
      </c>
    </row>
    <row r="7" spans="1:3" x14ac:dyDescent="0.45">
      <c r="A7" s="61"/>
      <c r="B7" s="9"/>
      <c r="C7" s="9"/>
    </row>
    <row r="8" spans="1:3" x14ac:dyDescent="0.45">
      <c r="A8" s="61"/>
      <c r="B8" s="9"/>
      <c r="C8" s="9"/>
    </row>
    <row r="9" spans="1:3" x14ac:dyDescent="0.45">
      <c r="A9" s="61"/>
      <c r="B9" s="9"/>
      <c r="C9" s="9"/>
    </row>
    <row r="10" spans="1:3" x14ac:dyDescent="0.45">
      <c r="A10" t="s">
        <v>91</v>
      </c>
    </row>
    <row r="12" spans="1:3" x14ac:dyDescent="0.45">
      <c r="A12" s="2" t="s">
        <v>92</v>
      </c>
    </row>
    <row r="13" spans="1:3" ht="6" customHeight="1" x14ac:dyDescent="0.45"/>
    <row r="14" spans="1:3" x14ac:dyDescent="0.45">
      <c r="A14" t="s">
        <v>468</v>
      </c>
    </row>
    <row r="15" spans="1:3" ht="6" customHeight="1" x14ac:dyDescent="0.45"/>
    <row r="16" spans="1:3" x14ac:dyDescent="0.45">
      <c r="A16" t="s">
        <v>469</v>
      </c>
    </row>
    <row r="17" spans="1:1" ht="6" customHeight="1" x14ac:dyDescent="0.45"/>
    <row r="18" spans="1:1" x14ac:dyDescent="0.45">
      <c r="A18" t="s">
        <v>203</v>
      </c>
    </row>
    <row r="20" spans="1:1" x14ac:dyDescent="0.45">
      <c r="A20" s="59" t="s">
        <v>100</v>
      </c>
    </row>
  </sheetData>
  <hyperlinks>
    <hyperlink ref="A20" location="Contents!A1" display="Return to Contents"/>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74"/>
  <sheetViews>
    <sheetView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7.265625" style="39" customWidth="1"/>
    <col min="2" max="6" width="16.73046875" customWidth="1"/>
  </cols>
  <sheetData>
    <row r="1" spans="1:11" x14ac:dyDescent="0.45">
      <c r="A1" s="40" t="s">
        <v>119</v>
      </c>
    </row>
    <row r="3" spans="1:11" ht="28.5" x14ac:dyDescent="0.45">
      <c r="B3" s="28" t="s">
        <v>120</v>
      </c>
      <c r="C3" s="28" t="s">
        <v>121</v>
      </c>
      <c r="D3" s="28" t="s">
        <v>122</v>
      </c>
      <c r="E3" s="28" t="s">
        <v>123</v>
      </c>
      <c r="F3" s="28" t="s">
        <v>124</v>
      </c>
    </row>
    <row r="4" spans="1:11" x14ac:dyDescent="0.45">
      <c r="B4" s="12">
        <v>15.89</v>
      </c>
      <c r="C4" s="12">
        <v>28.49</v>
      </c>
      <c r="D4" s="12">
        <v>37.4</v>
      </c>
      <c r="E4" s="12">
        <v>12.22</v>
      </c>
      <c r="F4" s="12">
        <v>6</v>
      </c>
    </row>
    <row r="5" spans="1:11" ht="28.5" x14ac:dyDescent="0.45">
      <c r="A5" s="42" t="s">
        <v>125</v>
      </c>
      <c r="B5" s="12">
        <v>15.28</v>
      </c>
      <c r="C5" s="12">
        <v>27.6</v>
      </c>
      <c r="D5" s="12">
        <v>38.53</v>
      </c>
      <c r="E5" s="12">
        <v>13.04</v>
      </c>
      <c r="F5" s="12">
        <v>5.54</v>
      </c>
      <c r="G5" s="29"/>
      <c r="H5" s="29"/>
      <c r="I5" s="29"/>
      <c r="J5" s="29"/>
      <c r="K5" s="29"/>
    </row>
    <row r="6" spans="1:11" x14ac:dyDescent="0.45">
      <c r="B6" s="12">
        <v>14.55</v>
      </c>
      <c r="C6" s="12">
        <v>27.5</v>
      </c>
      <c r="D6" s="12">
        <v>38.51</v>
      </c>
      <c r="E6" s="12">
        <v>13.57</v>
      </c>
      <c r="F6" s="12">
        <v>5.87</v>
      </c>
      <c r="G6" s="29"/>
      <c r="H6" s="29"/>
      <c r="I6" s="29"/>
      <c r="J6" s="29"/>
      <c r="K6" s="29"/>
    </row>
    <row r="7" spans="1:11" x14ac:dyDescent="0.45">
      <c r="B7" s="12">
        <v>14.02</v>
      </c>
      <c r="C7" s="12">
        <v>27.1</v>
      </c>
      <c r="D7" s="12">
        <v>38.75</v>
      </c>
      <c r="E7" s="12">
        <v>14.09</v>
      </c>
      <c r="F7" s="12">
        <v>6.04</v>
      </c>
      <c r="G7" s="32"/>
      <c r="H7" s="32"/>
      <c r="I7" s="32"/>
      <c r="J7" s="32"/>
      <c r="K7" s="32"/>
    </row>
    <row r="8" spans="1:11" x14ac:dyDescent="0.45">
      <c r="B8" s="12">
        <v>14.29</v>
      </c>
      <c r="C8" s="12">
        <v>27.29</v>
      </c>
      <c r="D8" s="12">
        <v>38.14</v>
      </c>
      <c r="E8" s="12">
        <v>13.78</v>
      </c>
      <c r="F8" s="12">
        <v>6.5</v>
      </c>
      <c r="G8" s="32"/>
      <c r="H8" s="32"/>
      <c r="I8" s="32"/>
      <c r="J8" s="32"/>
      <c r="K8" s="32"/>
    </row>
    <row r="9" spans="1:11" x14ac:dyDescent="0.45">
      <c r="B9" s="12">
        <v>15.48</v>
      </c>
      <c r="C9" s="12">
        <v>27.27</v>
      </c>
      <c r="D9" s="12">
        <v>37.83</v>
      </c>
      <c r="E9" s="12">
        <v>12.95</v>
      </c>
      <c r="F9" s="12">
        <v>6.47</v>
      </c>
      <c r="G9" s="32"/>
      <c r="H9" s="32"/>
      <c r="I9" s="32"/>
      <c r="J9" s="32"/>
      <c r="K9" s="32"/>
    </row>
    <row r="10" spans="1:11" x14ac:dyDescent="0.45">
      <c r="B10" s="12">
        <v>16.670000000000002</v>
      </c>
      <c r="C10" s="12">
        <v>27.26</v>
      </c>
      <c r="D10" s="12">
        <v>37.520000000000003</v>
      </c>
      <c r="E10" s="12">
        <v>12.12</v>
      </c>
      <c r="F10" s="12">
        <v>6.44</v>
      </c>
      <c r="G10" s="29"/>
      <c r="H10" s="29"/>
      <c r="I10" s="29"/>
      <c r="J10" s="29"/>
      <c r="K10" s="29"/>
    </row>
    <row r="11" spans="1:11" ht="28.5" x14ac:dyDescent="0.45">
      <c r="A11" s="42" t="s">
        <v>126</v>
      </c>
      <c r="B11" s="12">
        <v>16.899999999999999</v>
      </c>
      <c r="C11" s="12">
        <v>27.23</v>
      </c>
      <c r="D11" s="12">
        <v>38.869999999999997</v>
      </c>
      <c r="E11" s="12">
        <v>11.23</v>
      </c>
      <c r="F11" s="12">
        <v>5.78</v>
      </c>
      <c r="G11" s="29"/>
      <c r="H11" s="29"/>
      <c r="I11" s="29"/>
      <c r="J11" s="29"/>
      <c r="K11" s="29"/>
    </row>
    <row r="12" spans="1:11" x14ac:dyDescent="0.45">
      <c r="B12" s="12">
        <v>17.3</v>
      </c>
      <c r="C12" s="12">
        <v>26.36</v>
      </c>
      <c r="D12" s="12">
        <v>39.57</v>
      </c>
      <c r="E12" s="12">
        <v>11.4</v>
      </c>
      <c r="F12" s="12">
        <v>5.37</v>
      </c>
      <c r="G12" s="29"/>
      <c r="H12" s="29"/>
      <c r="I12" s="29"/>
      <c r="J12" s="29"/>
      <c r="K12" s="29"/>
    </row>
    <row r="13" spans="1:11" x14ac:dyDescent="0.45">
      <c r="B13" s="12">
        <v>17.32</v>
      </c>
      <c r="C13" s="12">
        <v>25.97</v>
      </c>
      <c r="D13" s="12">
        <v>40.22</v>
      </c>
      <c r="E13" s="12">
        <v>11.58</v>
      </c>
      <c r="F13" s="12">
        <v>4.91</v>
      </c>
      <c r="G13" s="32"/>
      <c r="H13" s="32"/>
      <c r="I13" s="32"/>
      <c r="J13" s="32"/>
      <c r="K13" s="32"/>
    </row>
    <row r="14" spans="1:11" x14ac:dyDescent="0.45">
      <c r="B14" s="12">
        <v>17.91</v>
      </c>
      <c r="C14" s="12">
        <v>26.07</v>
      </c>
      <c r="D14" s="12">
        <v>39.17</v>
      </c>
      <c r="E14" s="12">
        <v>11.82</v>
      </c>
      <c r="F14" s="12">
        <v>5.03</v>
      </c>
      <c r="G14" s="32"/>
      <c r="H14" s="32"/>
      <c r="I14" s="32"/>
      <c r="J14" s="32"/>
      <c r="K14" s="32"/>
    </row>
    <row r="15" spans="1:11" x14ac:dyDescent="0.45">
      <c r="B15" s="12">
        <v>17.95</v>
      </c>
      <c r="C15" s="12">
        <v>27.48</v>
      </c>
      <c r="D15" s="12">
        <v>38.729999999999997</v>
      </c>
      <c r="E15" s="12">
        <v>11.01</v>
      </c>
      <c r="F15" s="12">
        <v>4.83</v>
      </c>
      <c r="G15" s="32"/>
      <c r="H15" s="32"/>
      <c r="I15" s="32"/>
      <c r="J15" s="32"/>
      <c r="K15" s="32"/>
    </row>
    <row r="16" spans="1:11" x14ac:dyDescent="0.45">
      <c r="B16" s="12">
        <v>17.989999999999998</v>
      </c>
      <c r="C16" s="12">
        <v>28.89</v>
      </c>
      <c r="D16" s="12">
        <v>38.28</v>
      </c>
      <c r="E16" s="12">
        <v>10.199999999999999</v>
      </c>
      <c r="F16" s="12">
        <v>4.6399999999999997</v>
      </c>
      <c r="G16" s="29"/>
      <c r="H16" s="29"/>
      <c r="I16" s="29"/>
      <c r="J16" s="29"/>
      <c r="K16" s="29"/>
    </row>
    <row r="17" spans="1:11" ht="28.5" x14ac:dyDescent="0.45">
      <c r="A17" s="42" t="s">
        <v>127</v>
      </c>
      <c r="B17" s="12">
        <v>18.559999999999999</v>
      </c>
      <c r="C17" s="12">
        <v>29.61</v>
      </c>
      <c r="D17" s="12">
        <v>36.17</v>
      </c>
      <c r="E17" s="12">
        <v>10.51</v>
      </c>
      <c r="F17" s="12">
        <v>5.15</v>
      </c>
      <c r="G17" s="29"/>
      <c r="H17" s="29"/>
      <c r="I17" s="29"/>
      <c r="J17" s="29"/>
      <c r="K17" s="29"/>
    </row>
    <row r="18" spans="1:11" x14ac:dyDescent="0.45">
      <c r="B18" s="12">
        <v>18.37</v>
      </c>
      <c r="C18" s="12">
        <v>29.55</v>
      </c>
      <c r="D18" s="12">
        <v>35.06</v>
      </c>
      <c r="E18" s="12">
        <v>10.38</v>
      </c>
      <c r="F18" s="12">
        <v>6.64</v>
      </c>
      <c r="G18" s="29"/>
      <c r="H18" s="29"/>
      <c r="I18" s="29"/>
      <c r="J18" s="29"/>
      <c r="K18" s="29"/>
    </row>
    <row r="19" spans="1:11" x14ac:dyDescent="0.45">
      <c r="B19" s="12">
        <v>17.93</v>
      </c>
      <c r="C19" s="12">
        <v>28.69</v>
      </c>
      <c r="D19" s="12">
        <v>35.21</v>
      </c>
      <c r="E19" s="12">
        <v>10.43</v>
      </c>
      <c r="F19" s="12">
        <v>7.74</v>
      </c>
      <c r="G19" s="32"/>
      <c r="H19" s="32"/>
      <c r="I19" s="32"/>
      <c r="J19" s="32"/>
      <c r="K19" s="32"/>
    </row>
    <row r="20" spans="1:11" x14ac:dyDescent="0.45">
      <c r="B20" s="12">
        <v>16.7</v>
      </c>
      <c r="C20" s="12">
        <v>27.73</v>
      </c>
      <c r="D20" s="12">
        <v>38.29</v>
      </c>
      <c r="E20" s="12">
        <v>9.5299999999999994</v>
      </c>
      <c r="F20" s="12">
        <v>7.75</v>
      </c>
      <c r="G20" s="32"/>
      <c r="H20" s="32"/>
      <c r="I20" s="32"/>
      <c r="J20" s="32"/>
      <c r="K20" s="32"/>
    </row>
    <row r="21" spans="1:11" x14ac:dyDescent="0.45">
      <c r="B21" s="12">
        <v>15.96</v>
      </c>
      <c r="C21" s="12">
        <v>26.74</v>
      </c>
      <c r="D21" s="12">
        <v>41.65</v>
      </c>
      <c r="E21" s="12">
        <v>9.25</v>
      </c>
      <c r="F21" s="12">
        <v>6.4</v>
      </c>
      <c r="G21" s="32"/>
      <c r="H21" s="32"/>
      <c r="I21" s="32"/>
      <c r="J21" s="32"/>
      <c r="K21" s="32"/>
    </row>
    <row r="22" spans="1:11" x14ac:dyDescent="0.45">
      <c r="B22" s="12">
        <v>14.49</v>
      </c>
      <c r="C22" s="12">
        <v>24.76</v>
      </c>
      <c r="D22" s="12">
        <v>48.35</v>
      </c>
      <c r="E22" s="12">
        <v>8.68</v>
      </c>
      <c r="F22" s="12">
        <v>3.72</v>
      </c>
    </row>
    <row r="23" spans="1:11" ht="28.5" x14ac:dyDescent="0.45">
      <c r="A23" s="42" t="s">
        <v>128</v>
      </c>
      <c r="B23" s="12">
        <v>14.33</v>
      </c>
      <c r="C23" s="12">
        <v>23.4</v>
      </c>
      <c r="D23" s="12">
        <v>50.18</v>
      </c>
      <c r="E23" s="12">
        <v>8.1300000000000008</v>
      </c>
      <c r="F23" s="12">
        <v>3.96</v>
      </c>
    </row>
    <row r="24" spans="1:11" x14ac:dyDescent="0.45">
      <c r="B24" s="12">
        <v>14.14</v>
      </c>
      <c r="C24" s="12">
        <v>24.73</v>
      </c>
      <c r="D24" s="12">
        <v>48.39</v>
      </c>
      <c r="E24" s="12">
        <v>8.1300000000000008</v>
      </c>
      <c r="F24" s="12">
        <v>4.6100000000000003</v>
      </c>
    </row>
    <row r="25" spans="1:11" x14ac:dyDescent="0.45">
      <c r="B25" s="12">
        <v>13.39</v>
      </c>
      <c r="C25" s="12">
        <v>23.2</v>
      </c>
      <c r="D25" s="12">
        <v>52.99</v>
      </c>
      <c r="E25" s="12">
        <v>7.33</v>
      </c>
      <c r="F25" s="12">
        <v>3.08</v>
      </c>
    </row>
    <row r="26" spans="1:11" x14ac:dyDescent="0.45">
      <c r="B26" s="12">
        <v>17.78</v>
      </c>
      <c r="C26" s="12">
        <v>27.65</v>
      </c>
      <c r="D26" s="12">
        <v>43.48</v>
      </c>
      <c r="E26" s="12">
        <v>7.81</v>
      </c>
      <c r="F26" s="12">
        <v>3.29</v>
      </c>
    </row>
    <row r="27" spans="1:11" x14ac:dyDescent="0.45">
      <c r="B27" s="12">
        <v>14.32</v>
      </c>
      <c r="C27" s="12">
        <v>27.42</v>
      </c>
      <c r="D27" s="12">
        <v>46.42</v>
      </c>
      <c r="E27" s="12">
        <v>8.02</v>
      </c>
      <c r="F27" s="12">
        <v>3.82</v>
      </c>
    </row>
    <row r="28" spans="1:11" x14ac:dyDescent="0.45">
      <c r="B28" s="12">
        <v>14.37</v>
      </c>
      <c r="C28" s="12">
        <v>25.98</v>
      </c>
      <c r="D28" s="12">
        <v>47.45</v>
      </c>
      <c r="E28" s="12">
        <v>8.2100000000000009</v>
      </c>
      <c r="F28" s="12">
        <v>3.99</v>
      </c>
    </row>
    <row r="29" spans="1:11" ht="28.5" x14ac:dyDescent="0.45">
      <c r="A29" s="42" t="s">
        <v>129</v>
      </c>
      <c r="B29" s="12">
        <v>12.95</v>
      </c>
      <c r="C29" s="12">
        <v>22.85</v>
      </c>
      <c r="D29" s="12">
        <v>52.87</v>
      </c>
      <c r="E29" s="12">
        <v>7.69</v>
      </c>
      <c r="F29" s="12">
        <v>3.64</v>
      </c>
    </row>
    <row r="30" spans="1:11" x14ac:dyDescent="0.45">
      <c r="B30" s="12">
        <v>12.72</v>
      </c>
      <c r="C30" s="12">
        <v>24.47</v>
      </c>
      <c r="D30" s="12">
        <v>51.93</v>
      </c>
      <c r="E30" s="12">
        <v>7.78</v>
      </c>
      <c r="F30" s="12">
        <v>3.1</v>
      </c>
    </row>
    <row r="31" spans="1:11" x14ac:dyDescent="0.45">
      <c r="B31" s="12">
        <v>12.63</v>
      </c>
      <c r="C31" s="12">
        <v>21.99</v>
      </c>
      <c r="D31" s="12">
        <v>51.28</v>
      </c>
      <c r="E31" s="12">
        <v>9.57</v>
      </c>
      <c r="F31" s="12">
        <v>4.5199999999999996</v>
      </c>
    </row>
    <row r="32" spans="1:11" x14ac:dyDescent="0.45">
      <c r="B32" s="12">
        <v>13.54</v>
      </c>
      <c r="C32" s="12">
        <v>20.93</v>
      </c>
      <c r="D32" s="12">
        <v>52.21</v>
      </c>
      <c r="E32" s="12">
        <v>8.83</v>
      </c>
      <c r="F32" s="12">
        <v>4.49</v>
      </c>
    </row>
    <row r="33" spans="1:6" x14ac:dyDescent="0.45">
      <c r="B33" s="12">
        <v>17.82</v>
      </c>
      <c r="C33" s="12">
        <v>25.45</v>
      </c>
      <c r="D33" s="12">
        <v>44.66</v>
      </c>
      <c r="E33" s="12">
        <v>8.25</v>
      </c>
      <c r="F33" s="12">
        <v>3.81</v>
      </c>
    </row>
    <row r="34" spans="1:6" x14ac:dyDescent="0.45">
      <c r="B34" s="12">
        <v>17.71</v>
      </c>
      <c r="C34" s="12">
        <v>25.66</v>
      </c>
      <c r="D34" s="12">
        <v>45</v>
      </c>
      <c r="E34" s="12">
        <v>7.89</v>
      </c>
      <c r="F34" s="12">
        <v>3.74</v>
      </c>
    </row>
    <row r="35" spans="1:6" ht="28.5" x14ac:dyDescent="0.45">
      <c r="A35" s="42" t="s">
        <v>130</v>
      </c>
      <c r="B35" s="12">
        <v>14.67</v>
      </c>
      <c r="C35" s="12">
        <v>22.91</v>
      </c>
      <c r="D35" s="12">
        <v>49.4</v>
      </c>
      <c r="E35" s="12">
        <v>8.3699999999999992</v>
      </c>
      <c r="F35" s="12">
        <v>4.6500000000000004</v>
      </c>
    </row>
    <row r="36" spans="1:6" x14ac:dyDescent="0.45">
      <c r="B36" s="12">
        <v>14.82</v>
      </c>
      <c r="C36" s="12">
        <v>26.14</v>
      </c>
      <c r="D36" s="12">
        <v>47.47</v>
      </c>
      <c r="E36" s="12">
        <v>7.74</v>
      </c>
      <c r="F36" s="12">
        <v>3.82</v>
      </c>
    </row>
    <row r="37" spans="1:6" x14ac:dyDescent="0.45">
      <c r="B37" s="12">
        <v>13.66</v>
      </c>
      <c r="C37" s="12">
        <v>23.41</v>
      </c>
      <c r="D37" s="12">
        <v>49.04</v>
      </c>
      <c r="E37" s="12">
        <v>9.16</v>
      </c>
      <c r="F37" s="12">
        <v>4.7300000000000004</v>
      </c>
    </row>
    <row r="38" spans="1:6" x14ac:dyDescent="0.45">
      <c r="B38" s="12">
        <v>12.26</v>
      </c>
      <c r="C38" s="12">
        <v>21.44</v>
      </c>
      <c r="D38" s="12">
        <v>49.53</v>
      </c>
      <c r="E38" s="12">
        <v>11.08</v>
      </c>
      <c r="F38" s="12">
        <v>5.69</v>
      </c>
    </row>
    <row r="39" spans="1:6" x14ac:dyDescent="0.45">
      <c r="B39" s="12">
        <v>11.23</v>
      </c>
      <c r="C39" s="12">
        <v>21.69</v>
      </c>
      <c r="D39" s="12">
        <v>51.28</v>
      </c>
      <c r="E39" s="12">
        <v>11</v>
      </c>
      <c r="F39" s="12">
        <v>4.8099999999999996</v>
      </c>
    </row>
    <row r="40" spans="1:6" x14ac:dyDescent="0.45">
      <c r="B40" s="12">
        <v>11.23</v>
      </c>
      <c r="C40" s="12">
        <v>21.69</v>
      </c>
      <c r="D40" s="12">
        <v>52.87</v>
      </c>
      <c r="E40" s="12">
        <v>9.4600000000000009</v>
      </c>
      <c r="F40" s="12">
        <v>4.75</v>
      </c>
    </row>
    <row r="41" spans="1:6" ht="28.5" x14ac:dyDescent="0.45">
      <c r="A41" s="42" t="s">
        <v>131</v>
      </c>
      <c r="B41" s="12">
        <v>11.54</v>
      </c>
      <c r="C41" s="12">
        <v>19.14</v>
      </c>
      <c r="D41" s="12">
        <v>56.82</v>
      </c>
      <c r="E41" s="12">
        <v>8.7200000000000006</v>
      </c>
      <c r="F41" s="12">
        <v>3.79</v>
      </c>
    </row>
    <row r="42" spans="1:6" x14ac:dyDescent="0.45">
      <c r="B42" s="12">
        <v>11.61</v>
      </c>
      <c r="C42" s="12">
        <v>20.36</v>
      </c>
      <c r="D42" s="12">
        <v>57.72</v>
      </c>
      <c r="E42" s="12">
        <v>7.23</v>
      </c>
      <c r="F42" s="12">
        <v>3.08</v>
      </c>
    </row>
    <row r="43" spans="1:6" x14ac:dyDescent="0.45">
      <c r="B43" s="12">
        <v>11.03</v>
      </c>
      <c r="C43" s="12">
        <v>23.78</v>
      </c>
      <c r="D43" s="12">
        <v>56.25</v>
      </c>
      <c r="E43" s="12">
        <v>6.03</v>
      </c>
      <c r="F43" s="12">
        <v>2.92</v>
      </c>
    </row>
    <row r="44" spans="1:6" x14ac:dyDescent="0.45">
      <c r="B44" s="12">
        <v>13.66</v>
      </c>
      <c r="C44" s="12">
        <v>22.92</v>
      </c>
      <c r="D44" s="12">
        <v>52.56</v>
      </c>
      <c r="E44" s="12">
        <v>7.4</v>
      </c>
      <c r="F44" s="12">
        <v>3.46</v>
      </c>
    </row>
    <row r="45" spans="1:6" x14ac:dyDescent="0.45">
      <c r="B45" s="12">
        <v>12.07</v>
      </c>
      <c r="C45" s="12">
        <v>21.82</v>
      </c>
      <c r="D45" s="12">
        <v>57.15</v>
      </c>
      <c r="E45" s="12">
        <v>6.12</v>
      </c>
      <c r="F45" s="12">
        <v>2.84</v>
      </c>
    </row>
    <row r="46" spans="1:6" x14ac:dyDescent="0.45">
      <c r="B46" s="12">
        <v>13.54</v>
      </c>
      <c r="C46" s="12">
        <v>22.47</v>
      </c>
      <c r="D46" s="12">
        <v>53.23</v>
      </c>
      <c r="E46" s="12">
        <v>7.76</v>
      </c>
      <c r="F46" s="12">
        <v>3.01</v>
      </c>
    </row>
    <row r="47" spans="1:6" ht="28.5" x14ac:dyDescent="0.45">
      <c r="A47" s="42" t="s">
        <v>132</v>
      </c>
      <c r="B47" s="12">
        <v>16.940000000000001</v>
      </c>
      <c r="C47" s="12">
        <v>24.48</v>
      </c>
      <c r="D47" s="12">
        <v>49.19</v>
      </c>
      <c r="E47" s="12">
        <v>6.11</v>
      </c>
      <c r="F47" s="12">
        <v>3.28</v>
      </c>
    </row>
    <row r="48" spans="1:6" x14ac:dyDescent="0.45">
      <c r="B48" s="12">
        <v>11.39</v>
      </c>
      <c r="C48" s="12">
        <v>22.07</v>
      </c>
      <c r="D48" s="12">
        <v>58.55</v>
      </c>
      <c r="E48" s="12">
        <v>5.68</v>
      </c>
      <c r="F48" s="12">
        <v>2.3199999999999998</v>
      </c>
    </row>
    <row r="49" spans="1:6" x14ac:dyDescent="0.45">
      <c r="B49" s="12">
        <v>11.43</v>
      </c>
      <c r="C49" s="12">
        <v>22.9</v>
      </c>
      <c r="D49" s="12">
        <v>56.04</v>
      </c>
      <c r="E49" s="12">
        <v>6.62</v>
      </c>
      <c r="F49" s="12">
        <v>3.02</v>
      </c>
    </row>
    <row r="50" spans="1:6" x14ac:dyDescent="0.45">
      <c r="B50" s="12">
        <v>11.67</v>
      </c>
      <c r="C50" s="12">
        <v>22.55</v>
      </c>
      <c r="D50" s="12">
        <v>57.54</v>
      </c>
      <c r="E50" s="12">
        <v>5.48</v>
      </c>
      <c r="F50" s="12">
        <v>2.76</v>
      </c>
    </row>
    <row r="51" spans="1:6" x14ac:dyDescent="0.45">
      <c r="B51" s="12">
        <v>11.25</v>
      </c>
      <c r="C51" s="12">
        <v>21.58</v>
      </c>
      <c r="D51" s="12">
        <v>59.6</v>
      </c>
      <c r="E51" s="12">
        <v>5.19</v>
      </c>
      <c r="F51" s="12">
        <v>2.39</v>
      </c>
    </row>
    <row r="52" spans="1:6" x14ac:dyDescent="0.45">
      <c r="B52" s="12">
        <v>10.88</v>
      </c>
      <c r="C52" s="12">
        <v>22.89</v>
      </c>
      <c r="D52" s="12">
        <v>56.65</v>
      </c>
      <c r="E52" s="12">
        <v>6.12</v>
      </c>
      <c r="F52" s="12">
        <v>3.45</v>
      </c>
    </row>
    <row r="53" spans="1:6" ht="28.5" x14ac:dyDescent="0.45">
      <c r="A53" s="42" t="s">
        <v>133</v>
      </c>
      <c r="B53" s="12">
        <v>10.81</v>
      </c>
      <c r="C53" s="12">
        <v>20.27</v>
      </c>
      <c r="D53" s="12">
        <v>61.01</v>
      </c>
      <c r="E53" s="12">
        <v>6.05</v>
      </c>
      <c r="F53" s="12">
        <v>1.86</v>
      </c>
    </row>
    <row r="54" spans="1:6" x14ac:dyDescent="0.45">
      <c r="B54" s="14"/>
      <c r="C54" s="14"/>
      <c r="D54" s="14"/>
      <c r="E54" s="14"/>
      <c r="F54" s="14"/>
    </row>
    <row r="55" spans="1:6" x14ac:dyDescent="0.45">
      <c r="B55" s="12"/>
      <c r="C55" s="12"/>
      <c r="D55" s="12"/>
      <c r="E55" s="12"/>
      <c r="F55" s="12"/>
    </row>
    <row r="57" spans="1:6" x14ac:dyDescent="0.45">
      <c r="A57" t="s">
        <v>91</v>
      </c>
    </row>
    <row r="58" spans="1:6" x14ac:dyDescent="0.45">
      <c r="A58"/>
    </row>
    <row r="59" spans="1:6" x14ac:dyDescent="0.45">
      <c r="A59" s="2" t="s">
        <v>92</v>
      </c>
    </row>
    <row r="60" spans="1:6" ht="6" customHeight="1" x14ac:dyDescent="0.45">
      <c r="A60"/>
    </row>
    <row r="61" spans="1:6" x14ac:dyDescent="0.45">
      <c r="A61" t="s">
        <v>134</v>
      </c>
    </row>
    <row r="62" spans="1:6" ht="6" customHeight="1" x14ac:dyDescent="0.45">
      <c r="A62"/>
    </row>
    <row r="63" spans="1:6" x14ac:dyDescent="0.45">
      <c r="A63" t="s">
        <v>135</v>
      </c>
    </row>
    <row r="64" spans="1:6" ht="6.4" customHeight="1" x14ac:dyDescent="0.45">
      <c r="A64" s="60"/>
    </row>
    <row r="65" spans="1:1" x14ac:dyDescent="0.45">
      <c r="A65" t="s">
        <v>136</v>
      </c>
    </row>
    <row r="66" spans="1:1" ht="6" customHeight="1" x14ac:dyDescent="0.45">
      <c r="A66"/>
    </row>
    <row r="67" spans="1:1" x14ac:dyDescent="0.45">
      <c r="A67" t="s">
        <v>137</v>
      </c>
    </row>
    <row r="68" spans="1:1" ht="6" customHeight="1" x14ac:dyDescent="0.45">
      <c r="A68"/>
    </row>
    <row r="69" spans="1:1" x14ac:dyDescent="0.45">
      <c r="A69" t="s">
        <v>138</v>
      </c>
    </row>
    <row r="70" spans="1:1" ht="6" customHeight="1" x14ac:dyDescent="0.45">
      <c r="A70"/>
    </row>
    <row r="71" spans="1:1" x14ac:dyDescent="0.45">
      <c r="A71" t="s">
        <v>139</v>
      </c>
    </row>
    <row r="72" spans="1:1" ht="15" customHeight="1" x14ac:dyDescent="0.45">
      <c r="A72"/>
    </row>
    <row r="73" spans="1:1" x14ac:dyDescent="0.45">
      <c r="A73" s="59" t="s">
        <v>100</v>
      </c>
    </row>
    <row r="74" spans="1:1" x14ac:dyDescent="0.45">
      <c r="A74"/>
    </row>
  </sheetData>
  <hyperlinks>
    <hyperlink ref="A73" location="Contents!A1" display="Return to Contents"/>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49"/>
  <sheetViews>
    <sheetView zoomScaleNormal="100" workbookViewId="0">
      <pane xSplit="1" ySplit="1" topLeftCell="I2" activePane="bottomRight" state="frozen"/>
      <selection pane="topRight" activeCell="AE38" sqref="AE38"/>
      <selection pane="bottomLeft" activeCell="AE38" sqref="AE38"/>
      <selection pane="bottomRight" activeCell="AE38" sqref="AE38"/>
    </sheetView>
  </sheetViews>
  <sheetFormatPr defaultRowHeight="14.25" x14ac:dyDescent="0.45"/>
  <cols>
    <col min="2" max="8" width="16.73046875" style="10" customWidth="1"/>
  </cols>
  <sheetData>
    <row r="1" spans="1:10" x14ac:dyDescent="0.45">
      <c r="A1" s="106" t="s">
        <v>140</v>
      </c>
      <c r="B1" s="106"/>
      <c r="C1" s="106"/>
      <c r="D1" s="106"/>
      <c r="E1" s="106"/>
      <c r="F1" s="106"/>
      <c r="G1" s="77"/>
    </row>
    <row r="3" spans="1:10" x14ac:dyDescent="0.45">
      <c r="B3" s="73" t="s">
        <v>141</v>
      </c>
      <c r="C3" s="73" t="s">
        <v>142</v>
      </c>
      <c r="D3" s="73">
        <v>2020</v>
      </c>
      <c r="E3" s="73" t="s">
        <v>143</v>
      </c>
      <c r="F3" s="73" t="s">
        <v>144</v>
      </c>
      <c r="G3" s="73" t="s">
        <v>145</v>
      </c>
      <c r="H3" s="73" t="s">
        <v>146</v>
      </c>
      <c r="I3" s="67"/>
      <c r="J3" s="67"/>
    </row>
    <row r="4" spans="1:10" x14ac:dyDescent="0.45">
      <c r="A4" s="61">
        <v>43678</v>
      </c>
      <c r="B4" s="9">
        <v>40.24</v>
      </c>
      <c r="C4" s="9">
        <v>24.94</v>
      </c>
      <c r="D4" s="9">
        <v>14.6</v>
      </c>
      <c r="E4" s="15" t="s">
        <v>147</v>
      </c>
      <c r="F4" s="15" t="s">
        <v>147</v>
      </c>
      <c r="G4" s="9">
        <v>8.6300000000000008</v>
      </c>
      <c r="H4" s="9">
        <v>11.6</v>
      </c>
      <c r="I4" s="8"/>
    </row>
    <row r="5" spans="1:10" x14ac:dyDescent="0.45">
      <c r="A5" s="61">
        <v>43709</v>
      </c>
      <c r="B5" s="9">
        <v>25.58</v>
      </c>
      <c r="C5" s="9">
        <v>21.96</v>
      </c>
      <c r="D5" s="9">
        <v>26.26</v>
      </c>
      <c r="E5" s="15" t="s">
        <v>147</v>
      </c>
      <c r="F5" s="15" t="s">
        <v>147</v>
      </c>
      <c r="G5" s="9">
        <v>10.08</v>
      </c>
      <c r="H5" s="9">
        <v>16.12</v>
      </c>
      <c r="I5" s="8"/>
    </row>
    <row r="6" spans="1:10" x14ac:dyDescent="0.45">
      <c r="A6" s="61">
        <v>43739</v>
      </c>
      <c r="B6" s="9">
        <v>16.28</v>
      </c>
      <c r="C6" s="9">
        <v>27.17</v>
      </c>
      <c r="D6" s="15" t="s">
        <v>147</v>
      </c>
      <c r="E6" s="9">
        <v>9.4</v>
      </c>
      <c r="F6" s="9">
        <v>26.73</v>
      </c>
      <c r="G6" s="9">
        <v>8.77</v>
      </c>
      <c r="H6" s="9">
        <v>11.64</v>
      </c>
      <c r="I6" s="8"/>
    </row>
    <row r="7" spans="1:10" x14ac:dyDescent="0.45">
      <c r="A7" s="61">
        <v>43770</v>
      </c>
      <c r="B7" s="9">
        <v>2.16</v>
      </c>
      <c r="C7" s="9">
        <v>5.42</v>
      </c>
      <c r="D7" s="15" t="s">
        <v>147</v>
      </c>
      <c r="E7" s="9">
        <v>16.68</v>
      </c>
      <c r="F7" s="9">
        <v>45.66</v>
      </c>
      <c r="G7" s="9">
        <v>18.14</v>
      </c>
      <c r="H7" s="9">
        <v>11.94</v>
      </c>
      <c r="I7" s="8"/>
    </row>
    <row r="8" spans="1:10" x14ac:dyDescent="0.45">
      <c r="A8" s="61">
        <v>43800</v>
      </c>
      <c r="B8" s="9">
        <v>1.63</v>
      </c>
      <c r="C8" s="9">
        <v>4.29</v>
      </c>
      <c r="D8" s="15" t="s">
        <v>147</v>
      </c>
      <c r="E8" s="9">
        <v>18.86</v>
      </c>
      <c r="F8" s="9">
        <v>48.25</v>
      </c>
      <c r="G8" s="9">
        <v>20.260000000000002</v>
      </c>
      <c r="H8" s="9">
        <v>6.7</v>
      </c>
      <c r="I8" s="8"/>
    </row>
    <row r="9" spans="1:10" x14ac:dyDescent="0.45">
      <c r="A9" s="61"/>
      <c r="D9" s="20"/>
    </row>
    <row r="10" spans="1:10" x14ac:dyDescent="0.45">
      <c r="A10" s="61"/>
      <c r="D10" s="78"/>
      <c r="E10" s="78"/>
      <c r="F10" s="20"/>
      <c r="G10" s="20"/>
      <c r="H10" s="20"/>
    </row>
    <row r="11" spans="1:10" x14ac:dyDescent="0.45">
      <c r="A11" s="79" t="s">
        <v>148</v>
      </c>
      <c r="D11" s="20"/>
    </row>
    <row r="13" spans="1:10" ht="28.5" x14ac:dyDescent="0.45">
      <c r="B13" s="11" t="s">
        <v>149</v>
      </c>
      <c r="C13" s="11" t="s">
        <v>150</v>
      </c>
      <c r="D13" s="11" t="s">
        <v>151</v>
      </c>
      <c r="E13" s="11" t="s">
        <v>152</v>
      </c>
      <c r="F13" s="11">
        <v>2022</v>
      </c>
      <c r="G13" s="11" t="s">
        <v>153</v>
      </c>
      <c r="H13" s="11" t="s">
        <v>154</v>
      </c>
    </row>
    <row r="14" spans="1:10" x14ac:dyDescent="0.45">
      <c r="A14" s="61">
        <v>43831</v>
      </c>
      <c r="B14" s="9">
        <v>19.98</v>
      </c>
      <c r="C14" s="9">
        <v>29.98</v>
      </c>
      <c r="D14" s="9">
        <v>10.11</v>
      </c>
      <c r="E14" s="9">
        <v>23.06</v>
      </c>
      <c r="F14" s="9">
        <v>8.74</v>
      </c>
      <c r="G14" s="9">
        <v>6</v>
      </c>
      <c r="H14" s="9">
        <v>2.13</v>
      </c>
      <c r="I14" s="8"/>
    </row>
    <row r="15" spans="1:10" x14ac:dyDescent="0.45">
      <c r="A15" s="61">
        <v>43862</v>
      </c>
      <c r="B15" s="9">
        <v>23.54</v>
      </c>
      <c r="C15" s="9">
        <v>26.45</v>
      </c>
      <c r="D15" s="9">
        <v>14.42</v>
      </c>
      <c r="E15" s="9">
        <v>23.28</v>
      </c>
      <c r="F15" s="9">
        <v>7.61</v>
      </c>
      <c r="G15" s="9">
        <v>3.55</v>
      </c>
      <c r="H15" s="9">
        <v>1.1399999999999999</v>
      </c>
      <c r="I15" s="8"/>
    </row>
    <row r="16" spans="1:10" x14ac:dyDescent="0.45">
      <c r="A16" s="61">
        <v>43891</v>
      </c>
      <c r="B16" s="9">
        <v>24.1</v>
      </c>
      <c r="C16" s="9">
        <v>24.03</v>
      </c>
      <c r="D16" s="9">
        <v>14.1</v>
      </c>
      <c r="E16" s="9">
        <v>24.9</v>
      </c>
      <c r="F16" s="9">
        <v>7.39</v>
      </c>
      <c r="G16" s="9">
        <v>4.34</v>
      </c>
      <c r="H16" s="9">
        <v>1.1399999999999999</v>
      </c>
      <c r="I16" s="8"/>
    </row>
    <row r="17" spans="1:9" x14ac:dyDescent="0.45">
      <c r="A17" s="61">
        <v>43952</v>
      </c>
      <c r="B17" s="9">
        <v>25.7</v>
      </c>
      <c r="C17" s="9">
        <v>19.66</v>
      </c>
      <c r="D17" s="9">
        <v>14.78</v>
      </c>
      <c r="E17" s="9">
        <v>26.66</v>
      </c>
      <c r="F17" s="9">
        <v>7.48</v>
      </c>
      <c r="G17" s="9">
        <v>3.82</v>
      </c>
      <c r="H17" s="9">
        <v>1.9</v>
      </c>
      <c r="I17" s="8"/>
    </row>
    <row r="18" spans="1:9" x14ac:dyDescent="0.45">
      <c r="A18" s="61">
        <v>43983</v>
      </c>
      <c r="B18" s="9">
        <v>30.29</v>
      </c>
      <c r="C18" s="9">
        <v>22.39</v>
      </c>
      <c r="D18" s="9">
        <v>14.22</v>
      </c>
      <c r="E18" s="9">
        <v>21.13</v>
      </c>
      <c r="F18" s="9">
        <v>6.8</v>
      </c>
      <c r="G18" s="9">
        <v>3.78</v>
      </c>
      <c r="H18" s="9">
        <v>1.38</v>
      </c>
      <c r="I18" s="8"/>
    </row>
    <row r="19" spans="1:9" x14ac:dyDescent="0.45">
      <c r="A19" s="61">
        <v>44013</v>
      </c>
      <c r="B19" s="9">
        <v>34.299999999999997</v>
      </c>
      <c r="C19" s="9">
        <v>23.26</v>
      </c>
      <c r="D19" s="9">
        <v>14.32</v>
      </c>
      <c r="E19" s="9">
        <v>17.829999999999998</v>
      </c>
      <c r="F19" s="9">
        <v>5.37</v>
      </c>
      <c r="G19" s="9">
        <v>2.9</v>
      </c>
      <c r="H19" s="9">
        <v>2.02</v>
      </c>
      <c r="I19" s="8"/>
    </row>
    <row r="20" spans="1:9" x14ac:dyDescent="0.45">
      <c r="A20" s="61">
        <v>44044</v>
      </c>
      <c r="B20" s="9">
        <v>32.67</v>
      </c>
      <c r="C20" s="9">
        <v>25.04</v>
      </c>
      <c r="D20" s="9">
        <v>14.43</v>
      </c>
      <c r="E20" s="9">
        <v>19.02</v>
      </c>
      <c r="F20" s="9">
        <v>5.57</v>
      </c>
      <c r="G20" s="9">
        <v>2.2000000000000002</v>
      </c>
      <c r="H20" s="9">
        <v>1.08</v>
      </c>
      <c r="I20" s="8"/>
    </row>
    <row r="21" spans="1:9" x14ac:dyDescent="0.45">
      <c r="A21" s="61">
        <v>44075</v>
      </c>
      <c r="B21" s="9">
        <v>37.869999999999997</v>
      </c>
      <c r="C21" s="9">
        <v>25.26</v>
      </c>
      <c r="D21" s="9">
        <v>13.04</v>
      </c>
      <c r="E21" s="9">
        <v>16.73</v>
      </c>
      <c r="F21" s="9">
        <v>4.0999999999999996</v>
      </c>
      <c r="G21" s="9">
        <v>2.0699999999999998</v>
      </c>
      <c r="H21" s="9">
        <v>0.93</v>
      </c>
      <c r="I21" s="8"/>
    </row>
    <row r="22" spans="1:9" x14ac:dyDescent="0.45">
      <c r="A22" s="61">
        <v>44105</v>
      </c>
      <c r="B22" s="9">
        <v>35.15</v>
      </c>
      <c r="C22" s="9">
        <v>28.23</v>
      </c>
      <c r="D22" s="9">
        <v>12.59</v>
      </c>
      <c r="E22" s="9">
        <v>16.059999999999999</v>
      </c>
      <c r="F22" s="9">
        <v>4.2</v>
      </c>
      <c r="G22" s="9">
        <v>2</v>
      </c>
      <c r="H22" s="9">
        <v>1.78</v>
      </c>
      <c r="I22" s="8"/>
    </row>
    <row r="23" spans="1:9" x14ac:dyDescent="0.45">
      <c r="A23" s="61">
        <v>44136</v>
      </c>
      <c r="B23" s="9">
        <v>31.54</v>
      </c>
      <c r="C23" s="9">
        <v>30.55</v>
      </c>
      <c r="D23" s="9">
        <v>12.64</v>
      </c>
      <c r="E23" s="9">
        <v>17.18</v>
      </c>
      <c r="F23" s="9">
        <v>4.6399999999999997</v>
      </c>
      <c r="G23" s="9">
        <v>2.17</v>
      </c>
      <c r="H23" s="9">
        <v>1.27</v>
      </c>
      <c r="I23" s="8"/>
    </row>
    <row r="24" spans="1:9" x14ac:dyDescent="0.45">
      <c r="A24" s="61">
        <v>44166</v>
      </c>
      <c r="B24" s="9">
        <v>37.799999999999997</v>
      </c>
      <c r="C24" s="9">
        <v>30.65</v>
      </c>
      <c r="D24" s="9">
        <v>11.29</v>
      </c>
      <c r="E24" s="9">
        <v>16.13</v>
      </c>
      <c r="F24" s="9">
        <v>2.4300000000000002</v>
      </c>
      <c r="G24" s="9">
        <v>1.08</v>
      </c>
      <c r="H24" s="9">
        <v>0.62</v>
      </c>
      <c r="I24" s="8"/>
    </row>
    <row r="25" spans="1:9" x14ac:dyDescent="0.45">
      <c r="A25" s="61">
        <v>44197</v>
      </c>
      <c r="B25" s="14" t="s">
        <v>147</v>
      </c>
      <c r="C25" s="14" t="s">
        <v>147</v>
      </c>
      <c r="D25" s="14" t="s">
        <v>147</v>
      </c>
      <c r="E25" s="14" t="s">
        <v>147</v>
      </c>
      <c r="F25" s="14" t="s">
        <v>147</v>
      </c>
      <c r="G25" s="14" t="s">
        <v>147</v>
      </c>
      <c r="H25" s="14" t="s">
        <v>147</v>
      </c>
      <c r="I25" s="8"/>
    </row>
    <row r="26" spans="1:9" x14ac:dyDescent="0.45">
      <c r="A26" s="61">
        <v>44228</v>
      </c>
      <c r="B26" s="14" t="s">
        <v>147</v>
      </c>
      <c r="C26" s="14" t="s">
        <v>147</v>
      </c>
      <c r="D26" s="14" t="s">
        <v>147</v>
      </c>
      <c r="E26" s="14" t="s">
        <v>147</v>
      </c>
      <c r="F26" s="14" t="s">
        <v>147</v>
      </c>
      <c r="G26" s="14" t="s">
        <v>147</v>
      </c>
      <c r="H26" s="14" t="s">
        <v>147</v>
      </c>
      <c r="I26" s="8"/>
    </row>
    <row r="27" spans="1:9" x14ac:dyDescent="0.45">
      <c r="A27" s="61">
        <v>44256</v>
      </c>
      <c r="B27" s="14" t="s">
        <v>147</v>
      </c>
      <c r="C27" s="14" t="s">
        <v>147</v>
      </c>
      <c r="D27" s="14" t="s">
        <v>147</v>
      </c>
      <c r="E27" s="14" t="s">
        <v>147</v>
      </c>
      <c r="F27" s="14" t="s">
        <v>147</v>
      </c>
      <c r="G27" s="14" t="s">
        <v>147</v>
      </c>
      <c r="H27" s="14" t="s">
        <v>147</v>
      </c>
      <c r="I27" s="8"/>
    </row>
    <row r="28" spans="1:9" x14ac:dyDescent="0.45">
      <c r="A28" s="61">
        <v>44287</v>
      </c>
      <c r="B28" s="14" t="s">
        <v>147</v>
      </c>
      <c r="C28" s="14" t="s">
        <v>147</v>
      </c>
      <c r="D28" s="14" t="s">
        <v>147</v>
      </c>
      <c r="E28" s="14" t="s">
        <v>147</v>
      </c>
      <c r="F28" s="14" t="s">
        <v>147</v>
      </c>
      <c r="G28" s="14" t="s">
        <v>147</v>
      </c>
      <c r="H28" s="14" t="s">
        <v>147</v>
      </c>
      <c r="I28" s="8"/>
    </row>
    <row r="29" spans="1:9" x14ac:dyDescent="0.45">
      <c r="A29" s="61">
        <v>44317</v>
      </c>
      <c r="B29" s="14" t="s">
        <v>147</v>
      </c>
      <c r="C29" s="14" t="s">
        <v>147</v>
      </c>
      <c r="D29" s="14" t="s">
        <v>147</v>
      </c>
      <c r="E29" s="14" t="s">
        <v>147</v>
      </c>
      <c r="F29" s="14" t="s">
        <v>147</v>
      </c>
      <c r="G29" s="14" t="s">
        <v>147</v>
      </c>
      <c r="H29" s="14" t="s">
        <v>147</v>
      </c>
      <c r="I29" s="8"/>
    </row>
    <row r="30" spans="1:9" x14ac:dyDescent="0.45">
      <c r="A30" s="61">
        <v>44348</v>
      </c>
      <c r="B30" s="14" t="s">
        <v>147</v>
      </c>
      <c r="C30" s="14" t="s">
        <v>147</v>
      </c>
      <c r="D30" s="14" t="s">
        <v>147</v>
      </c>
      <c r="E30" s="14" t="s">
        <v>147</v>
      </c>
      <c r="F30" s="14" t="s">
        <v>147</v>
      </c>
      <c r="G30" s="14" t="s">
        <v>147</v>
      </c>
      <c r="H30" s="14" t="s">
        <v>147</v>
      </c>
      <c r="I30" s="8"/>
    </row>
    <row r="31" spans="1:9" x14ac:dyDescent="0.45">
      <c r="A31" s="61">
        <v>44378</v>
      </c>
      <c r="B31" s="14" t="s">
        <v>147</v>
      </c>
      <c r="C31" s="14" t="s">
        <v>147</v>
      </c>
      <c r="D31" s="14" t="s">
        <v>147</v>
      </c>
      <c r="E31" s="14" t="s">
        <v>147</v>
      </c>
      <c r="F31" s="14" t="s">
        <v>147</v>
      </c>
      <c r="G31" s="14" t="s">
        <v>147</v>
      </c>
      <c r="H31" s="14" t="s">
        <v>147</v>
      </c>
      <c r="I31" s="8"/>
    </row>
    <row r="32" spans="1:9" x14ac:dyDescent="0.45">
      <c r="A32" s="61">
        <v>44409</v>
      </c>
      <c r="B32" s="14" t="s">
        <v>147</v>
      </c>
      <c r="C32" s="14" t="s">
        <v>147</v>
      </c>
      <c r="D32" s="14" t="s">
        <v>147</v>
      </c>
      <c r="E32" s="14" t="s">
        <v>147</v>
      </c>
      <c r="F32" s="14" t="s">
        <v>147</v>
      </c>
      <c r="G32" s="14" t="s">
        <v>147</v>
      </c>
      <c r="H32" s="14" t="s">
        <v>147</v>
      </c>
      <c r="I32" s="8"/>
    </row>
    <row r="33" spans="1:9" ht="14.85" customHeight="1" x14ac:dyDescent="0.45">
      <c r="A33" s="61">
        <v>44440</v>
      </c>
      <c r="B33" s="14" t="s">
        <v>147</v>
      </c>
      <c r="C33" s="14" t="s">
        <v>147</v>
      </c>
      <c r="D33" s="14" t="s">
        <v>147</v>
      </c>
      <c r="E33" s="14" t="s">
        <v>147</v>
      </c>
      <c r="F33" s="14" t="s">
        <v>147</v>
      </c>
      <c r="G33" s="14" t="s">
        <v>147</v>
      </c>
      <c r="H33" s="14" t="s">
        <v>147</v>
      </c>
      <c r="I33" s="8"/>
    </row>
    <row r="34" spans="1:9" ht="14.85" customHeight="1" x14ac:dyDescent="0.45">
      <c r="A34" s="61">
        <v>44470</v>
      </c>
      <c r="B34" s="14" t="s">
        <v>147</v>
      </c>
      <c r="C34" s="14" t="s">
        <v>147</v>
      </c>
      <c r="D34" s="14" t="s">
        <v>147</v>
      </c>
      <c r="E34" s="14" t="s">
        <v>147</v>
      </c>
      <c r="F34" s="14" t="s">
        <v>147</v>
      </c>
      <c r="G34" s="14" t="s">
        <v>147</v>
      </c>
      <c r="H34" s="14" t="s">
        <v>147</v>
      </c>
      <c r="I34" s="8"/>
    </row>
    <row r="35" spans="1:9" x14ac:dyDescent="0.45">
      <c r="A35" s="61"/>
      <c r="B35" s="9"/>
      <c r="C35" s="9"/>
      <c r="D35" s="9"/>
      <c r="E35" s="9"/>
      <c r="F35" s="9"/>
      <c r="G35" s="9"/>
      <c r="H35" s="9"/>
    </row>
    <row r="37" spans="1:9" x14ac:dyDescent="0.45">
      <c r="A37" s="76" t="s">
        <v>91</v>
      </c>
    </row>
    <row r="38" spans="1:9" x14ac:dyDescent="0.45">
      <c r="A38" s="76"/>
    </row>
    <row r="39" spans="1:9" x14ac:dyDescent="0.45">
      <c r="A39" s="67" t="s">
        <v>92</v>
      </c>
    </row>
    <row r="40" spans="1:9" ht="6" customHeight="1" x14ac:dyDescent="0.45">
      <c r="A40" s="76"/>
    </row>
    <row r="41" spans="1:9" x14ac:dyDescent="0.45">
      <c r="A41" s="76" t="s">
        <v>155</v>
      </c>
    </row>
    <row r="42" spans="1:9" ht="6" customHeight="1" x14ac:dyDescent="0.45">
      <c r="A42" s="76"/>
    </row>
    <row r="43" spans="1:9" x14ac:dyDescent="0.45">
      <c r="A43" s="76" t="s">
        <v>156</v>
      </c>
    </row>
    <row r="44" spans="1:9" ht="7.15" customHeight="1" x14ac:dyDescent="0.45">
      <c r="A44" s="76"/>
    </row>
    <row r="45" spans="1:9" x14ac:dyDescent="0.45">
      <c r="A45" s="76" t="s">
        <v>157</v>
      </c>
    </row>
    <row r="46" spans="1:9" ht="7.15" customHeight="1" x14ac:dyDescent="0.45">
      <c r="A46" s="76"/>
    </row>
    <row r="47" spans="1:9" x14ac:dyDescent="0.45">
      <c r="A47" s="76" t="s">
        <v>138</v>
      </c>
    </row>
    <row r="49" spans="1:10" s="10" customFormat="1" x14ac:dyDescent="0.45">
      <c r="A49" s="59" t="s">
        <v>100</v>
      </c>
      <c r="I49"/>
      <c r="J49"/>
    </row>
  </sheetData>
  <mergeCells count="1">
    <mergeCell ref="A1:F1"/>
  </mergeCells>
  <hyperlinks>
    <hyperlink ref="A49" location="Contents!A1" display="Return to Contents"/>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26"/>
  <sheetViews>
    <sheetView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6.265625" style="39" customWidth="1"/>
    <col min="2" max="6" width="18" customWidth="1"/>
  </cols>
  <sheetData>
    <row r="1" spans="1:8" x14ac:dyDescent="0.45">
      <c r="A1" s="40" t="s">
        <v>158</v>
      </c>
    </row>
    <row r="3" spans="1:8" ht="19.149999999999999" customHeight="1" x14ac:dyDescent="0.45">
      <c r="B3" s="11" t="s">
        <v>159</v>
      </c>
      <c r="C3" s="11" t="s">
        <v>160</v>
      </c>
      <c r="D3" s="11" t="s">
        <v>161</v>
      </c>
      <c r="E3" s="11" t="s">
        <v>162</v>
      </c>
      <c r="F3" s="11" t="s">
        <v>163</v>
      </c>
    </row>
    <row r="4" spans="1:8" ht="28.5" x14ac:dyDescent="0.45">
      <c r="A4" s="42" t="s">
        <v>164</v>
      </c>
      <c r="B4" s="9">
        <v>3.63</v>
      </c>
      <c r="C4" s="9">
        <v>40.020000000000003</v>
      </c>
      <c r="D4" s="9">
        <v>30.22</v>
      </c>
      <c r="E4" s="9">
        <v>5.45</v>
      </c>
      <c r="F4" s="9">
        <v>20.68</v>
      </c>
    </row>
    <row r="5" spans="1:8" ht="28.5" x14ac:dyDescent="0.45">
      <c r="A5" s="42" t="s">
        <v>131</v>
      </c>
      <c r="B5" s="9">
        <v>3.6</v>
      </c>
      <c r="C5" s="9">
        <v>45.88</v>
      </c>
      <c r="D5" s="9">
        <v>28.19</v>
      </c>
      <c r="E5" s="9">
        <v>5.01</v>
      </c>
      <c r="F5" s="9">
        <v>17.329999999999998</v>
      </c>
    </row>
    <row r="6" spans="1:8" ht="28.5" x14ac:dyDescent="0.45">
      <c r="A6" s="43" t="s">
        <v>165</v>
      </c>
      <c r="B6" s="15"/>
      <c r="C6" s="15"/>
      <c r="D6" s="15"/>
      <c r="E6" s="15"/>
      <c r="F6" s="15"/>
      <c r="G6" s="15"/>
      <c r="H6" s="15"/>
    </row>
    <row r="7" spans="1:8" ht="28.5" x14ac:dyDescent="0.45">
      <c r="A7" s="42" t="s">
        <v>166</v>
      </c>
      <c r="B7" s="9">
        <v>7.35</v>
      </c>
      <c r="C7" s="9">
        <v>39.71</v>
      </c>
      <c r="D7" s="9">
        <v>26.89</v>
      </c>
      <c r="E7" s="9">
        <v>3.09</v>
      </c>
      <c r="F7" s="9">
        <v>22.95</v>
      </c>
    </row>
    <row r="8" spans="1:8" ht="28.5" x14ac:dyDescent="0.45">
      <c r="A8" s="42" t="s">
        <v>132</v>
      </c>
      <c r="B8" s="9">
        <v>4.0999999999999996</v>
      </c>
      <c r="C8" s="9">
        <v>40.369999999999997</v>
      </c>
      <c r="D8" s="9">
        <v>29.78</v>
      </c>
      <c r="E8" s="9">
        <v>3.84</v>
      </c>
      <c r="F8" s="9">
        <v>21.91</v>
      </c>
    </row>
    <row r="9" spans="1:8" ht="28.5" x14ac:dyDescent="0.45">
      <c r="A9" s="42" t="s">
        <v>167</v>
      </c>
      <c r="B9" s="9">
        <v>3.72</v>
      </c>
      <c r="C9" s="9">
        <v>42.67</v>
      </c>
      <c r="D9" s="9">
        <v>32.479999999999997</v>
      </c>
      <c r="E9" s="9">
        <v>3.64</v>
      </c>
      <c r="F9" s="9">
        <v>17.489999999999998</v>
      </c>
    </row>
    <row r="10" spans="1:8" ht="28.5" x14ac:dyDescent="0.45">
      <c r="A10" s="42" t="s">
        <v>168</v>
      </c>
      <c r="B10" s="9">
        <v>5.04</v>
      </c>
      <c r="C10" s="9">
        <v>51.4</v>
      </c>
      <c r="D10" s="9">
        <v>21.75</v>
      </c>
      <c r="E10" s="9">
        <v>3.69</v>
      </c>
      <c r="F10" s="9">
        <v>18.12</v>
      </c>
    </row>
    <row r="11" spans="1:8" ht="28.5" x14ac:dyDescent="0.45">
      <c r="A11" s="42" t="s">
        <v>169</v>
      </c>
      <c r="B11" s="9">
        <v>4.91</v>
      </c>
      <c r="C11" s="9">
        <v>59.57</v>
      </c>
      <c r="D11" s="9">
        <v>19.399999999999999</v>
      </c>
      <c r="E11" s="9">
        <v>1.57</v>
      </c>
      <c r="F11" s="9">
        <v>14.55</v>
      </c>
    </row>
    <row r="12" spans="1:8" x14ac:dyDescent="0.45">
      <c r="B12" s="15"/>
      <c r="C12" s="15"/>
      <c r="D12" s="15"/>
      <c r="E12" s="15"/>
      <c r="F12" s="15"/>
    </row>
    <row r="13" spans="1:8" x14ac:dyDescent="0.45">
      <c r="B13" s="15"/>
      <c r="C13" s="15"/>
      <c r="D13" s="15"/>
      <c r="E13" s="15"/>
      <c r="F13" s="15"/>
    </row>
    <row r="14" spans="1:8" x14ac:dyDescent="0.45">
      <c r="B14" s="15"/>
      <c r="C14" s="15"/>
      <c r="D14" s="15"/>
      <c r="E14" s="15"/>
      <c r="F14" s="15"/>
    </row>
    <row r="15" spans="1:8" x14ac:dyDescent="0.45">
      <c r="B15" s="15"/>
      <c r="C15" s="15"/>
      <c r="D15" s="15"/>
      <c r="E15" s="15"/>
      <c r="F15" s="15"/>
    </row>
    <row r="16" spans="1:8" x14ac:dyDescent="0.45">
      <c r="B16" s="15"/>
      <c r="C16" s="15"/>
      <c r="D16" s="15"/>
      <c r="E16" s="15"/>
      <c r="F16" s="15"/>
    </row>
    <row r="18" spans="1:1" x14ac:dyDescent="0.45">
      <c r="A18" t="s">
        <v>91</v>
      </c>
    </row>
    <row r="19" spans="1:1" x14ac:dyDescent="0.45">
      <c r="A19"/>
    </row>
    <row r="20" spans="1:1" x14ac:dyDescent="0.45">
      <c r="A20" s="2" t="s">
        <v>92</v>
      </c>
    </row>
    <row r="21" spans="1:1" ht="6" customHeight="1" x14ac:dyDescent="0.45">
      <c r="A21"/>
    </row>
    <row r="22" spans="1:1" x14ac:dyDescent="0.45">
      <c r="A22" t="s">
        <v>170</v>
      </c>
    </row>
    <row r="23" spans="1:1" ht="6" customHeight="1" x14ac:dyDescent="0.45">
      <c r="A23"/>
    </row>
    <row r="24" spans="1:1" x14ac:dyDescent="0.45">
      <c r="A24" t="s">
        <v>107</v>
      </c>
    </row>
    <row r="25" spans="1:1" x14ac:dyDescent="0.45">
      <c r="A25"/>
    </row>
    <row r="26" spans="1:1" x14ac:dyDescent="0.45">
      <c r="A26" s="59" t="s">
        <v>100</v>
      </c>
    </row>
  </sheetData>
  <hyperlinks>
    <hyperlink ref="A26" location="Contents!A1" display="Return to Contents"/>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44"/>
  <sheetViews>
    <sheetView zoomScaleNormal="100"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6" width="16.73046875" customWidth="1"/>
  </cols>
  <sheetData>
    <row r="1" spans="1:6" x14ac:dyDescent="0.45">
      <c r="A1" s="40" t="s">
        <v>171</v>
      </c>
    </row>
    <row r="3" spans="1:6" ht="28.5" x14ac:dyDescent="0.45">
      <c r="B3" s="28" t="s">
        <v>172</v>
      </c>
      <c r="C3" s="28" t="s">
        <v>173</v>
      </c>
      <c r="D3" s="28" t="s">
        <v>174</v>
      </c>
      <c r="E3" s="28" t="s">
        <v>175</v>
      </c>
      <c r="F3" s="28" t="s">
        <v>176</v>
      </c>
    </row>
    <row r="4" spans="1:6" ht="28.5" x14ac:dyDescent="0.45">
      <c r="A4" s="45" t="s">
        <v>177</v>
      </c>
      <c r="B4" s="12">
        <v>13.36</v>
      </c>
      <c r="C4" s="12">
        <v>18.72</v>
      </c>
      <c r="D4" s="12">
        <v>58.74</v>
      </c>
      <c r="E4" s="12">
        <v>5.0199999999999996</v>
      </c>
      <c r="F4" s="12">
        <v>4.1500000000000004</v>
      </c>
    </row>
    <row r="5" spans="1:6" x14ac:dyDescent="0.45">
      <c r="A5" s="45"/>
      <c r="B5" s="14"/>
      <c r="C5" s="14"/>
      <c r="D5" s="14"/>
      <c r="E5" s="14"/>
      <c r="F5" s="14"/>
    </row>
    <row r="6" spans="1:6" ht="28.5" x14ac:dyDescent="0.45">
      <c r="A6" s="45" t="s">
        <v>178</v>
      </c>
      <c r="B6" s="12">
        <v>11.88</v>
      </c>
      <c r="C6" s="12">
        <v>12.6</v>
      </c>
      <c r="D6" s="12">
        <v>65.95</v>
      </c>
      <c r="E6" s="12">
        <v>5.44</v>
      </c>
      <c r="F6" s="12">
        <v>4.12</v>
      </c>
    </row>
    <row r="7" spans="1:6" ht="28.5" x14ac:dyDescent="0.45">
      <c r="A7" s="45" t="s">
        <v>179</v>
      </c>
      <c r="B7" s="12">
        <v>8.34</v>
      </c>
      <c r="C7" s="12">
        <v>10.31</v>
      </c>
      <c r="D7" s="12">
        <v>73.27</v>
      </c>
      <c r="E7" s="12">
        <v>5.56</v>
      </c>
      <c r="F7" s="12">
        <v>2.5299999999999998</v>
      </c>
    </row>
    <row r="8" spans="1:6" ht="28.5" x14ac:dyDescent="0.45">
      <c r="A8" s="45" t="s">
        <v>180</v>
      </c>
      <c r="B8" s="12">
        <v>11.07</v>
      </c>
      <c r="C8" s="12">
        <v>13.44</v>
      </c>
      <c r="D8" s="12">
        <v>67.84</v>
      </c>
      <c r="E8" s="12">
        <v>4.9400000000000004</v>
      </c>
      <c r="F8" s="12">
        <v>2.72</v>
      </c>
    </row>
    <row r="9" spans="1:6" x14ac:dyDescent="0.45">
      <c r="A9" s="45"/>
      <c r="B9" s="14"/>
      <c r="C9" s="14"/>
      <c r="D9" s="14"/>
      <c r="E9" s="14"/>
      <c r="F9" s="14"/>
    </row>
    <row r="10" spans="1:6" ht="28.5" x14ac:dyDescent="0.45">
      <c r="A10" s="45" t="s">
        <v>181</v>
      </c>
      <c r="B10" s="12">
        <v>11.27</v>
      </c>
      <c r="C10" s="12">
        <v>13.67</v>
      </c>
      <c r="D10" s="12">
        <v>66.02</v>
      </c>
      <c r="E10" s="12">
        <v>5.0999999999999996</v>
      </c>
      <c r="F10" s="12">
        <v>3.95</v>
      </c>
    </row>
    <row r="11" spans="1:6" x14ac:dyDescent="0.45">
      <c r="A11" s="45"/>
      <c r="B11" s="14"/>
      <c r="C11" s="14"/>
      <c r="D11" s="14"/>
      <c r="E11" s="14"/>
      <c r="F11" s="14"/>
    </row>
    <row r="12" spans="1:6" ht="28.5" x14ac:dyDescent="0.45">
      <c r="A12" s="45" t="s">
        <v>182</v>
      </c>
      <c r="B12" s="12">
        <v>9.43</v>
      </c>
      <c r="C12" s="12">
        <v>13.79</v>
      </c>
      <c r="D12" s="12">
        <v>67.319999999999993</v>
      </c>
      <c r="E12" s="12">
        <v>5.9</v>
      </c>
      <c r="F12" s="12">
        <v>3.55</v>
      </c>
    </row>
    <row r="13" spans="1:6" x14ac:dyDescent="0.45">
      <c r="A13" s="45"/>
      <c r="B13" s="14"/>
      <c r="C13" s="14"/>
      <c r="D13" s="14"/>
      <c r="E13" s="14"/>
      <c r="F13" s="14"/>
    </row>
    <row r="14" spans="1:6" ht="28.5" x14ac:dyDescent="0.45">
      <c r="A14" s="45" t="s">
        <v>183</v>
      </c>
      <c r="B14" s="12">
        <v>8.0299999999999994</v>
      </c>
      <c r="C14" s="12">
        <v>10.54</v>
      </c>
      <c r="D14" s="12">
        <v>72.7</v>
      </c>
      <c r="E14" s="12">
        <v>4.33</v>
      </c>
      <c r="F14" s="12">
        <v>4.41</v>
      </c>
    </row>
    <row r="15" spans="1:6" ht="28.5" x14ac:dyDescent="0.45">
      <c r="A15" s="45" t="s">
        <v>184</v>
      </c>
      <c r="B15" s="12">
        <v>8.4700000000000006</v>
      </c>
      <c r="C15" s="12">
        <v>13.35</v>
      </c>
      <c r="D15" s="12">
        <v>67.02</v>
      </c>
      <c r="E15" s="12">
        <v>6.41</v>
      </c>
      <c r="F15" s="12">
        <v>4.75</v>
      </c>
    </row>
    <row r="16" spans="1:6" ht="28.5" x14ac:dyDescent="0.45">
      <c r="A16" s="45" t="s">
        <v>185</v>
      </c>
      <c r="B16" s="12">
        <v>10.67</v>
      </c>
      <c r="C16" s="12">
        <v>14.15</v>
      </c>
      <c r="D16" s="12">
        <v>66.16</v>
      </c>
      <c r="E16" s="12">
        <v>5.38</v>
      </c>
      <c r="F16" s="12">
        <v>3.64</v>
      </c>
    </row>
    <row r="17" spans="1:6" x14ac:dyDescent="0.45">
      <c r="A17" s="45"/>
      <c r="B17" s="14"/>
      <c r="C17" s="14"/>
      <c r="D17" s="14"/>
      <c r="E17" s="14"/>
      <c r="F17" s="14"/>
    </row>
    <row r="18" spans="1:6" ht="28.5" x14ac:dyDescent="0.45">
      <c r="A18" s="45" t="s">
        <v>186</v>
      </c>
      <c r="B18" s="12">
        <v>12.09</v>
      </c>
      <c r="C18" s="12">
        <v>16.66</v>
      </c>
      <c r="D18" s="12">
        <v>63.44</v>
      </c>
      <c r="E18" s="12">
        <v>4.49</v>
      </c>
      <c r="F18" s="12">
        <v>3.32</v>
      </c>
    </row>
    <row r="19" spans="1:6" ht="28.5" x14ac:dyDescent="0.45">
      <c r="A19" s="45" t="s">
        <v>187</v>
      </c>
      <c r="B19" s="12">
        <v>16.170000000000002</v>
      </c>
      <c r="C19" s="12">
        <v>19.02</v>
      </c>
      <c r="D19" s="12">
        <v>56.37</v>
      </c>
      <c r="E19" s="12">
        <v>5.36</v>
      </c>
      <c r="F19" s="12">
        <v>3.08</v>
      </c>
    </row>
    <row r="20" spans="1:6" ht="28.5" x14ac:dyDescent="0.45">
      <c r="A20" s="45" t="s">
        <v>188</v>
      </c>
      <c r="B20" s="12">
        <v>16.41</v>
      </c>
      <c r="C20" s="12">
        <v>19.23</v>
      </c>
      <c r="D20" s="12">
        <v>56.33</v>
      </c>
      <c r="E20" s="12">
        <v>5.18</v>
      </c>
      <c r="F20" s="12">
        <v>2.85</v>
      </c>
    </row>
    <row r="21" spans="1:6" x14ac:dyDescent="0.45">
      <c r="A21" s="45"/>
      <c r="B21" s="14"/>
      <c r="C21" s="14"/>
      <c r="D21" s="14"/>
      <c r="E21" s="14"/>
      <c r="F21" s="14"/>
    </row>
    <row r="22" spans="1:6" ht="28.5" x14ac:dyDescent="0.45">
      <c r="A22" s="45" t="s">
        <v>189</v>
      </c>
      <c r="B22" s="12">
        <v>11.98</v>
      </c>
      <c r="C22" s="12">
        <v>15.98</v>
      </c>
      <c r="D22" s="12">
        <v>62.73</v>
      </c>
      <c r="E22" s="12">
        <v>5.75</v>
      </c>
      <c r="F22" s="12">
        <v>3.56</v>
      </c>
    </row>
    <row r="23" spans="1:6" ht="28.5" x14ac:dyDescent="0.45">
      <c r="A23" s="45" t="s">
        <v>190</v>
      </c>
      <c r="B23" s="12">
        <v>12.21</v>
      </c>
      <c r="C23" s="12">
        <v>15.13</v>
      </c>
      <c r="D23" s="12">
        <v>64.05</v>
      </c>
      <c r="E23" s="12">
        <v>5.35</v>
      </c>
      <c r="F23" s="12">
        <v>3.26</v>
      </c>
    </row>
    <row r="24" spans="1:6" ht="28.5" x14ac:dyDescent="0.45">
      <c r="A24" s="45" t="s">
        <v>191</v>
      </c>
      <c r="B24" s="12">
        <v>18.02</v>
      </c>
      <c r="C24" s="12">
        <v>19.350000000000001</v>
      </c>
      <c r="D24" s="12">
        <v>53.92</v>
      </c>
      <c r="E24" s="12">
        <v>5.58</v>
      </c>
      <c r="F24" s="12">
        <v>3.14</v>
      </c>
    </row>
    <row r="25" spans="1:6" x14ac:dyDescent="0.45">
      <c r="A25" s="45"/>
      <c r="B25" s="14"/>
      <c r="C25" s="14"/>
      <c r="D25" s="14"/>
      <c r="E25" s="14"/>
      <c r="F25" s="14"/>
    </row>
    <row r="26" spans="1:6" ht="28.5" x14ac:dyDescent="0.45">
      <c r="A26" s="45" t="s">
        <v>192</v>
      </c>
      <c r="B26" s="12">
        <v>12.53</v>
      </c>
      <c r="C26" s="12">
        <v>16.52</v>
      </c>
      <c r="D26" s="12">
        <v>61.45</v>
      </c>
      <c r="E26" s="12">
        <v>5.89</v>
      </c>
      <c r="F26" s="12">
        <v>3.62</v>
      </c>
    </row>
    <row r="27" spans="1:6" ht="28.5" x14ac:dyDescent="0.45">
      <c r="A27" s="45" t="s">
        <v>193</v>
      </c>
      <c r="B27" s="12">
        <v>12.82</v>
      </c>
      <c r="C27" s="12">
        <v>15.38</v>
      </c>
      <c r="D27" s="12">
        <v>61.27</v>
      </c>
      <c r="E27" s="12">
        <v>6.32</v>
      </c>
      <c r="F27" s="12">
        <v>4.1900000000000004</v>
      </c>
    </row>
    <row r="28" spans="1:6" ht="28.5" x14ac:dyDescent="0.45">
      <c r="A28" s="45" t="s">
        <v>194</v>
      </c>
      <c r="B28" s="12">
        <v>10.98</v>
      </c>
      <c r="C28" s="12">
        <v>14.41</v>
      </c>
      <c r="D28" s="12">
        <v>63.94</v>
      </c>
      <c r="E28" s="12">
        <v>6.94</v>
      </c>
      <c r="F28" s="12">
        <v>3.73</v>
      </c>
    </row>
    <row r="29" spans="1:6" ht="28.5" x14ac:dyDescent="0.45">
      <c r="A29" s="45" t="s">
        <v>164</v>
      </c>
      <c r="B29" s="12">
        <v>8.6999999999999993</v>
      </c>
      <c r="C29" s="12">
        <v>15.82</v>
      </c>
      <c r="D29" s="12">
        <v>64.97</v>
      </c>
      <c r="E29" s="12">
        <v>6.58</v>
      </c>
      <c r="F29" s="12">
        <v>3.93</v>
      </c>
    </row>
    <row r="30" spans="1:6" ht="28.5" x14ac:dyDescent="0.45">
      <c r="A30" s="45" t="s">
        <v>131</v>
      </c>
      <c r="B30" s="12">
        <v>8.76</v>
      </c>
      <c r="C30" s="12">
        <v>12.76</v>
      </c>
      <c r="D30" s="12">
        <v>69.39</v>
      </c>
      <c r="E30" s="12">
        <v>5.75</v>
      </c>
      <c r="F30" s="12">
        <v>3.34</v>
      </c>
    </row>
    <row r="31" spans="1:6" x14ac:dyDescent="0.45">
      <c r="B31" s="14"/>
      <c r="C31" s="14"/>
      <c r="D31" s="14"/>
      <c r="E31" s="14"/>
      <c r="F31" s="14"/>
    </row>
    <row r="32" spans="1:6" x14ac:dyDescent="0.45">
      <c r="A32" t="s">
        <v>91</v>
      </c>
    </row>
    <row r="33" spans="1:1" x14ac:dyDescent="0.45">
      <c r="A33"/>
    </row>
    <row r="34" spans="1:1" x14ac:dyDescent="0.45">
      <c r="A34" s="2" t="s">
        <v>92</v>
      </c>
    </row>
    <row r="35" spans="1:1" ht="6" customHeight="1" x14ac:dyDescent="0.45">
      <c r="A35"/>
    </row>
    <row r="36" spans="1:1" x14ac:dyDescent="0.45">
      <c r="A36" t="s">
        <v>195</v>
      </c>
    </row>
    <row r="37" spans="1:1" ht="6" customHeight="1" x14ac:dyDescent="0.45">
      <c r="A37"/>
    </row>
    <row r="38" spans="1:1" x14ac:dyDescent="0.45">
      <c r="A38" t="s">
        <v>196</v>
      </c>
    </row>
    <row r="39" spans="1:1" ht="6" customHeight="1" x14ac:dyDescent="0.45">
      <c r="A39"/>
    </row>
    <row r="40" spans="1:1" x14ac:dyDescent="0.45">
      <c r="A40" t="s">
        <v>138</v>
      </c>
    </row>
    <row r="41" spans="1:1" ht="6" customHeight="1" x14ac:dyDescent="0.45">
      <c r="A41"/>
    </row>
    <row r="42" spans="1:1" x14ac:dyDescent="0.45">
      <c r="A42" t="s">
        <v>197</v>
      </c>
    </row>
    <row r="43" spans="1:1" x14ac:dyDescent="0.45">
      <c r="A43"/>
    </row>
    <row r="44" spans="1:1" x14ac:dyDescent="0.45">
      <c r="A44" s="59" t="s">
        <v>100</v>
      </c>
    </row>
  </sheetData>
  <hyperlinks>
    <hyperlink ref="A44" location="Contents!A1" display="Return to Contents"/>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7"/>
  <sheetViews>
    <sheetView workbookViewId="0">
      <pane xSplit="1" ySplit="3" topLeftCell="B18" activePane="bottomRight" state="frozen"/>
      <selection pane="topRight" activeCell="AE38" sqref="AE38"/>
      <selection pane="bottomLeft" activeCell="AE38" sqref="AE38"/>
      <selection pane="bottomRight" activeCell="AE38" sqref="AE38"/>
    </sheetView>
  </sheetViews>
  <sheetFormatPr defaultRowHeight="14.25" x14ac:dyDescent="0.45"/>
  <sheetData>
    <row r="1" spans="1:4" ht="14.65" x14ac:dyDescent="0.5">
      <c r="A1" s="2" t="s">
        <v>198</v>
      </c>
    </row>
    <row r="3" spans="1:4" x14ac:dyDescent="0.45">
      <c r="B3" s="28">
        <v>2020</v>
      </c>
      <c r="C3" s="28">
        <v>2021</v>
      </c>
      <c r="D3" s="28">
        <v>2022</v>
      </c>
    </row>
    <row r="4" spans="1:4" x14ac:dyDescent="0.45">
      <c r="A4" s="64" t="s">
        <v>199</v>
      </c>
      <c r="B4" s="12">
        <v>-5.47</v>
      </c>
      <c r="C4" s="12">
        <v>-3.25</v>
      </c>
      <c r="D4" s="12">
        <v>-2.3199999999999998</v>
      </c>
    </row>
    <row r="5" spans="1:4" x14ac:dyDescent="0.45">
      <c r="A5" s="64" t="s">
        <v>200</v>
      </c>
      <c r="B5" s="12">
        <v>-4.8099999999999996</v>
      </c>
      <c r="C5" s="12">
        <v>-2.52</v>
      </c>
      <c r="D5" s="12">
        <v>-0.88</v>
      </c>
    </row>
    <row r="6" spans="1:4" x14ac:dyDescent="0.45">
      <c r="A6" s="64" t="s">
        <v>201</v>
      </c>
      <c r="B6" s="10">
        <v>-6.1</v>
      </c>
      <c r="C6" s="9">
        <v>-2.65</v>
      </c>
      <c r="D6" s="10">
        <v>0.5</v>
      </c>
    </row>
    <row r="9" spans="1:4" x14ac:dyDescent="0.45">
      <c r="A9" t="s">
        <v>91</v>
      </c>
    </row>
    <row r="11" spans="1:4" x14ac:dyDescent="0.45">
      <c r="A11" s="2" t="s">
        <v>92</v>
      </c>
    </row>
    <row r="12" spans="1:4" ht="6" customHeight="1" x14ac:dyDescent="0.45"/>
    <row r="13" spans="1:4" x14ac:dyDescent="0.45">
      <c r="A13" t="s">
        <v>202</v>
      </c>
    </row>
    <row r="14" spans="1:4" ht="6.75" customHeight="1" x14ac:dyDescent="0.45"/>
    <row r="15" spans="1:4" x14ac:dyDescent="0.45">
      <c r="A15" t="s">
        <v>203</v>
      </c>
    </row>
    <row r="17" spans="1:1" x14ac:dyDescent="0.45">
      <c r="A17" s="59" t="s">
        <v>100</v>
      </c>
    </row>
  </sheetData>
  <hyperlinks>
    <hyperlink ref="A17" location="Contents!A1" display="Return to Contents"/>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1</vt:i4>
      </vt:variant>
    </vt:vector>
  </HeadingPairs>
  <TitlesOfParts>
    <vt:vector size="46" baseType="lpstr">
      <vt:lpstr>Contents</vt:lpstr>
      <vt:lpstr>Brexit Uncertainty Index</vt:lpstr>
      <vt:lpstr>Brexit as a source of unc'inty </vt:lpstr>
      <vt:lpstr>Brexit uncertainty persistence</vt:lpstr>
      <vt:lpstr>Eventual Brexit sales impact</vt:lpstr>
      <vt:lpstr>Brexit timing</vt:lpstr>
      <vt:lpstr>Preparedness for EU trade</vt:lpstr>
      <vt:lpstr>Brexit investment impact</vt:lpstr>
      <vt:lpstr>Brexit investment - 2020-22</vt:lpstr>
      <vt:lpstr>Brexit unit costs - 2020-22</vt:lpstr>
      <vt:lpstr>Sales uncertainty</vt:lpstr>
      <vt:lpstr>Sales growth and uncertainty</vt:lpstr>
      <vt:lpstr>Sales growth</vt:lpstr>
      <vt:lpstr>Employment growth &amp; uncertainty</vt:lpstr>
      <vt:lpstr>Employment growth</vt:lpstr>
      <vt:lpstr>Price growth &amp; uncertainty </vt:lpstr>
      <vt:lpstr>Price growth</vt:lpstr>
      <vt:lpstr>Wage growth</vt:lpstr>
      <vt:lpstr>Unit cost growth</vt:lpstr>
      <vt:lpstr>Subjective uncertainty</vt:lpstr>
      <vt:lpstr>Overall uncertainty</vt:lpstr>
      <vt:lpstr>Covid-19 uncertainty</vt:lpstr>
      <vt:lpstr>Covid-19 impact</vt:lpstr>
      <vt:lpstr>Covid-19 impact by ind.</vt:lpstr>
      <vt:lpstr>Covid-19 impact on inputs</vt:lpstr>
      <vt:lpstr>Covid-19 impact on unit costs</vt:lpstr>
      <vt:lpstr>Covid-19 impact on average hrs</vt:lpstr>
      <vt:lpstr>Covid-19 impact on credit</vt:lpstr>
      <vt:lpstr>Covid-19 impact on workforce</vt:lpstr>
      <vt:lpstr>Covid-19 persistence</vt:lpstr>
      <vt:lpstr>Covid-19 impact on R&amp;D</vt:lpstr>
      <vt:lpstr>Covid-19 impact on capacity</vt:lpstr>
      <vt:lpstr>Covid-19 impact on expenditure</vt:lpstr>
      <vt:lpstr>Covid-19 impact on space usage</vt:lpstr>
      <vt:lpstr>Online sales proportion</vt:lpstr>
      <vt:lpstr>Remote working patterns</vt:lpstr>
      <vt:lpstr>Non-labour inputs disruption</vt:lpstr>
      <vt:lpstr>Russia-Ukraine Uncertainty</vt:lpstr>
      <vt:lpstr>Russia-Ukraine Sales Impact</vt:lpstr>
      <vt:lpstr>Climate change uncertainty</vt:lpstr>
      <vt:lpstr>Climate change impact</vt:lpstr>
      <vt:lpstr>Current recruitment difficulty</vt:lpstr>
      <vt:lpstr>CPI expectations</vt:lpstr>
      <vt:lpstr>Borrowing rates</vt:lpstr>
      <vt:lpstr>Interest rate impact</vt:lpstr>
      <vt:lpstr>Contents!_GoBack</vt:lpstr>
    </vt:vector>
  </TitlesOfParts>
  <Manager/>
  <Company>Bank of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Leather, Julia</cp:lastModifiedBy>
  <cp:revision/>
  <dcterms:created xsi:type="dcterms:W3CDTF">2019-09-16T14:10:21Z</dcterms:created>
  <dcterms:modified xsi:type="dcterms:W3CDTF">2023-02-02T10:38:19Z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