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20520" windowHeight="8895"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s>
  <definedNames>
    <definedName name="_GoBack" localSheetId="0">Contents!$B$90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<sst xmlns="http://schemas.openxmlformats.org/spreadsheetml/2006/main" count="1191" uniqueCount="457">
  <si>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</si>
  <si>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</si>
  <si>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</si>
  <si>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</si>
  <si>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</si>
  <si>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</si>
  <si>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</si>
  <si>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</si>
  <si>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</si>
  <si>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</si>
  <si>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</si>
  <si>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</si>
  <si>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</si>
  <si>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</si>
  <si>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</si>
  <si>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</si>
  <si>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</si>
  <si>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</si>
  <si>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</si>
  <si>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</si>
  <si>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</si>
  <si>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</si>
  <si>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</si>
  <si>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</si>
  <si>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</si>
  <si>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</si>
  <si>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</si>
  <si>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</si>
  <si>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</si>
  <si>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</si>
  <si>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</si>
  <si>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</si>
  <si>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</si>
  <si>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</si>
  <si>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</si>
  <si>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</si>
  <si>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</si>
  <si>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</si>
  <si>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</si>
  <si>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</si>
  <si>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</si>
  <si>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</si>
  <si>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</si>
  <si>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</si>
  <si>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</si>
  <si>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</si>
  <si>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</si>
  <si>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</si>
  <si>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</si>
  <si>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</si>
  <si>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</si>
  <si>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</si>
  <si>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</si>
  <si>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</si>
  <si>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</si>
  <si>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</si>
  <si>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</si>
  <si>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</si>
  <si>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</si>
  <si>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</si>
  <si>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</si>
  <si>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</si>
  <si>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</si>
  <si>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</si>
  <si>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</si>
  <si>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</si>
  <si>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</si>
  <si>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</si>
  <si>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</si>
  <si>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</si>
  <si>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</si>
  <si>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</si>
  <si>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</si>
  <si>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</si>
  <si>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</si>
  <si>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</si>
  <si>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</si>
  <si>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</si>
  <si>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</si>
  <si>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</si>
  <si>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</si>
  <si>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</si>
  <si>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</si>
  <si>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</si>
  <si>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</si>
  <si>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</si>
  <si>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</si>
  <si>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</si>
  <si>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</si>
  <si>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</si>
  <si>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</si>
  <si>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</si>
  <si>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</si>
  <si>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</si>
  <si>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</si>
  <si>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</si>
  <si>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</si>
  <si>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</si>
  <si>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</si>
  <si>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</si>
  <si>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</si>
  <si>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</si>
  <si>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</si>
  <si>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</si>
  <si>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</si>
  <si>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</si>
  <si>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</si>
  <si>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</si>
  <si>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</si>
  <si>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</si>
  <si>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</si>
  <si>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</si>
  <si>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</si>
  <si>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</si>
  <si>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</si>
  <si>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</si>
  <si>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</si>
  <si>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</si>
  <si>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</si>
  <si>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</si>
  <si>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</si>
  <si>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</si>
  <si>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</si>
  <si>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</si>
  <si>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</si>
  <si>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</si>
  <si>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</si>
  <si>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</si>
  <si>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</si>
  <si>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</si>
  <si>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</si>
  <si>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</si>
  <si>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</si>
  <si>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</si>
  <si>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</si>
  <si>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</si>
  <si>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</si>
  <si>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</si>
  <si>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</si>
  <si>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</si>
  <si>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</si>
  <si>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</si>
  <si>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</si>
  <si>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</si>
  <si>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</si>
  <si>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</si>
  <si>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</si>
  <si>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</si>
  <si>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</si>
  <si>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</si>
  <si>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</si>
  <si>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</si>
  <si>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</si>
  <si>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</si>
  <si>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</si>
  <si>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</si>
  <si>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</si>
  <si>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</si>
  <si>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</si>
  <si>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</si>
  <si>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</si>
  <si>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</si>
  <si>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</si>
  <si>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</si>
  <si>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</si>
  <si>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</si>
  <si>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</si>
  <si>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</si>
  <si>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</si>
  <si>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</si>
  <si>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</si>
  <si>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</si>
  <si>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</si>
  <si>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</si>
  <si>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</si>
  <si>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</si>
  <si>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</si>
  <si>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</si>
  <si>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</si>
  <si>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</si>
  <si>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</si>
  <si>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</si>
  <si>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</si>
  <si>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</si>
  <si>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</si>
  <si>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</si>
  <si>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</si>
  <si>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</si>
  <si>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</si>
  <si>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</si>
  <si>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</si>
  <si>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</si>
  <si>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</si>
  <si>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</si>
  <si>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</si>
  <si>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</si>
  <si>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</si>
  <si>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</si>
  <si>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</si>
  <si>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</si>
  <si>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</si>
  <si>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</si>
  <si>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</si>
  <si>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</si>
  <si>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</si>
  <si>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</si>
  <si>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</si>
  <si>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</si>
  <si>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</si>
  <si>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</si>
  <si>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</si>
  <si>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</si>
  <si>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</si>
  <si>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</si>
  <si>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</si>
  <si>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</si>
  <si>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</si>
  <si>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</si>
  <si>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</si>
  <si>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</si>
  <si>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</si>
  <si>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</si>
  <si>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</si>
  <si>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</si>
  <si>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</si>
  <si>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</si>
  <si>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</si>
  <si>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</si>
  <si>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</si>
  <si>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</si>
  <si>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</si>
  <si>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</si>
  <si>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</si>
  <si>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</si>
  <si>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</si>
  <si>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</si>
  <si>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</si>
  <si>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</si>
  <si>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</si>
  <si>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</si>
  <si>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</si>
  <si>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</si>
  <si>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</si>
  <si>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</si>
  <si>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</si>
  <si>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</si>
  <si>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</si>
  <si>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</si>
  <si>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</si>
  <si>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</si>
  <si>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</si>
  <si>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</si>
  <si>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</si>
  <si>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</si>
  <si>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</si>
  <si>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</si>
  <si>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</si>
  <si>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</si>
  <si>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</si>
  <si>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</si>
  <si>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</si>
  <si>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</si>
  <si>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</si>
  <si>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</si>
  <si>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</si>
  <si>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</si>
  <si>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</si>
  <si>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2021 Q4 to 2021 Q4</t>
  </si>
  <si>
    <t>2022 Q1 to 2023 Q1</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</si>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</sst>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9]mmmm\ yyyy"/>
    <numFmt numFmtId="166" formatCode="[$-809]mmm\ yyyy"/>
    <numFmt numFmtId="167" formatCode="mmm\ yy"/>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xf numFmtId="164" fontId="10" fillId="0" borderId="0"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9999"/>
      <color rgb="FF008C45"/>
      <color rgb="FFCCECCF"/>
      <color rgb="FF85D18C"/>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Index'!$A$2:$A$103</c:f>
              <c:numCache>
                <c:formatCode>[$-809]mmmm\ yyyy</c:formatCode>
                <c:ptCount val="102"/>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Index'!$C$2:$C$103</c:f>
              <c:numCache>
                <c:formatCode>General</c:formatCode>
                <c:ptCount val="102"/>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Index'!$A$2:$A$103</c:f>
              <c:numCache>
                <c:formatCode>[$-809]mmmm\ yyyy</c:formatCode>
                <c:ptCount val="102"/>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34">
                  <c:v>Source: Decision Maker Panel</c:v>
                </c:pt>
                <c:pt idx="36">
                  <c:v>Notes:</c:v>
                </c:pt>
              </c:strCache>
            </c:strRef>
          </c:cat>
          <c:val>
            <c:numRef>
              <c:f>'Overall uncertainty'!$F$4:$F$32</c:f>
              <c:numCache>
                <c:formatCode>0.0</c:formatCode>
                <c:ptCount val="29"/>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34">
                  <c:v>Source: Decision Maker Panel</c:v>
                </c:pt>
                <c:pt idx="36">
                  <c:v>Notes:</c:v>
                </c:pt>
              </c:strCache>
            </c:strRef>
          </c:cat>
          <c:val>
            <c:numRef>
              <c:f>'Overall uncertainty'!$E$4:$E$32</c:f>
              <c:numCache>
                <c:formatCode>0.0</c:formatCode>
                <c:ptCount val="29"/>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34">
                  <c:v>Source: Decision Maker Panel</c:v>
                </c:pt>
                <c:pt idx="36">
                  <c:v>Notes:</c:v>
                </c:pt>
              </c:strCache>
            </c:strRef>
          </c:cat>
          <c:val>
            <c:numRef>
              <c:f>'Overall uncertainty'!$D$4:$D$32</c:f>
              <c:numCache>
                <c:formatCode>0.0</c:formatCode>
                <c:ptCount val="29"/>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34">
                  <c:v>Source: Decision Maker Panel</c:v>
                </c:pt>
                <c:pt idx="36">
                  <c:v>Notes:</c:v>
                </c:pt>
              </c:strCache>
            </c:strRef>
          </c:cat>
          <c:val>
            <c:numRef>
              <c:f>'Overall uncertainty'!$C$4:$C$32</c:f>
              <c:numCache>
                <c:formatCode>0.0</c:formatCode>
                <c:ptCount val="29"/>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34">
                  <c:v>Source: Decision Maker Panel</c:v>
                </c:pt>
                <c:pt idx="36">
                  <c:v>Notes:</c:v>
                </c:pt>
              </c:strCache>
            </c:strRef>
          </c:cat>
          <c:val>
            <c:numRef>
              <c:f>'Overall uncertainty'!$B$4:$B$32</c:f>
              <c:numCache>
                <c:formatCode>0.0</c:formatCode>
                <c:ptCount val="29"/>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 Uncertainty (Left Axis)</c:v>
          </c:tx>
          <c:spPr>
            <a:ln w="44450" cap="rnd">
              <a:solidFill>
                <a:srgbClr val="C00000"/>
              </a:solidFill>
              <a:round/>
            </a:ln>
            <a:effectLst/>
          </c:spPr>
          <c:marker>
            <c:symbol val="none"/>
          </c:marker>
          <c:cat>
            <c:numRef>
              <c:f>'Subjective uncertainty'!$A$5:$A$70</c:f>
              <c:numCache>
                <c:formatCode>mmm\-yy</c:formatCode>
                <c:ptCount val="6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numCache>
            </c:numRef>
          </c:cat>
          <c:val>
            <c:numRef>
              <c:f>'Subjective uncertainty'!$C$5:$C$70</c:f>
              <c:numCache>
                <c:formatCode>0.0</c:formatCode>
                <c:ptCount val="66"/>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numCache>
            </c:numRef>
          </c:val>
          <c:smooth val="0"/>
          <c:extLst>
            <c:ext xmlns:c16="http://schemas.microsoft.com/office/drawing/2014/chart" uri="{C3380CC4-5D6E-409C-BE32-E72D297353CC}">
              <c16:uniqueId val="{00000000-4E19-419A-A28B-F1D2F457A2A4}"/>
            </c:ext>
          </c:extLst>
        </c:ser>
        <c:ser>
          <c:idx val="3"/>
          <c:order val="1"/>
          <c:tx>
            <c:v>Employment Growth Uncertainty (Left Axis)</c:v>
          </c:tx>
          <c:spPr>
            <a:ln w="44450" cap="rnd">
              <a:solidFill>
                <a:schemeClr val="bg1">
                  <a:lumMod val="65000"/>
                </a:schemeClr>
              </a:solidFill>
              <a:round/>
            </a:ln>
            <a:effectLst/>
          </c:spPr>
          <c:marker>
            <c:symbol val="none"/>
          </c:marker>
          <c:cat>
            <c:numRef>
              <c:f>'Subjective uncertainty'!$A$5:$A$70</c:f>
              <c:numCache>
                <c:formatCode>mmm\-yy</c:formatCode>
                <c:ptCount val="6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numCache>
            </c:numRef>
          </c:cat>
          <c:val>
            <c:numRef>
              <c:f>'Subjective uncertainty'!$F$5:$F$70</c:f>
              <c:numCache>
                <c:formatCode>0.0</c:formatCode>
                <c:ptCount val="66"/>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Uncertainty (Right Axis)</c:v>
          </c:tx>
          <c:spPr>
            <a:ln w="44450" cap="rnd">
              <a:solidFill>
                <a:schemeClr val="accent1">
                  <a:lumMod val="60000"/>
                </a:schemeClr>
              </a:solidFill>
              <a:round/>
            </a:ln>
            <a:effectLst/>
          </c:spPr>
          <c:marker>
            <c:symbol val="none"/>
          </c:marker>
          <c:cat>
            <c:numRef>
              <c:f>'Subjective uncertainty'!$A$5:$A$68</c:f>
              <c:numCache>
                <c:formatCode>mmm\-yy</c:formatCode>
                <c:ptCount val="6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numCache>
            </c:numRef>
          </c:cat>
          <c:val>
            <c:numRef>
              <c:f>'Subjective uncertainty'!$I$5:$I$70</c:f>
              <c:numCache>
                <c:formatCode>0.0</c:formatCode>
                <c:ptCount val="66"/>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numCache>
            </c:numRef>
          </c:val>
          <c:smooth val="0"/>
          <c:extLst>
            <c:ext xmlns:c16="http://schemas.microsoft.com/office/drawing/2014/chart" uri="{C3380CC4-5D6E-409C-BE32-E72D297353CC}">
              <c16:uniqueId val="{00000002-4E19-419A-A28B-F1D2F457A2A4}"/>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uncertainty'!$C$6:$C$71</c:f>
              <c:numCache>
                <c:formatCode>0.0</c:formatCode>
                <c:ptCount val="66"/>
                <c:pt idx="0">
                  <c:v>8.9</c:v>
                </c:pt>
                <c:pt idx="1">
                  <c:v>8.1999999999999993</c:v>
                </c:pt>
                <c:pt idx="2">
                  <c:v>8</c:v>
                </c:pt>
                <c:pt idx="3">
                  <c:v>9.4</c:v>
                </c:pt>
                <c:pt idx="4">
                  <c:v>10.4</c:v>
                </c:pt>
                <c:pt idx="5">
                  <c:v>10</c:v>
                </c:pt>
                <c:pt idx="6">
                  <c:v>10.1</c:v>
                </c:pt>
                <c:pt idx="7">
                  <c:v>10.199999999999999</c:v>
                </c:pt>
                <c:pt idx="8">
                  <c:v>8</c:v>
                </c:pt>
                <c:pt idx="9">
                  <c:v>7.6</c:v>
                </c:pt>
                <c:pt idx="10">
                  <c:v>5.4</c:v>
                </c:pt>
                <c:pt idx="11">
                  <c:v>6.2</c:v>
                </c:pt>
                <c:pt idx="12">
                  <c:v>6</c:v>
                </c:pt>
                <c:pt idx="13">
                  <c:v>5.0999999999999996</c:v>
                </c:pt>
                <c:pt idx="14">
                  <c:v>8.6</c:v>
                </c:pt>
                <c:pt idx="15">
                  <c:v>6.2</c:v>
                </c:pt>
                <c:pt idx="16">
                  <c:v>5.2</c:v>
                </c:pt>
                <c:pt idx="17">
                  <c:v>6.4</c:v>
                </c:pt>
                <c:pt idx="18">
                  <c:v>6.7</c:v>
                </c:pt>
                <c:pt idx="19">
                  <c:v>5.2</c:v>
                </c:pt>
                <c:pt idx="20">
                  <c:v>8.5</c:v>
                </c:pt>
                <c:pt idx="21">
                  <c:v>7.5</c:v>
                </c:pt>
                <c:pt idx="22">
                  <c:v>6.6</c:v>
                </c:pt>
                <c:pt idx="23">
                  <c:v>6.5</c:v>
                </c:pt>
                <c:pt idx="24">
                  <c:v>7.3</c:v>
                </c:pt>
                <c:pt idx="25">
                  <c:v>7.1</c:v>
                </c:pt>
                <c:pt idx="26">
                  <c:v>8.1</c:v>
                </c:pt>
                <c:pt idx="27">
                  <c:v>8.6999999999999993</c:v>
                </c:pt>
                <c:pt idx="28">
                  <c:v>7.5</c:v>
                </c:pt>
                <c:pt idx="29">
                  <c:v>7.6</c:v>
                </c:pt>
                <c:pt idx="30">
                  <c:v>9.1999999999999993</c:v>
                </c:pt>
                <c:pt idx="31">
                  <c:v>4.4000000000000004</c:v>
                </c:pt>
                <c:pt idx="32">
                  <c:v>5.5</c:v>
                </c:pt>
                <c:pt idx="33">
                  <c:v>6.1</c:v>
                </c:pt>
                <c:pt idx="34">
                  <c:v>6.5</c:v>
                </c:pt>
                <c:pt idx="35">
                  <c:v>4.2</c:v>
                </c:pt>
                <c:pt idx="36">
                  <c:v>7.4</c:v>
                </c:pt>
                <c:pt idx="37">
                  <c:v>5</c:v>
                </c:pt>
                <c:pt idx="38">
                  <c:v>5</c:v>
                </c:pt>
                <c:pt idx="39">
                  <c:v>4.4000000000000004</c:v>
                </c:pt>
                <c:pt idx="40">
                  <c:v>1.4</c:v>
                </c:pt>
                <c:pt idx="41">
                  <c:v>-0.2</c:v>
                </c:pt>
                <c:pt idx="42">
                  <c:v>2.7</c:v>
                </c:pt>
                <c:pt idx="43">
                  <c:v>-13.6</c:v>
                </c:pt>
                <c:pt idx="44">
                  <c:v>-12.8</c:v>
                </c:pt>
                <c:pt idx="45">
                  <c:v>-5.9</c:v>
                </c:pt>
                <c:pt idx="46">
                  <c:v>0</c:v>
                </c:pt>
                <c:pt idx="47">
                  <c:v>-0.9</c:v>
                </c:pt>
                <c:pt idx="48">
                  <c:v>0.1</c:v>
                </c:pt>
                <c:pt idx="49">
                  <c:v>-1.1000000000000001</c:v>
                </c:pt>
                <c:pt idx="50">
                  <c:v>-1.2</c:v>
                </c:pt>
                <c:pt idx="51">
                  <c:v>0.4</c:v>
                </c:pt>
                <c:pt idx="52">
                  <c:v>-4</c:v>
                </c:pt>
                <c:pt idx="53">
                  <c:v>-2.6</c:v>
                </c:pt>
                <c:pt idx="54">
                  <c:v>-0.7</c:v>
                </c:pt>
                <c:pt idx="55">
                  <c:v>22.6</c:v>
                </c:pt>
                <c:pt idx="56">
                  <c:v>23.4</c:v>
                </c:pt>
                <c:pt idx="57">
                  <c:v>20.8</c:v>
                </c:pt>
                <c:pt idx="58">
                  <c:v>14.9</c:v>
                </c:pt>
                <c:pt idx="59">
                  <c:v>16.2</c:v>
                </c:pt>
                <c:pt idx="60">
                  <c:v>15.1</c:v>
                </c:pt>
                <c:pt idx="61">
                  <c:v>17</c:v>
                </c:pt>
                <c:pt idx="62">
                  <c:v>13.3</c:v>
                </c:pt>
                <c:pt idx="63">
                  <c:v>15.1</c:v>
                </c:pt>
                <c:pt idx="64">
                  <c:v>16.39</c:v>
                </c:pt>
                <c:pt idx="65">
                  <c:v>17.84</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uncertainty'!$F$6:$F$71</c:f>
              <c:numCache>
                <c:formatCode>#,##0</c:formatCode>
                <c:ptCount val="66"/>
                <c:pt idx="0">
                  <c:v>-10.3</c:v>
                </c:pt>
                <c:pt idx="1">
                  <c:v>-14</c:v>
                </c:pt>
                <c:pt idx="2">
                  <c:v>-19.600000000000001</c:v>
                </c:pt>
                <c:pt idx="3">
                  <c:v>-17.8</c:v>
                </c:pt>
                <c:pt idx="4">
                  <c:v>-15.8</c:v>
                </c:pt>
                <c:pt idx="5">
                  <c:v>-15.3</c:v>
                </c:pt>
                <c:pt idx="6">
                  <c:v>-12.2</c:v>
                </c:pt>
                <c:pt idx="7">
                  <c:v>-13.4</c:v>
                </c:pt>
                <c:pt idx="8">
                  <c:v>-15.6</c:v>
                </c:pt>
                <c:pt idx="9">
                  <c:v>-14.7</c:v>
                </c:pt>
                <c:pt idx="10">
                  <c:v>-17.3</c:v>
                </c:pt>
                <c:pt idx="11">
                  <c:v>-21.2</c:v>
                </c:pt>
                <c:pt idx="12">
                  <c:v>-16.8</c:v>
                </c:pt>
                <c:pt idx="13">
                  <c:v>-19.399999999999999</c:v>
                </c:pt>
                <c:pt idx="14">
                  <c:v>-14.5</c:v>
                </c:pt>
                <c:pt idx="15">
                  <c:v>-16.7</c:v>
                </c:pt>
                <c:pt idx="16">
                  <c:v>-14.7</c:v>
                </c:pt>
                <c:pt idx="17">
                  <c:v>-20.5</c:v>
                </c:pt>
                <c:pt idx="18">
                  <c:v>-17.3</c:v>
                </c:pt>
                <c:pt idx="19">
                  <c:v>-15.8</c:v>
                </c:pt>
                <c:pt idx="20">
                  <c:v>-17.8</c:v>
                </c:pt>
                <c:pt idx="21">
                  <c:v>-12.9</c:v>
                </c:pt>
                <c:pt idx="22">
                  <c:v>-12.2</c:v>
                </c:pt>
                <c:pt idx="23">
                  <c:v>-13.8</c:v>
                </c:pt>
                <c:pt idx="24">
                  <c:v>-12.2</c:v>
                </c:pt>
                <c:pt idx="25">
                  <c:v>-15.7</c:v>
                </c:pt>
                <c:pt idx="26">
                  <c:v>-12.5</c:v>
                </c:pt>
                <c:pt idx="27">
                  <c:v>-18.100000000000001</c:v>
                </c:pt>
                <c:pt idx="28">
                  <c:v>-18</c:v>
                </c:pt>
                <c:pt idx="29">
                  <c:v>-13.9</c:v>
                </c:pt>
                <c:pt idx="30">
                  <c:v>-13.6</c:v>
                </c:pt>
                <c:pt idx="31">
                  <c:v>-18.5</c:v>
                </c:pt>
                <c:pt idx="32">
                  <c:v>-17.2</c:v>
                </c:pt>
                <c:pt idx="33">
                  <c:v>-15.8</c:v>
                </c:pt>
                <c:pt idx="34">
                  <c:v>-18.2</c:v>
                </c:pt>
                <c:pt idx="35">
                  <c:v>-18.899999999999999</c:v>
                </c:pt>
                <c:pt idx="36">
                  <c:v>-12.1</c:v>
                </c:pt>
                <c:pt idx="37">
                  <c:v>-21.2</c:v>
                </c:pt>
                <c:pt idx="38">
                  <c:v>-18.899999999999999</c:v>
                </c:pt>
                <c:pt idx="39">
                  <c:v>-21.9</c:v>
                </c:pt>
                <c:pt idx="40">
                  <c:v>-28.7</c:v>
                </c:pt>
                <c:pt idx="41">
                  <c:v>-33.700000000000003</c:v>
                </c:pt>
                <c:pt idx="42">
                  <c:v>-25.4</c:v>
                </c:pt>
                <c:pt idx="43">
                  <c:v>-99.2</c:v>
                </c:pt>
                <c:pt idx="44">
                  <c:v>-90.9</c:v>
                </c:pt>
                <c:pt idx="45">
                  <c:v>-84.6</c:v>
                </c:pt>
                <c:pt idx="46">
                  <c:v>-55.3</c:v>
                </c:pt>
                <c:pt idx="47">
                  <c:v>-60.9</c:v>
                </c:pt>
                <c:pt idx="48">
                  <c:v>-48.2</c:v>
                </c:pt>
                <c:pt idx="49">
                  <c:v>-67.400000000000006</c:v>
                </c:pt>
                <c:pt idx="50">
                  <c:v>-72</c:v>
                </c:pt>
                <c:pt idx="51">
                  <c:v>-64.2</c:v>
                </c:pt>
                <c:pt idx="52">
                  <c:v>-97.9</c:v>
                </c:pt>
                <c:pt idx="53">
                  <c:v>-89.8</c:v>
                </c:pt>
                <c:pt idx="54">
                  <c:v>-76.900000000000006</c:v>
                </c:pt>
                <c:pt idx="55">
                  <c:v>-26.5</c:v>
                </c:pt>
                <c:pt idx="56">
                  <c:v>-19.399999999999999</c:v>
                </c:pt>
                <c:pt idx="57">
                  <c:v>-28.7</c:v>
                </c:pt>
                <c:pt idx="58">
                  <c:v>-16.8</c:v>
                </c:pt>
                <c:pt idx="59">
                  <c:v>-20.6</c:v>
                </c:pt>
                <c:pt idx="60">
                  <c:v>-21.3</c:v>
                </c:pt>
                <c:pt idx="61">
                  <c:v>-15.6</c:v>
                </c:pt>
                <c:pt idx="62">
                  <c:v>-19.100000000000001</c:v>
                </c:pt>
                <c:pt idx="63">
                  <c:v>-22</c:v>
                </c:pt>
                <c:pt idx="64">
                  <c:v>-21</c:v>
                </c:pt>
                <c:pt idx="65">
                  <c:v>-23</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uncertainty'!$G$6:$G$71</c:f>
              <c:numCache>
                <c:formatCode>#,##0</c:formatCode>
                <c:ptCount val="66"/>
                <c:pt idx="0">
                  <c:v>-7.2</c:v>
                </c:pt>
                <c:pt idx="1">
                  <c:v>-7</c:v>
                </c:pt>
                <c:pt idx="2">
                  <c:v>-13.4</c:v>
                </c:pt>
                <c:pt idx="3">
                  <c:v>-8.3000000000000007</c:v>
                </c:pt>
                <c:pt idx="4">
                  <c:v>-6.9</c:v>
                </c:pt>
                <c:pt idx="5">
                  <c:v>-4.5999999999999996</c:v>
                </c:pt>
                <c:pt idx="6">
                  <c:v>-5.3</c:v>
                </c:pt>
                <c:pt idx="7">
                  <c:v>-7.7</c:v>
                </c:pt>
                <c:pt idx="8">
                  <c:v>-9</c:v>
                </c:pt>
                <c:pt idx="9">
                  <c:v>-9.3000000000000007</c:v>
                </c:pt>
                <c:pt idx="10">
                  <c:v>-8</c:v>
                </c:pt>
                <c:pt idx="11">
                  <c:v>-8.6999999999999993</c:v>
                </c:pt>
                <c:pt idx="12">
                  <c:v>-11.1</c:v>
                </c:pt>
                <c:pt idx="13">
                  <c:v>-8.1</c:v>
                </c:pt>
                <c:pt idx="14">
                  <c:v>-7.7</c:v>
                </c:pt>
                <c:pt idx="15">
                  <c:v>-9.3000000000000007</c:v>
                </c:pt>
                <c:pt idx="16">
                  <c:v>-8.5</c:v>
                </c:pt>
                <c:pt idx="17">
                  <c:v>-10.6</c:v>
                </c:pt>
                <c:pt idx="18">
                  <c:v>-9.4</c:v>
                </c:pt>
                <c:pt idx="19">
                  <c:v>-8.9</c:v>
                </c:pt>
                <c:pt idx="20">
                  <c:v>-5.8</c:v>
                </c:pt>
                <c:pt idx="21">
                  <c:v>-8.3000000000000007</c:v>
                </c:pt>
                <c:pt idx="22">
                  <c:v>-8.6999999999999993</c:v>
                </c:pt>
                <c:pt idx="23">
                  <c:v>-6.2</c:v>
                </c:pt>
                <c:pt idx="24">
                  <c:v>-6.3</c:v>
                </c:pt>
                <c:pt idx="25">
                  <c:v>-8.6999999999999993</c:v>
                </c:pt>
                <c:pt idx="26">
                  <c:v>-7.4</c:v>
                </c:pt>
                <c:pt idx="27">
                  <c:v>-10</c:v>
                </c:pt>
                <c:pt idx="28">
                  <c:v>-11.3</c:v>
                </c:pt>
                <c:pt idx="29">
                  <c:v>-6.8</c:v>
                </c:pt>
                <c:pt idx="30">
                  <c:v>-8.4</c:v>
                </c:pt>
                <c:pt idx="31">
                  <c:v>-11.7</c:v>
                </c:pt>
                <c:pt idx="32">
                  <c:v>-10.4</c:v>
                </c:pt>
                <c:pt idx="33">
                  <c:v>-11.6</c:v>
                </c:pt>
                <c:pt idx="34">
                  <c:v>-9.9</c:v>
                </c:pt>
                <c:pt idx="35">
                  <c:v>-11.4</c:v>
                </c:pt>
                <c:pt idx="36">
                  <c:v>-8.3000000000000007</c:v>
                </c:pt>
                <c:pt idx="37">
                  <c:v>-12.4</c:v>
                </c:pt>
                <c:pt idx="38">
                  <c:v>-12.4</c:v>
                </c:pt>
                <c:pt idx="39">
                  <c:v>-10.4</c:v>
                </c:pt>
                <c:pt idx="40">
                  <c:v>-19.8</c:v>
                </c:pt>
                <c:pt idx="41">
                  <c:v>-24.5</c:v>
                </c:pt>
                <c:pt idx="42">
                  <c:v>-18.2</c:v>
                </c:pt>
                <c:pt idx="43">
                  <c:v>-77.099999999999994</c:v>
                </c:pt>
                <c:pt idx="44">
                  <c:v>-71.900000000000006</c:v>
                </c:pt>
                <c:pt idx="45">
                  <c:v>-69</c:v>
                </c:pt>
                <c:pt idx="46">
                  <c:v>-34.200000000000003</c:v>
                </c:pt>
                <c:pt idx="47">
                  <c:v>-41.9</c:v>
                </c:pt>
                <c:pt idx="48">
                  <c:v>-33.4</c:v>
                </c:pt>
                <c:pt idx="49">
                  <c:v>-47.2</c:v>
                </c:pt>
                <c:pt idx="50">
                  <c:v>-49.5</c:v>
                </c:pt>
                <c:pt idx="51">
                  <c:v>-41.7</c:v>
                </c:pt>
                <c:pt idx="52">
                  <c:v>-71</c:v>
                </c:pt>
                <c:pt idx="53">
                  <c:v>-52.9</c:v>
                </c:pt>
                <c:pt idx="54">
                  <c:v>-49.5</c:v>
                </c:pt>
                <c:pt idx="55">
                  <c:v>-10</c:v>
                </c:pt>
                <c:pt idx="56">
                  <c:v>-13</c:v>
                </c:pt>
                <c:pt idx="57">
                  <c:v>-12.6</c:v>
                </c:pt>
                <c:pt idx="58">
                  <c:v>-7.5</c:v>
                </c:pt>
                <c:pt idx="59">
                  <c:v>-9.6</c:v>
                </c:pt>
                <c:pt idx="60">
                  <c:v>-11.9</c:v>
                </c:pt>
                <c:pt idx="61">
                  <c:v>-6.2</c:v>
                </c:pt>
                <c:pt idx="62">
                  <c:v>-9.3000000000000007</c:v>
                </c:pt>
                <c:pt idx="63">
                  <c:v>-12</c:v>
                </c:pt>
                <c:pt idx="64">
                  <c:v>-10</c:v>
                </c:pt>
                <c:pt idx="65">
                  <c:v>-11</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uncertainty'!$H$6:$H$71</c:f>
              <c:numCache>
                <c:formatCode>#,##0</c:formatCode>
                <c:ptCount val="66"/>
                <c:pt idx="0">
                  <c:v>1.6</c:v>
                </c:pt>
                <c:pt idx="1">
                  <c:v>1</c:v>
                </c:pt>
                <c:pt idx="2">
                  <c:v>-0.1</c:v>
                </c:pt>
                <c:pt idx="3">
                  <c:v>0.2</c:v>
                </c:pt>
                <c:pt idx="4">
                  <c:v>2.7</c:v>
                </c:pt>
                <c:pt idx="5">
                  <c:v>0.2</c:v>
                </c:pt>
                <c:pt idx="6">
                  <c:v>2</c:v>
                </c:pt>
                <c:pt idx="7">
                  <c:v>0.4</c:v>
                </c:pt>
                <c:pt idx="8">
                  <c:v>0</c:v>
                </c:pt>
                <c:pt idx="9">
                  <c:v>-0.3</c:v>
                </c:pt>
                <c:pt idx="10">
                  <c:v>-0.3</c:v>
                </c:pt>
                <c:pt idx="11">
                  <c:v>0</c:v>
                </c:pt>
                <c:pt idx="12">
                  <c:v>0.2</c:v>
                </c:pt>
                <c:pt idx="13">
                  <c:v>0.5</c:v>
                </c:pt>
                <c:pt idx="14">
                  <c:v>1.1000000000000001</c:v>
                </c:pt>
                <c:pt idx="15">
                  <c:v>-2.2000000000000002</c:v>
                </c:pt>
                <c:pt idx="16">
                  <c:v>-2.1</c:v>
                </c:pt>
                <c:pt idx="17">
                  <c:v>-1.7</c:v>
                </c:pt>
                <c:pt idx="18">
                  <c:v>-0.1</c:v>
                </c:pt>
                <c:pt idx="19">
                  <c:v>-1.6</c:v>
                </c:pt>
                <c:pt idx="20">
                  <c:v>0.3</c:v>
                </c:pt>
                <c:pt idx="21">
                  <c:v>0.4</c:v>
                </c:pt>
                <c:pt idx="22">
                  <c:v>-0.7</c:v>
                </c:pt>
                <c:pt idx="23">
                  <c:v>-0.4</c:v>
                </c:pt>
                <c:pt idx="24">
                  <c:v>0</c:v>
                </c:pt>
                <c:pt idx="25">
                  <c:v>-0.2</c:v>
                </c:pt>
                <c:pt idx="26">
                  <c:v>0</c:v>
                </c:pt>
                <c:pt idx="27">
                  <c:v>0.3</c:v>
                </c:pt>
                <c:pt idx="28">
                  <c:v>-0.8</c:v>
                </c:pt>
                <c:pt idx="29">
                  <c:v>0</c:v>
                </c:pt>
                <c:pt idx="30">
                  <c:v>0</c:v>
                </c:pt>
                <c:pt idx="31">
                  <c:v>-2.5</c:v>
                </c:pt>
                <c:pt idx="32">
                  <c:v>-4.2</c:v>
                </c:pt>
                <c:pt idx="33">
                  <c:v>-0.3</c:v>
                </c:pt>
                <c:pt idx="34">
                  <c:v>-0.3</c:v>
                </c:pt>
                <c:pt idx="35">
                  <c:v>-2.5</c:v>
                </c:pt>
                <c:pt idx="36">
                  <c:v>-0.4</c:v>
                </c:pt>
                <c:pt idx="37">
                  <c:v>-2.5</c:v>
                </c:pt>
                <c:pt idx="38">
                  <c:v>-5.0999999999999996</c:v>
                </c:pt>
                <c:pt idx="39">
                  <c:v>-1.3</c:v>
                </c:pt>
                <c:pt idx="40">
                  <c:v>-10.3</c:v>
                </c:pt>
                <c:pt idx="41">
                  <c:v>-10.6</c:v>
                </c:pt>
                <c:pt idx="42">
                  <c:v>-8.6999999999999993</c:v>
                </c:pt>
                <c:pt idx="43">
                  <c:v>-40.5</c:v>
                </c:pt>
                <c:pt idx="44">
                  <c:v>-42.5</c:v>
                </c:pt>
                <c:pt idx="45">
                  <c:v>-37</c:v>
                </c:pt>
                <c:pt idx="46">
                  <c:v>-11.9</c:v>
                </c:pt>
                <c:pt idx="47">
                  <c:v>-19.600000000000001</c:v>
                </c:pt>
                <c:pt idx="48">
                  <c:v>-14.7</c:v>
                </c:pt>
                <c:pt idx="49">
                  <c:v>-13.2</c:v>
                </c:pt>
                <c:pt idx="50">
                  <c:v>-17.8</c:v>
                </c:pt>
                <c:pt idx="51">
                  <c:v>-10.7</c:v>
                </c:pt>
                <c:pt idx="52">
                  <c:v>-16</c:v>
                </c:pt>
                <c:pt idx="53">
                  <c:v>-15.5</c:v>
                </c:pt>
                <c:pt idx="54">
                  <c:v>-15.1</c:v>
                </c:pt>
                <c:pt idx="55">
                  <c:v>1.9</c:v>
                </c:pt>
                <c:pt idx="56">
                  <c:v>0.8</c:v>
                </c:pt>
                <c:pt idx="57">
                  <c:v>1.9</c:v>
                </c:pt>
                <c:pt idx="58">
                  <c:v>1.5</c:v>
                </c:pt>
                <c:pt idx="59">
                  <c:v>0.7</c:v>
                </c:pt>
                <c:pt idx="60">
                  <c:v>-0.6</c:v>
                </c:pt>
                <c:pt idx="61">
                  <c:v>2.6</c:v>
                </c:pt>
                <c:pt idx="62">
                  <c:v>0.2</c:v>
                </c:pt>
                <c:pt idx="63">
                  <c:v>0</c:v>
                </c:pt>
                <c:pt idx="64">
                  <c:v>2</c:v>
                </c:pt>
                <c:pt idx="65">
                  <c:v>2</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uncertainty'!$I$6:$I$71</c:f>
              <c:numCache>
                <c:formatCode>#,##0</c:formatCode>
                <c:ptCount val="66"/>
                <c:pt idx="0">
                  <c:v>4.5</c:v>
                </c:pt>
                <c:pt idx="1">
                  <c:v>5.2</c:v>
                </c:pt>
                <c:pt idx="2">
                  <c:v>5.0999999999999996</c:v>
                </c:pt>
                <c:pt idx="3">
                  <c:v>5.5</c:v>
                </c:pt>
                <c:pt idx="4">
                  <c:v>7.4</c:v>
                </c:pt>
                <c:pt idx="5">
                  <c:v>6.9</c:v>
                </c:pt>
                <c:pt idx="6">
                  <c:v>6.3</c:v>
                </c:pt>
                <c:pt idx="7">
                  <c:v>6.1</c:v>
                </c:pt>
                <c:pt idx="8">
                  <c:v>5.0999999999999996</c:v>
                </c:pt>
                <c:pt idx="9">
                  <c:v>5</c:v>
                </c:pt>
                <c:pt idx="10">
                  <c:v>3</c:v>
                </c:pt>
                <c:pt idx="11">
                  <c:v>4.7</c:v>
                </c:pt>
                <c:pt idx="12">
                  <c:v>5</c:v>
                </c:pt>
                <c:pt idx="13">
                  <c:v>4.2</c:v>
                </c:pt>
                <c:pt idx="14">
                  <c:v>6.2</c:v>
                </c:pt>
                <c:pt idx="15">
                  <c:v>4</c:v>
                </c:pt>
                <c:pt idx="16">
                  <c:v>4.7</c:v>
                </c:pt>
                <c:pt idx="17">
                  <c:v>5</c:v>
                </c:pt>
                <c:pt idx="18">
                  <c:v>5</c:v>
                </c:pt>
                <c:pt idx="19">
                  <c:v>3.9</c:v>
                </c:pt>
                <c:pt idx="20">
                  <c:v>5.3</c:v>
                </c:pt>
                <c:pt idx="21">
                  <c:v>5.5</c:v>
                </c:pt>
                <c:pt idx="22">
                  <c:v>4.8</c:v>
                </c:pt>
                <c:pt idx="23">
                  <c:v>4.5999999999999996</c:v>
                </c:pt>
                <c:pt idx="24">
                  <c:v>5.4</c:v>
                </c:pt>
                <c:pt idx="25">
                  <c:v>5</c:v>
                </c:pt>
                <c:pt idx="26">
                  <c:v>4.9000000000000004</c:v>
                </c:pt>
                <c:pt idx="27">
                  <c:v>6.6</c:v>
                </c:pt>
                <c:pt idx="28">
                  <c:v>5</c:v>
                </c:pt>
                <c:pt idx="29">
                  <c:v>5</c:v>
                </c:pt>
                <c:pt idx="30">
                  <c:v>6.6</c:v>
                </c:pt>
                <c:pt idx="31">
                  <c:v>3.1</c:v>
                </c:pt>
                <c:pt idx="32">
                  <c:v>2.2999999999999998</c:v>
                </c:pt>
                <c:pt idx="33">
                  <c:v>4.8</c:v>
                </c:pt>
                <c:pt idx="34">
                  <c:v>4.8</c:v>
                </c:pt>
                <c:pt idx="35">
                  <c:v>2.2000000000000002</c:v>
                </c:pt>
                <c:pt idx="36">
                  <c:v>5</c:v>
                </c:pt>
                <c:pt idx="37">
                  <c:v>4.5</c:v>
                </c:pt>
                <c:pt idx="38">
                  <c:v>2.8</c:v>
                </c:pt>
                <c:pt idx="39">
                  <c:v>4.7</c:v>
                </c:pt>
                <c:pt idx="40">
                  <c:v>0.2</c:v>
                </c:pt>
                <c:pt idx="41">
                  <c:v>0.4</c:v>
                </c:pt>
                <c:pt idx="42">
                  <c:v>1.9</c:v>
                </c:pt>
                <c:pt idx="43">
                  <c:v>-9.4</c:v>
                </c:pt>
                <c:pt idx="44">
                  <c:v>-12.4</c:v>
                </c:pt>
                <c:pt idx="45">
                  <c:v>-1.3</c:v>
                </c:pt>
                <c:pt idx="46">
                  <c:v>1.4</c:v>
                </c:pt>
                <c:pt idx="47">
                  <c:v>0.1</c:v>
                </c:pt>
                <c:pt idx="48">
                  <c:v>0.7</c:v>
                </c:pt>
                <c:pt idx="49">
                  <c:v>1.4</c:v>
                </c:pt>
                <c:pt idx="50">
                  <c:v>1.8</c:v>
                </c:pt>
                <c:pt idx="51">
                  <c:v>3.5</c:v>
                </c:pt>
                <c:pt idx="52">
                  <c:v>2.6</c:v>
                </c:pt>
                <c:pt idx="53">
                  <c:v>2.7</c:v>
                </c:pt>
                <c:pt idx="54">
                  <c:v>2.4</c:v>
                </c:pt>
                <c:pt idx="55">
                  <c:v>14.7</c:v>
                </c:pt>
                <c:pt idx="56">
                  <c:v>15.1</c:v>
                </c:pt>
                <c:pt idx="57">
                  <c:v>14.1</c:v>
                </c:pt>
                <c:pt idx="58">
                  <c:v>10.3</c:v>
                </c:pt>
                <c:pt idx="59">
                  <c:v>9.8000000000000007</c:v>
                </c:pt>
                <c:pt idx="60">
                  <c:v>8.3000000000000007</c:v>
                </c:pt>
                <c:pt idx="61">
                  <c:v>10.3</c:v>
                </c:pt>
                <c:pt idx="62">
                  <c:v>10.199999999999999</c:v>
                </c:pt>
                <c:pt idx="63">
                  <c:v>10</c:v>
                </c:pt>
                <c:pt idx="64">
                  <c:v>10</c:v>
                </c:pt>
                <c:pt idx="65">
                  <c:v>11</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uncertainty'!$J$6:$J$71</c:f>
              <c:numCache>
                <c:formatCode>#,##0</c:formatCode>
                <c:ptCount val="66"/>
                <c:pt idx="0">
                  <c:v>16.100000000000001</c:v>
                </c:pt>
                <c:pt idx="1">
                  <c:v>16.2</c:v>
                </c:pt>
                <c:pt idx="2">
                  <c:v>12.2</c:v>
                </c:pt>
                <c:pt idx="3">
                  <c:v>17.3</c:v>
                </c:pt>
                <c:pt idx="4">
                  <c:v>17.7</c:v>
                </c:pt>
                <c:pt idx="5">
                  <c:v>14.8</c:v>
                </c:pt>
                <c:pt idx="6">
                  <c:v>17.100000000000001</c:v>
                </c:pt>
                <c:pt idx="7">
                  <c:v>16.2</c:v>
                </c:pt>
                <c:pt idx="8">
                  <c:v>15.6</c:v>
                </c:pt>
                <c:pt idx="9">
                  <c:v>14.8</c:v>
                </c:pt>
                <c:pt idx="10">
                  <c:v>10.9</c:v>
                </c:pt>
                <c:pt idx="11">
                  <c:v>13.1</c:v>
                </c:pt>
                <c:pt idx="12">
                  <c:v>10.199999999999999</c:v>
                </c:pt>
                <c:pt idx="13">
                  <c:v>10</c:v>
                </c:pt>
                <c:pt idx="14">
                  <c:v>14</c:v>
                </c:pt>
                <c:pt idx="15">
                  <c:v>12.5</c:v>
                </c:pt>
                <c:pt idx="16">
                  <c:v>11</c:v>
                </c:pt>
                <c:pt idx="17">
                  <c:v>13.7</c:v>
                </c:pt>
                <c:pt idx="18">
                  <c:v>15.3</c:v>
                </c:pt>
                <c:pt idx="19">
                  <c:v>10.9</c:v>
                </c:pt>
                <c:pt idx="20">
                  <c:v>15</c:v>
                </c:pt>
                <c:pt idx="21">
                  <c:v>13.1</c:v>
                </c:pt>
                <c:pt idx="22">
                  <c:v>11.9</c:v>
                </c:pt>
                <c:pt idx="23">
                  <c:v>12.1</c:v>
                </c:pt>
                <c:pt idx="24">
                  <c:v>12.1</c:v>
                </c:pt>
                <c:pt idx="25">
                  <c:v>12.9</c:v>
                </c:pt>
                <c:pt idx="26">
                  <c:v>14.1</c:v>
                </c:pt>
                <c:pt idx="27">
                  <c:v>15.3</c:v>
                </c:pt>
                <c:pt idx="28">
                  <c:v>13.7</c:v>
                </c:pt>
                <c:pt idx="29">
                  <c:v>13.5</c:v>
                </c:pt>
                <c:pt idx="30">
                  <c:v>15.7</c:v>
                </c:pt>
                <c:pt idx="31">
                  <c:v>10.9</c:v>
                </c:pt>
                <c:pt idx="32">
                  <c:v>9.6999999999999993</c:v>
                </c:pt>
                <c:pt idx="33">
                  <c:v>11.4</c:v>
                </c:pt>
                <c:pt idx="34">
                  <c:v>10.8</c:v>
                </c:pt>
                <c:pt idx="35">
                  <c:v>9.6</c:v>
                </c:pt>
                <c:pt idx="36">
                  <c:v>11.8</c:v>
                </c:pt>
                <c:pt idx="37">
                  <c:v>11.6</c:v>
                </c:pt>
                <c:pt idx="38">
                  <c:v>10.4</c:v>
                </c:pt>
                <c:pt idx="39">
                  <c:v>10.4</c:v>
                </c:pt>
                <c:pt idx="40">
                  <c:v>10.4</c:v>
                </c:pt>
                <c:pt idx="41">
                  <c:v>9.3000000000000007</c:v>
                </c:pt>
                <c:pt idx="42">
                  <c:v>10.3</c:v>
                </c:pt>
                <c:pt idx="43">
                  <c:v>8.6</c:v>
                </c:pt>
                <c:pt idx="44">
                  <c:v>12.8</c:v>
                </c:pt>
                <c:pt idx="45">
                  <c:v>18</c:v>
                </c:pt>
                <c:pt idx="46">
                  <c:v>15.5</c:v>
                </c:pt>
                <c:pt idx="47">
                  <c:v>15.9</c:v>
                </c:pt>
                <c:pt idx="48">
                  <c:v>14.7</c:v>
                </c:pt>
                <c:pt idx="49">
                  <c:v>13.2</c:v>
                </c:pt>
                <c:pt idx="50">
                  <c:v>17.2</c:v>
                </c:pt>
                <c:pt idx="51">
                  <c:v>14.1</c:v>
                </c:pt>
                <c:pt idx="52">
                  <c:v>16.3</c:v>
                </c:pt>
                <c:pt idx="53">
                  <c:v>16.8</c:v>
                </c:pt>
                <c:pt idx="54">
                  <c:v>15.7</c:v>
                </c:pt>
                <c:pt idx="55">
                  <c:v>37.9</c:v>
                </c:pt>
                <c:pt idx="56">
                  <c:v>38.9</c:v>
                </c:pt>
                <c:pt idx="57">
                  <c:v>38.299999999999997</c:v>
                </c:pt>
                <c:pt idx="58">
                  <c:v>24.1</c:v>
                </c:pt>
                <c:pt idx="59">
                  <c:v>26.2</c:v>
                </c:pt>
                <c:pt idx="60">
                  <c:v>25.4</c:v>
                </c:pt>
                <c:pt idx="61">
                  <c:v>28.3</c:v>
                </c:pt>
                <c:pt idx="62">
                  <c:v>22.9</c:v>
                </c:pt>
                <c:pt idx="63">
                  <c:v>28</c:v>
                </c:pt>
                <c:pt idx="64">
                  <c:v>26</c:v>
                </c:pt>
                <c:pt idx="65">
                  <c:v>29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uncertainty'!$K$6:$K$71</c:f>
              <c:numCache>
                <c:formatCode>#,##0</c:formatCode>
                <c:ptCount val="66"/>
                <c:pt idx="0">
                  <c:v>23.2</c:v>
                </c:pt>
                <c:pt idx="1">
                  <c:v>28</c:v>
                </c:pt>
                <c:pt idx="2">
                  <c:v>31.6</c:v>
                </c:pt>
                <c:pt idx="3">
                  <c:v>30.3</c:v>
                </c:pt>
                <c:pt idx="4">
                  <c:v>30.7</c:v>
                </c:pt>
                <c:pt idx="5">
                  <c:v>38.1</c:v>
                </c:pt>
                <c:pt idx="6">
                  <c:v>32.200000000000003</c:v>
                </c:pt>
                <c:pt idx="7">
                  <c:v>30.3</c:v>
                </c:pt>
                <c:pt idx="8">
                  <c:v>28.4</c:v>
                </c:pt>
                <c:pt idx="9">
                  <c:v>25.5</c:v>
                </c:pt>
                <c:pt idx="10">
                  <c:v>21.1</c:v>
                </c:pt>
                <c:pt idx="11">
                  <c:v>20.3</c:v>
                </c:pt>
                <c:pt idx="12">
                  <c:v>21.7</c:v>
                </c:pt>
                <c:pt idx="13">
                  <c:v>20.9</c:v>
                </c:pt>
                <c:pt idx="14">
                  <c:v>26.9</c:v>
                </c:pt>
                <c:pt idx="15">
                  <c:v>25.2</c:v>
                </c:pt>
                <c:pt idx="16">
                  <c:v>20.9</c:v>
                </c:pt>
                <c:pt idx="17">
                  <c:v>24.8</c:v>
                </c:pt>
                <c:pt idx="18">
                  <c:v>26.2</c:v>
                </c:pt>
                <c:pt idx="19">
                  <c:v>23.9</c:v>
                </c:pt>
                <c:pt idx="20">
                  <c:v>26.6</c:v>
                </c:pt>
                <c:pt idx="21">
                  <c:v>25.4</c:v>
                </c:pt>
                <c:pt idx="22">
                  <c:v>24.6</c:v>
                </c:pt>
                <c:pt idx="23">
                  <c:v>25.1</c:v>
                </c:pt>
                <c:pt idx="24">
                  <c:v>22.9</c:v>
                </c:pt>
                <c:pt idx="25">
                  <c:v>25.3</c:v>
                </c:pt>
                <c:pt idx="26">
                  <c:v>27.8</c:v>
                </c:pt>
                <c:pt idx="27">
                  <c:v>27.7</c:v>
                </c:pt>
                <c:pt idx="28">
                  <c:v>27.6</c:v>
                </c:pt>
                <c:pt idx="29">
                  <c:v>24.3</c:v>
                </c:pt>
                <c:pt idx="30">
                  <c:v>31.1</c:v>
                </c:pt>
                <c:pt idx="31">
                  <c:v>20.399999999999999</c:v>
                </c:pt>
                <c:pt idx="32">
                  <c:v>22.9</c:v>
                </c:pt>
                <c:pt idx="33">
                  <c:v>22.1</c:v>
                </c:pt>
                <c:pt idx="34">
                  <c:v>21.7</c:v>
                </c:pt>
                <c:pt idx="35">
                  <c:v>21.6</c:v>
                </c:pt>
                <c:pt idx="36">
                  <c:v>22.1</c:v>
                </c:pt>
                <c:pt idx="37">
                  <c:v>21.5</c:v>
                </c:pt>
                <c:pt idx="38">
                  <c:v>21.6</c:v>
                </c:pt>
                <c:pt idx="39">
                  <c:v>19.600000000000001</c:v>
                </c:pt>
                <c:pt idx="40">
                  <c:v>21.6</c:v>
                </c:pt>
                <c:pt idx="41">
                  <c:v>21.1</c:v>
                </c:pt>
                <c:pt idx="42">
                  <c:v>26.3</c:v>
                </c:pt>
                <c:pt idx="43">
                  <c:v>45.4</c:v>
                </c:pt>
                <c:pt idx="44">
                  <c:v>46.3</c:v>
                </c:pt>
                <c:pt idx="45">
                  <c:v>59.5</c:v>
                </c:pt>
                <c:pt idx="46">
                  <c:v>30.3</c:v>
                </c:pt>
                <c:pt idx="47">
                  <c:v>41.9</c:v>
                </c:pt>
                <c:pt idx="48">
                  <c:v>35.4</c:v>
                </c:pt>
                <c:pt idx="49">
                  <c:v>33</c:v>
                </c:pt>
                <c:pt idx="50">
                  <c:v>36.200000000000003</c:v>
                </c:pt>
                <c:pt idx="51">
                  <c:v>32.200000000000003</c:v>
                </c:pt>
                <c:pt idx="52">
                  <c:v>33.299999999999997</c:v>
                </c:pt>
                <c:pt idx="53">
                  <c:v>35.1</c:v>
                </c:pt>
                <c:pt idx="54">
                  <c:v>39.5</c:v>
                </c:pt>
                <c:pt idx="55">
                  <c:v>79.599999999999994</c:v>
                </c:pt>
                <c:pt idx="56">
                  <c:v>80.5</c:v>
                </c:pt>
                <c:pt idx="57">
                  <c:v>76.599999999999994</c:v>
                </c:pt>
                <c:pt idx="58">
                  <c:v>44.7</c:v>
                </c:pt>
                <c:pt idx="59">
                  <c:v>55.7</c:v>
                </c:pt>
                <c:pt idx="60">
                  <c:v>55.1</c:v>
                </c:pt>
                <c:pt idx="61">
                  <c:v>50.9</c:v>
                </c:pt>
                <c:pt idx="62">
                  <c:v>41.5</c:v>
                </c:pt>
                <c:pt idx="63">
                  <c:v>49</c:v>
                </c:pt>
                <c:pt idx="64">
                  <c:v>55</c:v>
                </c:pt>
                <c:pt idx="65">
                  <c:v>59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'Sales growth and uncertainty'!$L$6:$L$71</c:f>
              <c:numCache>
                <c:formatCode>#,##0</c:formatCode>
                <c:ptCount val="66"/>
                <c:pt idx="0">
                  <c:v>31.8</c:v>
                </c:pt>
                <c:pt idx="1">
                  <c:v>36.9</c:v>
                </c:pt>
                <c:pt idx="2">
                  <c:v>44.8</c:v>
                </c:pt>
                <c:pt idx="3">
                  <c:v>51.2</c:v>
                </c:pt>
                <c:pt idx="4">
                  <c:v>40.200000000000003</c:v>
                </c:pt>
                <c:pt idx="5">
                  <c:v>44.4</c:v>
                </c:pt>
                <c:pt idx="6">
                  <c:v>37.799999999999997</c:v>
                </c:pt>
                <c:pt idx="7">
                  <c:v>46.8</c:v>
                </c:pt>
                <c:pt idx="8">
                  <c:v>33.6</c:v>
                </c:pt>
                <c:pt idx="9">
                  <c:v>35.1</c:v>
                </c:pt>
                <c:pt idx="10">
                  <c:v>30.1</c:v>
                </c:pt>
                <c:pt idx="11">
                  <c:v>32</c:v>
                </c:pt>
                <c:pt idx="12">
                  <c:v>28.8</c:v>
                </c:pt>
                <c:pt idx="13">
                  <c:v>28.8</c:v>
                </c:pt>
                <c:pt idx="14">
                  <c:v>36.4</c:v>
                </c:pt>
                <c:pt idx="15">
                  <c:v>38.299999999999997</c:v>
                </c:pt>
                <c:pt idx="16">
                  <c:v>27.9</c:v>
                </c:pt>
                <c:pt idx="17">
                  <c:v>33.6</c:v>
                </c:pt>
                <c:pt idx="18">
                  <c:v>29.9</c:v>
                </c:pt>
                <c:pt idx="19">
                  <c:v>30</c:v>
                </c:pt>
                <c:pt idx="20">
                  <c:v>35.5</c:v>
                </c:pt>
                <c:pt idx="21">
                  <c:v>35</c:v>
                </c:pt>
                <c:pt idx="22">
                  <c:v>34.6</c:v>
                </c:pt>
                <c:pt idx="23">
                  <c:v>34.1</c:v>
                </c:pt>
                <c:pt idx="24">
                  <c:v>33.6</c:v>
                </c:pt>
                <c:pt idx="25">
                  <c:v>35.5</c:v>
                </c:pt>
                <c:pt idx="26">
                  <c:v>44.1</c:v>
                </c:pt>
                <c:pt idx="27">
                  <c:v>45.7</c:v>
                </c:pt>
                <c:pt idx="28">
                  <c:v>40.6</c:v>
                </c:pt>
                <c:pt idx="29">
                  <c:v>38.9</c:v>
                </c:pt>
                <c:pt idx="30">
                  <c:v>40.4</c:v>
                </c:pt>
                <c:pt idx="31">
                  <c:v>30.7</c:v>
                </c:pt>
                <c:pt idx="32">
                  <c:v>42.1</c:v>
                </c:pt>
                <c:pt idx="33">
                  <c:v>40.9</c:v>
                </c:pt>
                <c:pt idx="34">
                  <c:v>37.5</c:v>
                </c:pt>
                <c:pt idx="35">
                  <c:v>34.9</c:v>
                </c:pt>
                <c:pt idx="36">
                  <c:v>39.799999999999997</c:v>
                </c:pt>
                <c:pt idx="37">
                  <c:v>33.299999999999997</c:v>
                </c:pt>
                <c:pt idx="38">
                  <c:v>41</c:v>
                </c:pt>
                <c:pt idx="39">
                  <c:v>26.7</c:v>
                </c:pt>
                <c:pt idx="40">
                  <c:v>36.700000000000003</c:v>
                </c:pt>
                <c:pt idx="41">
                  <c:v>38.5</c:v>
                </c:pt>
                <c:pt idx="42">
                  <c:v>36.5</c:v>
                </c:pt>
                <c:pt idx="43">
                  <c:v>64.599999999999994</c:v>
                </c:pt>
                <c:pt idx="44">
                  <c:v>61.6</c:v>
                </c:pt>
                <c:pt idx="45">
                  <c:v>71.400000000000006</c:v>
                </c:pt>
                <c:pt idx="46">
                  <c:v>47.8</c:v>
                </c:pt>
                <c:pt idx="47">
                  <c:v>62.3</c:v>
                </c:pt>
                <c:pt idx="48">
                  <c:v>51</c:v>
                </c:pt>
                <c:pt idx="49">
                  <c:v>60.6</c:v>
                </c:pt>
                <c:pt idx="50">
                  <c:v>54</c:v>
                </c:pt>
                <c:pt idx="51">
                  <c:v>52</c:v>
                </c:pt>
                <c:pt idx="52">
                  <c:v>54.1</c:v>
                </c:pt>
                <c:pt idx="53">
                  <c:v>50.8</c:v>
                </c:pt>
                <c:pt idx="54">
                  <c:v>56.8</c:v>
                </c:pt>
                <c:pt idx="55">
                  <c:v>97.9</c:v>
                </c:pt>
                <c:pt idx="56">
                  <c:v>99.7</c:v>
                </c:pt>
                <c:pt idx="57">
                  <c:v>97.3</c:v>
                </c:pt>
                <c:pt idx="58">
                  <c:v>63.5</c:v>
                </c:pt>
                <c:pt idx="59">
                  <c:v>88.2</c:v>
                </c:pt>
                <c:pt idx="60">
                  <c:v>79.5</c:v>
                </c:pt>
                <c:pt idx="61">
                  <c:v>74.900000000000006</c:v>
                </c:pt>
                <c:pt idx="62">
                  <c:v>57.5</c:v>
                </c:pt>
                <c:pt idx="63">
                  <c:v>63</c:v>
                </c:pt>
                <c:pt idx="64">
                  <c:v>90</c:v>
                </c:pt>
                <c:pt idx="65">
                  <c:v>87</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uncertainty'!$O$6:$O$71</c:f>
              <c:numCache>
                <c:formatCode>0.0</c:formatCode>
                <c:ptCount val="66"/>
                <c:pt idx="0">
                  <c:v>4.3</c:v>
                </c:pt>
                <c:pt idx="1">
                  <c:v>4</c:v>
                </c:pt>
                <c:pt idx="2">
                  <c:v>4.4000000000000004</c:v>
                </c:pt>
                <c:pt idx="3">
                  <c:v>4.5999999999999996</c:v>
                </c:pt>
                <c:pt idx="4">
                  <c:v>4.8</c:v>
                </c:pt>
                <c:pt idx="5">
                  <c:v>4.3</c:v>
                </c:pt>
                <c:pt idx="6">
                  <c:v>4.8</c:v>
                </c:pt>
                <c:pt idx="7">
                  <c:v>4.5999999999999996</c:v>
                </c:pt>
                <c:pt idx="8">
                  <c:v>4.5</c:v>
                </c:pt>
                <c:pt idx="9">
                  <c:v>4.8</c:v>
                </c:pt>
                <c:pt idx="10">
                  <c:v>4</c:v>
                </c:pt>
                <c:pt idx="11">
                  <c:v>4.3</c:v>
                </c:pt>
                <c:pt idx="12">
                  <c:v>4.5</c:v>
                </c:pt>
                <c:pt idx="13">
                  <c:v>4.0999999999999996</c:v>
                </c:pt>
                <c:pt idx="14">
                  <c:v>4.3</c:v>
                </c:pt>
                <c:pt idx="15">
                  <c:v>4.5</c:v>
                </c:pt>
                <c:pt idx="16">
                  <c:v>3.9</c:v>
                </c:pt>
                <c:pt idx="17">
                  <c:v>4.3</c:v>
                </c:pt>
                <c:pt idx="18">
                  <c:v>4.9000000000000004</c:v>
                </c:pt>
                <c:pt idx="19">
                  <c:v>5.2</c:v>
                </c:pt>
                <c:pt idx="20">
                  <c:v>5</c:v>
                </c:pt>
                <c:pt idx="21">
                  <c:v>4.7</c:v>
                </c:pt>
                <c:pt idx="22">
                  <c:v>4.8</c:v>
                </c:pt>
                <c:pt idx="23">
                  <c:v>4.9000000000000004</c:v>
                </c:pt>
                <c:pt idx="24">
                  <c:v>4.9000000000000004</c:v>
                </c:pt>
                <c:pt idx="25">
                  <c:v>4.5</c:v>
                </c:pt>
                <c:pt idx="26">
                  <c:v>4.8</c:v>
                </c:pt>
                <c:pt idx="27">
                  <c:v>4.8</c:v>
                </c:pt>
                <c:pt idx="28">
                  <c:v>4.7</c:v>
                </c:pt>
                <c:pt idx="29">
                  <c:v>4.9000000000000004</c:v>
                </c:pt>
                <c:pt idx="30">
                  <c:v>4.8</c:v>
                </c:pt>
                <c:pt idx="31">
                  <c:v>4.5</c:v>
                </c:pt>
                <c:pt idx="32">
                  <c:v>5.4</c:v>
                </c:pt>
                <c:pt idx="33">
                  <c:v>4.5999999999999996</c:v>
                </c:pt>
                <c:pt idx="34">
                  <c:v>4.5999999999999996</c:v>
                </c:pt>
                <c:pt idx="35">
                  <c:v>5</c:v>
                </c:pt>
                <c:pt idx="36">
                  <c:v>4.7</c:v>
                </c:pt>
                <c:pt idx="37">
                  <c:v>4.9000000000000004</c:v>
                </c:pt>
                <c:pt idx="38">
                  <c:v>6.2</c:v>
                </c:pt>
                <c:pt idx="39">
                  <c:v>8.5</c:v>
                </c:pt>
                <c:pt idx="40">
                  <c:v>8.6</c:v>
                </c:pt>
                <c:pt idx="41">
                  <c:v>8.3000000000000007</c:v>
                </c:pt>
                <c:pt idx="42">
                  <c:v>7.4</c:v>
                </c:pt>
                <c:pt idx="43">
                  <c:v>7.9</c:v>
                </c:pt>
                <c:pt idx="44">
                  <c:v>8.9</c:v>
                </c:pt>
                <c:pt idx="45">
                  <c:v>8.6999999999999993</c:v>
                </c:pt>
                <c:pt idx="46">
                  <c:v>6.8</c:v>
                </c:pt>
                <c:pt idx="47">
                  <c:v>7.9</c:v>
                </c:pt>
                <c:pt idx="48">
                  <c:v>8.3000000000000007</c:v>
                </c:pt>
                <c:pt idx="49">
                  <c:v>7.5</c:v>
                </c:pt>
                <c:pt idx="50">
                  <c:v>7.1</c:v>
                </c:pt>
                <c:pt idx="51">
                  <c:v>6.5</c:v>
                </c:pt>
                <c:pt idx="52">
                  <c:v>6.3</c:v>
                </c:pt>
                <c:pt idx="53">
                  <c:v>6.5</c:v>
                </c:pt>
                <c:pt idx="54">
                  <c:v>6.3</c:v>
                </c:pt>
                <c:pt idx="55">
                  <c:v>6.4</c:v>
                </c:pt>
                <c:pt idx="56">
                  <c:v>7.2</c:v>
                </c:pt>
                <c:pt idx="57">
                  <c:v>6.6</c:v>
                </c:pt>
                <c:pt idx="58">
                  <c:v>5.7</c:v>
                </c:pt>
                <c:pt idx="59">
                  <c:v>5.8</c:v>
                </c:pt>
                <c:pt idx="60">
                  <c:v>5.9</c:v>
                </c:pt>
                <c:pt idx="61">
                  <c:v>6.2</c:v>
                </c:pt>
                <c:pt idx="62">
                  <c:v>6.6</c:v>
                </c:pt>
                <c:pt idx="63">
                  <c:v>9.24</c:v>
                </c:pt>
                <c:pt idx="64">
                  <c:v>8.5</c:v>
                </c:pt>
                <c:pt idx="65">
                  <c:v>9.56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uncertainty'!$R$6:$R$71</c:f>
              <c:numCache>
                <c:formatCode>0</c:formatCode>
                <c:ptCount val="66"/>
                <c:pt idx="0">
                  <c:v>-5</c:v>
                </c:pt>
                <c:pt idx="1">
                  <c:v>-5</c:v>
                </c:pt>
                <c:pt idx="2">
                  <c:v>-5</c:v>
                </c:pt>
                <c:pt idx="3">
                  <c:v>-10</c:v>
                </c:pt>
                <c:pt idx="4">
                  <c:v>-10</c:v>
                </c:pt>
                <c:pt idx="5">
                  <c:v>-9</c:v>
                </c:pt>
                <c:pt idx="6">
                  <c:v>-10</c:v>
                </c:pt>
                <c:pt idx="7">
                  <c:v>-10</c:v>
                </c:pt>
                <c:pt idx="8">
                  <c:v>-8</c:v>
                </c:pt>
                <c:pt idx="9">
                  <c:v>-7.5</c:v>
                </c:pt>
                <c:pt idx="10">
                  <c:v>-10</c:v>
                </c:pt>
                <c:pt idx="11">
                  <c:v>-5</c:v>
                </c:pt>
                <c:pt idx="12">
                  <c:v>-5</c:v>
                </c:pt>
                <c:pt idx="13">
                  <c:v>-10</c:v>
                </c:pt>
                <c:pt idx="14">
                  <c:v>-10</c:v>
                </c:pt>
                <c:pt idx="15">
                  <c:v>-5</c:v>
                </c:pt>
                <c:pt idx="16">
                  <c:v>-7</c:v>
                </c:pt>
                <c:pt idx="17">
                  <c:v>-7</c:v>
                </c:pt>
                <c:pt idx="18">
                  <c:v>-10</c:v>
                </c:pt>
                <c:pt idx="19">
                  <c:v>-5</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-10</c:v>
                </c:pt>
                <c:pt idx="38">
                  <c:v>-20</c:v>
                </c:pt>
                <c:pt idx="39">
                  <c:v>-50</c:v>
                </c:pt>
                <c:pt idx="40">
                  <c:v>-40</c:v>
                </c:pt>
                <c:pt idx="41">
                  <c:v>-37</c:v>
                </c:pt>
                <c:pt idx="42">
                  <c:v>-30</c:v>
                </c:pt>
                <c:pt idx="43">
                  <c:v>-15</c:v>
                </c:pt>
                <c:pt idx="44">
                  <c:v>-15</c:v>
                </c:pt>
                <c:pt idx="45">
                  <c:v>-15</c:v>
                </c:pt>
                <c:pt idx="46">
                  <c:v>-20</c:v>
                </c:pt>
                <c:pt idx="47">
                  <c:v>-20</c:v>
                </c:pt>
                <c:pt idx="48">
                  <c:v>-15</c:v>
                </c:pt>
                <c:pt idx="49">
                  <c:v>-10</c:v>
                </c:pt>
                <c:pt idx="50">
                  <c:v>-15</c:v>
                </c:pt>
                <c:pt idx="51">
                  <c:v>-15</c:v>
                </c:pt>
                <c:pt idx="52">
                  <c:v>-6.6</c:v>
                </c:pt>
                <c:pt idx="53">
                  <c:v>-10</c:v>
                </c:pt>
                <c:pt idx="54">
                  <c:v>-10</c:v>
                </c:pt>
                <c:pt idx="55">
                  <c:v>-10</c:v>
                </c:pt>
                <c:pt idx="56" formatCode="General">
                  <c:v>-10</c:v>
                </c:pt>
                <c:pt idx="57" formatCode="General">
                  <c:v>-10</c:v>
                </c:pt>
                <c:pt idx="58" formatCode="General">
                  <c:v>-5</c:v>
                </c:pt>
                <c:pt idx="59" formatCode="General">
                  <c:v>-10</c:v>
                </c:pt>
                <c:pt idx="60" formatCode="General">
                  <c:v>-12</c:v>
                </c:pt>
                <c:pt idx="61" formatCode="General">
                  <c:v>-8</c:v>
                </c:pt>
                <c:pt idx="62" formatCode="General">
                  <c:v>-10</c:v>
                </c:pt>
                <c:pt idx="63" formatCode="General">
                  <c:v>-10</c:v>
                </c:pt>
                <c:pt idx="64" formatCode="General">
                  <c:v>-10</c:v>
                </c:pt>
                <c:pt idx="65">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uncertainty'!$S$6:$S$71</c:f>
              <c:numCache>
                <c:formatCode>0</c:formatCode>
                <c:ptCount val="66"/>
                <c:pt idx="0">
                  <c:v>-1</c:v>
                </c:pt>
                <c:pt idx="1">
                  <c:v>-2</c:v>
                </c:pt>
                <c:pt idx="2">
                  <c:v>0</c:v>
                </c:pt>
                <c:pt idx="3">
                  <c:v>-5</c:v>
                </c:pt>
                <c:pt idx="4">
                  <c:v>-2.5</c:v>
                </c:pt>
                <c:pt idx="5">
                  <c:v>-5</c:v>
                </c:pt>
                <c:pt idx="6">
                  <c:v>-5</c:v>
                </c:pt>
                <c:pt idx="7">
                  <c:v>-5</c:v>
                </c:pt>
                <c:pt idx="8">
                  <c:v>-5</c:v>
                </c:pt>
                <c:pt idx="9">
                  <c:v>-5</c:v>
                </c:pt>
                <c:pt idx="10">
                  <c:v>-5</c:v>
                </c:pt>
                <c:pt idx="11">
                  <c:v>-2</c:v>
                </c:pt>
                <c:pt idx="12">
                  <c:v>-2</c:v>
                </c:pt>
                <c:pt idx="13">
                  <c:v>-4</c:v>
                </c:pt>
                <c:pt idx="14">
                  <c:v>-2</c:v>
                </c:pt>
                <c:pt idx="15">
                  <c:v>-2</c:v>
                </c:pt>
                <c:pt idx="16">
                  <c:v>-3</c:v>
                </c:pt>
                <c:pt idx="17">
                  <c:v>-2.5</c:v>
                </c:pt>
                <c:pt idx="18">
                  <c:v>-3</c:v>
                </c:pt>
                <c:pt idx="19">
                  <c:v>-2</c:v>
                </c:pt>
                <c:pt idx="20">
                  <c:v>-5</c:v>
                </c:pt>
                <c:pt idx="21">
                  <c:v>-5</c:v>
                </c:pt>
                <c:pt idx="22">
                  <c:v>-3</c:v>
                </c:pt>
                <c:pt idx="23">
                  <c:v>-5</c:v>
                </c:pt>
                <c:pt idx="24">
                  <c:v>-5</c:v>
                </c:pt>
                <c:pt idx="25">
                  <c:v>-5</c:v>
                </c:pt>
                <c:pt idx="26">
                  <c:v>-5</c:v>
                </c:pt>
                <c:pt idx="27">
                  <c:v>-5</c:v>
                </c:pt>
                <c:pt idx="28">
                  <c:v>-5</c:v>
                </c:pt>
                <c:pt idx="29">
                  <c:v>-5</c:v>
                </c:pt>
                <c:pt idx="30">
                  <c:v>-5</c:v>
                </c:pt>
                <c:pt idx="31">
                  <c:v>-5</c:v>
                </c:pt>
                <c:pt idx="32">
                  <c:v>-7</c:v>
                </c:pt>
                <c:pt idx="33">
                  <c:v>-5</c:v>
                </c:pt>
                <c:pt idx="34">
                  <c:v>-5</c:v>
                </c:pt>
                <c:pt idx="35">
                  <c:v>-5</c:v>
                </c:pt>
                <c:pt idx="36">
                  <c:v>-2.6</c:v>
                </c:pt>
                <c:pt idx="37">
                  <c:v>-5</c:v>
                </c:pt>
                <c:pt idx="38">
                  <c:v>-10</c:v>
                </c:pt>
                <c:pt idx="39">
                  <c:v>-30</c:v>
                </c:pt>
                <c:pt idx="40">
                  <c:v>-25</c:v>
                </c:pt>
                <c:pt idx="41">
                  <c:v>-25</c:v>
                </c:pt>
                <c:pt idx="42">
                  <c:v>-20</c:v>
                </c:pt>
                <c:pt idx="43">
                  <c:v>-5</c:v>
                </c:pt>
                <c:pt idx="44">
                  <c:v>-5</c:v>
                </c:pt>
                <c:pt idx="45">
                  <c:v>-8</c:v>
                </c:pt>
                <c:pt idx="46">
                  <c:v>-10</c:v>
                </c:pt>
                <c:pt idx="47">
                  <c:v>-10</c:v>
                </c:pt>
                <c:pt idx="48">
                  <c:v>-10</c:v>
                </c:pt>
                <c:pt idx="49">
                  <c:v>-5</c:v>
                </c:pt>
                <c:pt idx="50">
                  <c:v>-5</c:v>
                </c:pt>
                <c:pt idx="51">
                  <c:v>-5</c:v>
                </c:pt>
                <c:pt idx="52">
                  <c:v>0</c:v>
                </c:pt>
                <c:pt idx="53">
                  <c:v>-2</c:v>
                </c:pt>
                <c:pt idx="54">
                  <c:v>-3</c:v>
                </c:pt>
                <c:pt idx="55">
                  <c:v>-2</c:v>
                </c:pt>
                <c:pt idx="56" formatCode="General">
                  <c:v>-5</c:v>
                </c:pt>
                <c:pt idx="57" formatCode="General">
                  <c:v>-5</c:v>
                </c:pt>
                <c:pt idx="58" formatCode="General">
                  <c:v>0</c:v>
                </c:pt>
                <c:pt idx="59" formatCode="General">
                  <c:v>0</c:v>
                </c:pt>
                <c:pt idx="60" formatCode="General">
                  <c:v>-5</c:v>
                </c:pt>
                <c:pt idx="61" formatCode="General">
                  <c:v>0</c:v>
                </c:pt>
                <c:pt idx="62" formatCode="General">
                  <c:v>-5</c:v>
                </c:pt>
                <c:pt idx="63" formatCode="General">
                  <c:v>-5</c:v>
                </c:pt>
                <c:pt idx="64" formatCode="General">
                  <c:v>-3</c:v>
                </c:pt>
                <c:pt idx="65">
                  <c:v>-4</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uncertainty'!$T$6:$T$71</c:f>
              <c:numCache>
                <c:formatCode>0</c:formatCode>
                <c:ptCount val="66"/>
                <c:pt idx="0">
                  <c:v>2</c:v>
                </c:pt>
                <c:pt idx="1">
                  <c:v>0.5</c:v>
                </c:pt>
                <c:pt idx="2">
                  <c:v>2</c:v>
                </c:pt>
                <c:pt idx="3">
                  <c:v>1</c:v>
                </c:pt>
                <c:pt idx="4">
                  <c:v>1</c:v>
                </c:pt>
                <c:pt idx="5">
                  <c:v>0</c:v>
                </c:pt>
                <c:pt idx="6">
                  <c:v>1</c:v>
                </c:pt>
                <c:pt idx="7">
                  <c:v>0</c:v>
                </c:pt>
                <c:pt idx="8">
                  <c:v>0</c:v>
                </c:pt>
                <c:pt idx="9">
                  <c:v>0</c:v>
                </c:pt>
                <c:pt idx="10">
                  <c:v>0</c:v>
                </c:pt>
                <c:pt idx="11">
                  <c:v>1</c:v>
                </c:pt>
                <c:pt idx="12">
                  <c:v>1</c:v>
                </c:pt>
                <c:pt idx="13">
                  <c:v>1</c:v>
                </c:pt>
                <c:pt idx="14">
                  <c:v>1</c:v>
                </c:pt>
                <c:pt idx="15">
                  <c:v>0.5</c:v>
                </c:pt>
                <c:pt idx="16">
                  <c:v>1</c:v>
                </c:pt>
                <c:pt idx="17">
                  <c:v>0.8</c:v>
                </c:pt>
                <c:pt idx="18">
                  <c:v>0</c:v>
                </c:pt>
                <c:pt idx="19">
                  <c:v>0.5</c:v>
                </c:pt>
                <c:pt idx="20">
                  <c:v>0</c:v>
                </c:pt>
                <c:pt idx="21">
                  <c:v>0.1</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1</c:v>
                </c:pt>
                <c:pt idx="37">
                  <c:v>0</c:v>
                </c:pt>
                <c:pt idx="38">
                  <c:v>0</c:v>
                </c:pt>
                <c:pt idx="39">
                  <c:v>-12.5</c:v>
                </c:pt>
                <c:pt idx="40">
                  <c:v>-10</c:v>
                </c:pt>
                <c:pt idx="41">
                  <c:v>-10</c:v>
                </c:pt>
                <c:pt idx="42">
                  <c:v>-5</c:v>
                </c:pt>
                <c:pt idx="43">
                  <c:v>1</c:v>
                </c:pt>
                <c:pt idx="44">
                  <c:v>1</c:v>
                </c:pt>
                <c:pt idx="45">
                  <c:v>0</c:v>
                </c:pt>
                <c:pt idx="46">
                  <c:v>0</c:v>
                </c:pt>
                <c:pt idx="47">
                  <c:v>0</c:v>
                </c:pt>
                <c:pt idx="48">
                  <c:v>0</c:v>
                </c:pt>
                <c:pt idx="49">
                  <c:v>1</c:v>
                </c:pt>
                <c:pt idx="50">
                  <c:v>1</c:v>
                </c:pt>
                <c:pt idx="51">
                  <c:v>0</c:v>
                </c:pt>
                <c:pt idx="52">
                  <c:v>2</c:v>
                </c:pt>
                <c:pt idx="53">
                  <c:v>2</c:v>
                </c:pt>
                <c:pt idx="54">
                  <c:v>1</c:v>
                </c:pt>
                <c:pt idx="55">
                  <c:v>2</c:v>
                </c:pt>
                <c:pt idx="56" formatCode="General">
                  <c:v>0</c:v>
                </c:pt>
                <c:pt idx="57" formatCode="General">
                  <c:v>0</c:v>
                </c:pt>
                <c:pt idx="58" formatCode="General">
                  <c:v>2</c:v>
                </c:pt>
                <c:pt idx="59" formatCode="General">
                  <c:v>2</c:v>
                </c:pt>
                <c:pt idx="60" formatCode="General">
                  <c:v>0</c:v>
                </c:pt>
                <c:pt idx="61" formatCode="General">
                  <c:v>2</c:v>
                </c:pt>
                <c:pt idx="62" formatCode="General">
                  <c:v>2</c:v>
                </c:pt>
                <c:pt idx="63" formatCode="General">
                  <c:v>1</c:v>
                </c:pt>
                <c:pt idx="64" formatCode="General">
                  <c:v>2</c:v>
                </c:pt>
                <c:pt idx="65">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uncertainty'!$U$6:$U$71</c:f>
              <c:numCache>
                <c:formatCode>0</c:formatCode>
                <c:ptCount val="66"/>
                <c:pt idx="0">
                  <c:v>4</c:v>
                </c:pt>
                <c:pt idx="1">
                  <c:v>3.5</c:v>
                </c:pt>
                <c:pt idx="2">
                  <c:v>5</c:v>
                </c:pt>
                <c:pt idx="3">
                  <c:v>4</c:v>
                </c:pt>
                <c:pt idx="4">
                  <c:v>5</c:v>
                </c:pt>
                <c:pt idx="5">
                  <c:v>4</c:v>
                </c:pt>
                <c:pt idx="6">
                  <c:v>5</c:v>
                </c:pt>
                <c:pt idx="7">
                  <c:v>4</c:v>
                </c:pt>
                <c:pt idx="8">
                  <c:v>4</c:v>
                </c:pt>
                <c:pt idx="9">
                  <c:v>4</c:v>
                </c:pt>
                <c:pt idx="10">
                  <c:v>3</c:v>
                </c:pt>
                <c:pt idx="11">
                  <c:v>4</c:v>
                </c:pt>
                <c:pt idx="12">
                  <c:v>5</c:v>
                </c:pt>
                <c:pt idx="13">
                  <c:v>4</c:v>
                </c:pt>
                <c:pt idx="14">
                  <c:v>5</c:v>
                </c:pt>
                <c:pt idx="15">
                  <c:v>4</c:v>
                </c:pt>
                <c:pt idx="16">
                  <c:v>4</c:v>
                </c:pt>
                <c:pt idx="17">
                  <c:v>4</c:v>
                </c:pt>
                <c:pt idx="18">
                  <c:v>5</c:v>
                </c:pt>
                <c:pt idx="19">
                  <c:v>4</c:v>
                </c:pt>
                <c:pt idx="20">
                  <c:v>4</c:v>
                </c:pt>
                <c:pt idx="21">
                  <c:v>5</c:v>
                </c:pt>
                <c:pt idx="22">
                  <c:v>4</c:v>
                </c:pt>
                <c:pt idx="23">
                  <c:v>3</c:v>
                </c:pt>
                <c:pt idx="24">
                  <c:v>4.5999999999999996</c:v>
                </c:pt>
                <c:pt idx="25">
                  <c:v>4</c:v>
                </c:pt>
                <c:pt idx="26">
                  <c:v>3</c:v>
                </c:pt>
                <c:pt idx="27">
                  <c:v>5</c:v>
                </c:pt>
                <c:pt idx="28">
                  <c:v>4</c:v>
                </c:pt>
                <c:pt idx="29">
                  <c:v>3</c:v>
                </c:pt>
                <c:pt idx="30">
                  <c:v>3.5</c:v>
                </c:pt>
                <c:pt idx="31">
                  <c:v>3</c:v>
                </c:pt>
                <c:pt idx="32">
                  <c:v>3</c:v>
                </c:pt>
                <c:pt idx="33">
                  <c:v>3</c:v>
                </c:pt>
                <c:pt idx="34">
                  <c:v>3</c:v>
                </c:pt>
                <c:pt idx="35">
                  <c:v>3</c:v>
                </c:pt>
                <c:pt idx="36">
                  <c:v>4</c:v>
                </c:pt>
                <c:pt idx="37">
                  <c:v>5</c:v>
                </c:pt>
                <c:pt idx="38">
                  <c:v>3</c:v>
                </c:pt>
                <c:pt idx="39">
                  <c:v>0</c:v>
                </c:pt>
                <c:pt idx="40">
                  <c:v>2</c:v>
                </c:pt>
                <c:pt idx="41">
                  <c:v>1</c:v>
                </c:pt>
                <c:pt idx="42">
                  <c:v>2</c:v>
                </c:pt>
                <c:pt idx="43">
                  <c:v>10</c:v>
                </c:pt>
                <c:pt idx="44">
                  <c:v>10</c:v>
                </c:pt>
                <c:pt idx="45">
                  <c:v>9</c:v>
                </c:pt>
                <c:pt idx="46">
                  <c:v>5</c:v>
                </c:pt>
                <c:pt idx="47">
                  <c:v>5</c:v>
                </c:pt>
                <c:pt idx="48">
                  <c:v>5</c:v>
                </c:pt>
                <c:pt idx="49">
                  <c:v>6</c:v>
                </c:pt>
                <c:pt idx="50">
                  <c:v>6</c:v>
                </c:pt>
                <c:pt idx="51">
                  <c:v>5</c:v>
                </c:pt>
                <c:pt idx="52">
                  <c:v>6</c:v>
                </c:pt>
                <c:pt idx="53">
                  <c:v>7</c:v>
                </c:pt>
                <c:pt idx="54">
                  <c:v>6</c:v>
                </c:pt>
                <c:pt idx="55">
                  <c:v>6</c:v>
                </c:pt>
                <c:pt idx="56" formatCode="General">
                  <c:v>5</c:v>
                </c:pt>
                <c:pt idx="57" formatCode="General">
                  <c:v>5</c:v>
                </c:pt>
                <c:pt idx="58" formatCode="General">
                  <c:v>6</c:v>
                </c:pt>
                <c:pt idx="59" formatCode="General">
                  <c:v>6</c:v>
                </c:pt>
                <c:pt idx="60" formatCode="General">
                  <c:v>5</c:v>
                </c:pt>
                <c:pt idx="61" formatCode="General">
                  <c:v>6</c:v>
                </c:pt>
                <c:pt idx="62" formatCode="General">
                  <c:v>7</c:v>
                </c:pt>
                <c:pt idx="63" formatCode="General">
                  <c:v>5</c:v>
                </c:pt>
                <c:pt idx="64" formatCode="General">
                  <c:v>5</c:v>
                </c:pt>
                <c:pt idx="65">
                  <c:v>7</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uncertainty'!$V$6:$V$71</c:f>
              <c:numCache>
                <c:formatCode>0</c:formatCode>
                <c:ptCount val="66"/>
                <c:pt idx="0">
                  <c:v>10</c:v>
                </c:pt>
                <c:pt idx="1">
                  <c:v>10</c:v>
                </c:pt>
                <c:pt idx="2">
                  <c:v>10</c:v>
                </c:pt>
                <c:pt idx="3">
                  <c:v>10</c:v>
                </c:pt>
                <c:pt idx="4">
                  <c:v>10</c:v>
                </c:pt>
                <c:pt idx="5">
                  <c:v>10</c:v>
                </c:pt>
                <c:pt idx="6">
                  <c:v>10</c:v>
                </c:pt>
                <c:pt idx="7">
                  <c:v>10</c:v>
                </c:pt>
                <c:pt idx="8">
                  <c:v>8</c:v>
                </c:pt>
                <c:pt idx="9">
                  <c:v>8</c:v>
                </c:pt>
                <c:pt idx="10">
                  <c:v>7</c:v>
                </c:pt>
                <c:pt idx="11">
                  <c:v>10</c:v>
                </c:pt>
                <c:pt idx="12">
                  <c:v>9</c:v>
                </c:pt>
                <c:pt idx="13">
                  <c:v>10</c:v>
                </c:pt>
                <c:pt idx="14">
                  <c:v>10</c:v>
                </c:pt>
                <c:pt idx="15">
                  <c:v>10</c:v>
                </c:pt>
                <c:pt idx="16">
                  <c:v>8</c:v>
                </c:pt>
                <c:pt idx="17">
                  <c:v>8</c:v>
                </c:pt>
                <c:pt idx="18">
                  <c:v>10</c:v>
                </c:pt>
                <c:pt idx="19">
                  <c:v>10</c:v>
                </c:pt>
                <c:pt idx="20">
                  <c:v>10</c:v>
                </c:pt>
                <c:pt idx="21">
                  <c:v>10</c:v>
                </c:pt>
                <c:pt idx="22">
                  <c:v>10</c:v>
                </c:pt>
                <c:pt idx="23">
                  <c:v>9</c:v>
                </c:pt>
                <c:pt idx="24">
                  <c:v>10</c:v>
                </c:pt>
                <c:pt idx="25">
                  <c:v>10</c:v>
                </c:pt>
                <c:pt idx="26">
                  <c:v>7.5</c:v>
                </c:pt>
                <c:pt idx="27">
                  <c:v>10</c:v>
                </c:pt>
                <c:pt idx="28">
                  <c:v>9</c:v>
                </c:pt>
                <c:pt idx="29">
                  <c:v>8</c:v>
                </c:pt>
                <c:pt idx="30">
                  <c:v>8</c:v>
                </c:pt>
                <c:pt idx="31">
                  <c:v>8</c:v>
                </c:pt>
                <c:pt idx="32">
                  <c:v>8</c:v>
                </c:pt>
                <c:pt idx="33">
                  <c:v>8</c:v>
                </c:pt>
                <c:pt idx="34">
                  <c:v>7</c:v>
                </c:pt>
                <c:pt idx="35">
                  <c:v>8</c:v>
                </c:pt>
                <c:pt idx="36">
                  <c:v>10</c:v>
                </c:pt>
                <c:pt idx="37">
                  <c:v>10</c:v>
                </c:pt>
                <c:pt idx="38">
                  <c:v>10</c:v>
                </c:pt>
                <c:pt idx="39">
                  <c:v>5</c:v>
                </c:pt>
                <c:pt idx="40">
                  <c:v>10</c:v>
                </c:pt>
                <c:pt idx="41">
                  <c:v>10</c:v>
                </c:pt>
                <c:pt idx="42">
                  <c:v>10</c:v>
                </c:pt>
                <c:pt idx="43">
                  <c:v>25</c:v>
                </c:pt>
                <c:pt idx="44">
                  <c:v>28</c:v>
                </c:pt>
                <c:pt idx="45">
                  <c:v>30</c:v>
                </c:pt>
                <c:pt idx="46">
                  <c:v>15</c:v>
                </c:pt>
                <c:pt idx="47">
                  <c:v>17</c:v>
                </c:pt>
                <c:pt idx="48">
                  <c:v>14</c:v>
                </c:pt>
                <c:pt idx="49">
                  <c:v>15</c:v>
                </c:pt>
                <c:pt idx="50">
                  <c:v>15</c:v>
                </c:pt>
                <c:pt idx="51">
                  <c:v>15</c:v>
                </c:pt>
                <c:pt idx="52">
                  <c:v>15</c:v>
                </c:pt>
                <c:pt idx="53">
                  <c:v>15</c:v>
                </c:pt>
                <c:pt idx="54">
                  <c:v>15</c:v>
                </c:pt>
                <c:pt idx="55">
                  <c:v>15</c:v>
                </c:pt>
                <c:pt idx="56" formatCode="General">
                  <c:v>15</c:v>
                </c:pt>
                <c:pt idx="57" formatCode="General">
                  <c:v>15</c:v>
                </c:pt>
                <c:pt idx="58" formatCode="General">
                  <c:v>15</c:v>
                </c:pt>
                <c:pt idx="59" formatCode="General">
                  <c:v>15</c:v>
                </c:pt>
                <c:pt idx="60" formatCode="General">
                  <c:v>11</c:v>
                </c:pt>
                <c:pt idx="61" formatCode="General">
                  <c:v>15</c:v>
                </c:pt>
                <c:pt idx="62" formatCode="General">
                  <c:v>15</c:v>
                </c:pt>
                <c:pt idx="63" formatCode="General">
                  <c:v>15</c:v>
                </c:pt>
                <c:pt idx="64" formatCode="General">
                  <c:v>12</c:v>
                </c:pt>
                <c:pt idx="65">
                  <c:v>15</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uncertainty'!$W$6:$W$71</c:f>
              <c:numCache>
                <c:formatCode>0</c:formatCode>
                <c:ptCount val="66"/>
                <c:pt idx="0">
                  <c:v>20</c:v>
                </c:pt>
                <c:pt idx="1">
                  <c:v>15</c:v>
                </c:pt>
                <c:pt idx="2">
                  <c:v>15</c:v>
                </c:pt>
                <c:pt idx="3">
                  <c:v>20</c:v>
                </c:pt>
                <c:pt idx="4">
                  <c:v>15</c:v>
                </c:pt>
                <c:pt idx="5">
                  <c:v>15</c:v>
                </c:pt>
                <c:pt idx="6">
                  <c:v>20</c:v>
                </c:pt>
                <c:pt idx="7">
                  <c:v>15</c:v>
                </c:pt>
                <c:pt idx="8">
                  <c:v>15</c:v>
                </c:pt>
                <c:pt idx="9">
                  <c:v>15</c:v>
                </c:pt>
                <c:pt idx="10">
                  <c:v>12.5</c:v>
                </c:pt>
                <c:pt idx="11">
                  <c:v>15</c:v>
                </c:pt>
                <c:pt idx="12">
                  <c:v>15</c:v>
                </c:pt>
                <c:pt idx="13">
                  <c:v>15</c:v>
                </c:pt>
                <c:pt idx="14">
                  <c:v>15</c:v>
                </c:pt>
                <c:pt idx="15">
                  <c:v>15</c:v>
                </c:pt>
                <c:pt idx="16">
                  <c:v>15</c:v>
                </c:pt>
                <c:pt idx="17">
                  <c:v>15</c:v>
                </c:pt>
                <c:pt idx="18">
                  <c:v>17.5</c:v>
                </c:pt>
                <c:pt idx="19">
                  <c:v>20</c:v>
                </c:pt>
                <c:pt idx="20">
                  <c:v>20</c:v>
                </c:pt>
                <c:pt idx="21">
                  <c:v>20</c:v>
                </c:pt>
                <c:pt idx="22">
                  <c:v>20</c:v>
                </c:pt>
                <c:pt idx="23">
                  <c:v>15</c:v>
                </c:pt>
                <c:pt idx="24">
                  <c:v>20</c:v>
                </c:pt>
                <c:pt idx="25">
                  <c:v>17</c:v>
                </c:pt>
                <c:pt idx="26">
                  <c:v>15</c:v>
                </c:pt>
                <c:pt idx="27">
                  <c:v>20</c:v>
                </c:pt>
                <c:pt idx="28">
                  <c:v>15</c:v>
                </c:pt>
                <c:pt idx="29">
                  <c:v>20</c:v>
                </c:pt>
                <c:pt idx="30">
                  <c:v>15</c:v>
                </c:pt>
                <c:pt idx="31">
                  <c:v>15</c:v>
                </c:pt>
                <c:pt idx="32">
                  <c:v>15</c:v>
                </c:pt>
                <c:pt idx="33">
                  <c:v>14</c:v>
                </c:pt>
                <c:pt idx="34">
                  <c:v>15</c:v>
                </c:pt>
                <c:pt idx="35">
                  <c:v>15</c:v>
                </c:pt>
                <c:pt idx="36">
                  <c:v>17</c:v>
                </c:pt>
                <c:pt idx="37">
                  <c:v>20</c:v>
                </c:pt>
                <c:pt idx="38">
                  <c:v>20</c:v>
                </c:pt>
                <c:pt idx="39">
                  <c:v>15</c:v>
                </c:pt>
                <c:pt idx="40">
                  <c:v>25</c:v>
                </c:pt>
                <c:pt idx="41">
                  <c:v>20</c:v>
                </c:pt>
                <c:pt idx="42">
                  <c:v>20</c:v>
                </c:pt>
                <c:pt idx="43">
                  <c:v>50</c:v>
                </c:pt>
                <c:pt idx="44">
                  <c:v>60</c:v>
                </c:pt>
                <c:pt idx="45">
                  <c:v>75</c:v>
                </c:pt>
                <c:pt idx="46">
                  <c:v>30</c:v>
                </c:pt>
                <c:pt idx="47">
                  <c:v>35</c:v>
                </c:pt>
                <c:pt idx="48">
                  <c:v>30</c:v>
                </c:pt>
                <c:pt idx="49">
                  <c:v>32</c:v>
                </c:pt>
                <c:pt idx="50">
                  <c:v>35</c:v>
                </c:pt>
                <c:pt idx="51">
                  <c:v>40</c:v>
                </c:pt>
                <c:pt idx="52">
                  <c:v>30</c:v>
                </c:pt>
                <c:pt idx="53">
                  <c:v>30</c:v>
                </c:pt>
                <c:pt idx="54">
                  <c:v>30</c:v>
                </c:pt>
                <c:pt idx="55">
                  <c:v>30</c:v>
                </c:pt>
                <c:pt idx="56" formatCode="General">
                  <c:v>25</c:v>
                </c:pt>
                <c:pt idx="57" formatCode="General">
                  <c:v>25</c:v>
                </c:pt>
                <c:pt idx="58">
                  <c:v>25</c:v>
                </c:pt>
                <c:pt idx="59" formatCode="General">
                  <c:v>20</c:v>
                </c:pt>
                <c:pt idx="60" formatCode="General">
                  <c:v>25</c:v>
                </c:pt>
                <c:pt idx="61" formatCode="General">
                  <c:v>25</c:v>
                </c:pt>
                <c:pt idx="62" formatCode="General">
                  <c:v>25</c:v>
                </c:pt>
                <c:pt idx="63" formatCode="General">
                  <c:v>25</c:v>
                </c:pt>
                <c:pt idx="64" formatCode="General">
                  <c:v>21</c:v>
                </c:pt>
                <c:pt idx="65">
                  <c:v>25</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uncertainty'!$M$6:$M$69</c:f>
              <c:numCache>
                <c:formatCode>0</c:formatCode>
                <c:ptCount val="64"/>
                <c:pt idx="7" formatCode="mmm\-yy">
                  <c:v>43191</c:v>
                </c:pt>
                <c:pt idx="19" formatCode="mmm\-yy">
                  <c:v>43556</c:v>
                </c:pt>
                <c:pt idx="31" formatCode="mmm\-yy">
                  <c:v>43922</c:v>
                </c:pt>
                <c:pt idx="43" formatCode="mmm\-yy">
                  <c:v>44287</c:v>
                </c:pt>
                <c:pt idx="55" formatCode="mmm\-yy">
                  <c:v>44652</c:v>
                </c:pt>
              </c:numCache>
            </c:numRef>
          </c:cat>
          <c:val>
            <c:numRef>
              <c:f>'Sales growth and uncertainty'!$X$6:$X$71</c:f>
              <c:numCache>
                <c:formatCode>0</c:formatCode>
                <c:ptCount val="66"/>
                <c:pt idx="0">
                  <c:v>25</c:v>
                </c:pt>
                <c:pt idx="1">
                  <c:v>24</c:v>
                </c:pt>
                <c:pt idx="2">
                  <c:v>25</c:v>
                </c:pt>
                <c:pt idx="3">
                  <c:v>25</c:v>
                </c:pt>
                <c:pt idx="4">
                  <c:v>25</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25</c:v>
                </c:pt>
                <c:pt idx="19">
                  <c:v>30</c:v>
                </c:pt>
                <c:pt idx="20">
                  <c:v>25</c:v>
                </c:pt>
                <c:pt idx="21">
                  <c:v>29</c:v>
                </c:pt>
                <c:pt idx="22">
                  <c:v>25</c:v>
                </c:pt>
                <c:pt idx="23">
                  <c:v>21</c:v>
                </c:pt>
                <c:pt idx="24">
                  <c:v>27</c:v>
                </c:pt>
                <c:pt idx="25">
                  <c:v>22</c:v>
                </c:pt>
                <c:pt idx="26">
                  <c:v>22</c:v>
                </c:pt>
                <c:pt idx="27">
                  <c:v>25</c:v>
                </c:pt>
                <c:pt idx="28">
                  <c:v>25</c:v>
                </c:pt>
                <c:pt idx="29">
                  <c:v>25</c:v>
                </c:pt>
                <c:pt idx="30">
                  <c:v>25</c:v>
                </c:pt>
                <c:pt idx="31">
                  <c:v>25</c:v>
                </c:pt>
                <c:pt idx="32">
                  <c:v>25</c:v>
                </c:pt>
                <c:pt idx="33">
                  <c:v>20</c:v>
                </c:pt>
                <c:pt idx="34">
                  <c:v>22</c:v>
                </c:pt>
                <c:pt idx="35">
                  <c:v>25</c:v>
                </c:pt>
                <c:pt idx="36">
                  <c:v>25</c:v>
                </c:pt>
                <c:pt idx="37">
                  <c:v>25</c:v>
                </c:pt>
                <c:pt idx="38">
                  <c:v>25</c:v>
                </c:pt>
                <c:pt idx="39">
                  <c:v>25</c:v>
                </c:pt>
                <c:pt idx="40">
                  <c:v>40</c:v>
                </c:pt>
                <c:pt idx="41">
                  <c:v>35</c:v>
                </c:pt>
                <c:pt idx="42">
                  <c:v>30</c:v>
                </c:pt>
                <c:pt idx="43">
                  <c:v>65</c:v>
                </c:pt>
                <c:pt idx="44">
                  <c:v>75</c:v>
                </c:pt>
                <c:pt idx="45">
                  <c:v>90</c:v>
                </c:pt>
                <c:pt idx="46">
                  <c:v>45</c:v>
                </c:pt>
                <c:pt idx="47">
                  <c:v>50</c:v>
                </c:pt>
                <c:pt idx="48">
                  <c:v>40</c:v>
                </c:pt>
                <c:pt idx="49">
                  <c:v>55</c:v>
                </c:pt>
                <c:pt idx="50">
                  <c:v>65</c:v>
                </c:pt>
                <c:pt idx="51">
                  <c:v>50</c:v>
                </c:pt>
                <c:pt idx="52">
                  <c:v>50</c:v>
                </c:pt>
                <c:pt idx="53">
                  <c:v>40</c:v>
                </c:pt>
                <c:pt idx="54">
                  <c:v>45</c:v>
                </c:pt>
                <c:pt idx="55">
                  <c:v>50</c:v>
                </c:pt>
                <c:pt idx="56" formatCode="General">
                  <c:v>41</c:v>
                </c:pt>
                <c:pt idx="57" formatCode="General">
                  <c:v>35</c:v>
                </c:pt>
                <c:pt idx="58" formatCode="General">
                  <c:v>40</c:v>
                </c:pt>
                <c:pt idx="59" formatCode="General">
                  <c:v>30</c:v>
                </c:pt>
                <c:pt idx="60" formatCode="General">
                  <c:v>30</c:v>
                </c:pt>
                <c:pt idx="61" formatCode="General">
                  <c:v>37</c:v>
                </c:pt>
                <c:pt idx="62" formatCode="General">
                  <c:v>40</c:v>
                </c:pt>
                <c:pt idx="63" formatCode="General">
                  <c:v>40</c:v>
                </c:pt>
                <c:pt idx="64" formatCode="General">
                  <c:v>30</c:v>
                </c:pt>
                <c:pt idx="65" formatCode="General">
                  <c:v>40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'Sales growth'!$B$5:$B$70</c:f>
              <c:numCache>
                <c:formatCode>0.0</c:formatCode>
                <c:ptCount val="66"/>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4.71</c:v>
                </c:pt>
                <c:pt idx="20">
                  <c:v>8.1199999999999992</c:v>
                </c:pt>
                <c:pt idx="21">
                  <c:v>7.04</c:v>
                </c:pt>
                <c:pt idx="22">
                  <c:v>6.05</c:v>
                </c:pt>
                <c:pt idx="23">
                  <c:v>6.07</c:v>
                </c:pt>
                <c:pt idx="24">
                  <c:v>7.67</c:v>
                </c:pt>
                <c:pt idx="25">
                  <c:v>6.69</c:v>
                </c:pt>
                <c:pt idx="26">
                  <c:v>7.75</c:v>
                </c:pt>
                <c:pt idx="27">
                  <c:v>8.06</c:v>
                </c:pt>
                <c:pt idx="28">
                  <c:v>6.83</c:v>
                </c:pt>
                <c:pt idx="29">
                  <c:v>7.57</c:v>
                </c:pt>
                <c:pt idx="30">
                  <c:v>8.2799999999999994</c:v>
                </c:pt>
                <c:pt idx="31">
                  <c:v>3.32</c:v>
                </c:pt>
                <c:pt idx="32">
                  <c:v>5.08</c:v>
                </c:pt>
                <c:pt idx="33">
                  <c:v>5.84</c:v>
                </c:pt>
                <c:pt idx="34">
                  <c:v>6.05</c:v>
                </c:pt>
                <c:pt idx="35">
                  <c:v>4.08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-1.93</c:v>
                </c:pt>
                <c:pt idx="54">
                  <c:v>0.65</c:v>
                </c:pt>
                <c:pt idx="55">
                  <c:v>23.78</c:v>
                </c:pt>
                <c:pt idx="56">
                  <c:v>21.96</c:v>
                </c:pt>
                <c:pt idx="57">
                  <c:v>20.93</c:v>
                </c:pt>
                <c:pt idx="58">
                  <c:v>15.44</c:v>
                </c:pt>
                <c:pt idx="59">
                  <c:v>16.149999999999999</c:v>
                </c:pt>
                <c:pt idx="60">
                  <c:v>14.8</c:v>
                </c:pt>
                <c:pt idx="61">
                  <c:v>16.45</c:v>
                </c:pt>
                <c:pt idx="62">
                  <c:v>12.87</c:v>
                </c:pt>
                <c:pt idx="63">
                  <c:v>14.46</c:v>
                </c:pt>
                <c:pt idx="64">
                  <c:v>16.39</c:v>
                </c:pt>
                <c:pt idx="65" formatCode="General">
                  <c:v>17.8</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'Sales growth'!$C$5:$C$70</c:f>
              <c:numCache>
                <c:formatCode>General</c:formatCode>
                <c:ptCount val="66"/>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5.2733333333333334</c:v>
                </c:pt>
                <c:pt idx="20" formatCode="0.0">
                  <c:v>6.0399999999999991</c:v>
                </c:pt>
                <c:pt idx="21" formatCode="0.0">
                  <c:v>6.6233333333333322</c:v>
                </c:pt>
                <c:pt idx="22" formatCode="0.0">
                  <c:v>7.07</c:v>
                </c:pt>
                <c:pt idx="23" formatCode="0.0">
                  <c:v>6.3866666666666667</c:v>
                </c:pt>
                <c:pt idx="24" formatCode="0.0">
                  <c:v>6.5966666666666667</c:v>
                </c:pt>
                <c:pt idx="25" formatCode="0.0">
                  <c:v>6.81</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5.3233333333333333</c:v>
                </c:pt>
                <c:pt idx="36" formatCode="0.0">
                  <c:v>5.7166666666666659</c:v>
                </c:pt>
                <c:pt idx="37" formatCode="0.0">
                  <c:v>5.253333333333333</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-1.7299999999999998</c:v>
                </c:pt>
                <c:pt idx="54" formatCode="0.0">
                  <c:v>-1.3733333333333331</c:v>
                </c:pt>
                <c:pt idx="55" formatCode="0.0">
                  <c:v>7.5</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14.573333333333332</c:v>
                </c:pt>
                <c:pt idx="65" formatCode="0.0">
                  <c:v>16.216666666666669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'Sales growth'!$E$5:$E$82</c:f>
              <c:numCache>
                <c:formatCode>General</c:formatCode>
                <c:ptCount val="78"/>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6.13</c:v>
                </c:pt>
                <c:pt idx="32" formatCode="0.0">
                  <c:v>5.48</c:v>
                </c:pt>
                <c:pt idx="33" formatCode="0.0">
                  <c:v>6.48</c:v>
                </c:pt>
                <c:pt idx="34" formatCode="0.0">
                  <c:v>6.12</c:v>
                </c:pt>
                <c:pt idx="35" formatCode="0.0">
                  <c:v>4.47</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4.12</c:v>
                </c:pt>
                <c:pt idx="45" formatCode="0.0">
                  <c:v>4.58</c:v>
                </c:pt>
                <c:pt idx="46" formatCode="0.0">
                  <c:v>4.43</c:v>
                </c:pt>
                <c:pt idx="47" formatCode="0.0">
                  <c:v>4.4800000000000004</c:v>
                </c:pt>
                <c:pt idx="48" formatCode="0.0">
                  <c:v>5.74</c:v>
                </c:pt>
                <c:pt idx="49" formatCode="0.0">
                  <c:v>5.08</c:v>
                </c:pt>
                <c:pt idx="50" formatCode="0.0">
                  <c:v>3.3</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10.37</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8.5</c:v>
                </c:pt>
                <c:pt idx="77">
                  <c:v>9.6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'Sales growth'!$F$5:$F$82</c:f>
              <c:numCache>
                <c:formatCode>General</c:formatCode>
                <c:ptCount val="78"/>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5.3533333333333326</c:v>
                </c:pt>
                <c:pt idx="32" formatCode="0.0">
                  <c:v>5.5100000000000007</c:v>
                </c:pt>
                <c:pt idx="33" formatCode="0.0">
                  <c:v>6.03</c:v>
                </c:pt>
                <c:pt idx="34" formatCode="0.0">
                  <c:v>6.0266666666666673</c:v>
                </c:pt>
                <c:pt idx="35" formatCode="0.0">
                  <c:v>5.69</c:v>
                </c:pt>
                <c:pt idx="36" formatCode="0.0">
                  <c:v>5.53</c:v>
                </c:pt>
                <c:pt idx="37" formatCode="0.0">
                  <c:v>5.0333333333333323</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4.4200000000000008</c:v>
                </c:pt>
                <c:pt idx="45" formatCode="0.0">
                  <c:v>4.253333333333333</c:v>
                </c:pt>
                <c:pt idx="46" formatCode="0.0">
                  <c:v>4.376666666666666</c:v>
                </c:pt>
                <c:pt idx="47" formatCode="0.0">
                  <c:v>4.496666666666667</c:v>
                </c:pt>
                <c:pt idx="48" formatCode="0.0">
                  <c:v>4.8833333333333337</c:v>
                </c:pt>
                <c:pt idx="49" formatCode="0.0">
                  <c:v>5.1000000000000005</c:v>
                </c:pt>
                <c:pt idx="50" formatCode="0.0">
                  <c:v>4.706666666666667</c:v>
                </c:pt>
                <c:pt idx="51" formatCode="0.0">
                  <c:v>1.0966666666666665</c:v>
                </c:pt>
                <c:pt idx="52" formatCode="0.0">
                  <c:v>-0.32</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10.973333333333334</c:v>
                </c:pt>
                <c:pt idx="66" formatCode="0.0">
                  <c:v>10.863333333333335</c:v>
                </c:pt>
                <c:pt idx="67" formatCode="0.0">
                  <c:v>10.719999999999999</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9.0466666666666669</c:v>
                </c:pt>
                <c:pt idx="77" formatCode="0.0">
                  <c:v>9.0833333333333339</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uncertainty'!$B$5:$B$70</c:f>
              <c:numCache>
                <c:formatCode>0.0</c:formatCode>
                <c:ptCount val="66"/>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uncertainty'!$E$5:$E$70</c:f>
              <c:numCache>
                <c:formatCode>#,##0</c:formatCode>
                <c:ptCount val="66"/>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uncertainty'!$F$5:$F$70</c:f>
              <c:numCache>
                <c:formatCode>#,##0</c:formatCode>
                <c:ptCount val="66"/>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uncertainty'!$G$5:$G$70</c:f>
              <c:numCache>
                <c:formatCode>#,##0</c:formatCode>
                <c:ptCount val="66"/>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uncertainty'!$H$5:$H$70</c:f>
              <c:numCache>
                <c:formatCode>#,##0</c:formatCode>
                <c:ptCount val="66"/>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uncertainty'!$I$5:$I$70</c:f>
              <c:numCache>
                <c:formatCode>#,##0</c:formatCode>
                <c:ptCount val="66"/>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uncertainty'!$J$5:$J$70</c:f>
              <c:numCache>
                <c:formatCode>#,##0</c:formatCode>
                <c:ptCount val="66"/>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uncertainty'!$K$5:$K$70</c:f>
              <c:numCache>
                <c:formatCode>#,##0</c:formatCode>
                <c:ptCount val="66"/>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uncertainty'!$M$5:$M$70</c:f>
              <c:numCache>
                <c:formatCode>0.0</c:formatCode>
                <c:ptCount val="66"/>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val>
            <c:numRef>
              <c:f>'Employment growth &amp; uncertainty'!$P$5:$P$70</c:f>
              <c:numCache>
                <c:formatCode>0</c:formatCode>
                <c:ptCount val="66"/>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uncertainty'!$Q$5:$Q$70</c:f>
              <c:numCache>
                <c:formatCode>0</c:formatCode>
                <c:ptCount val="66"/>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uncertainty'!$R$5:$R$70</c:f>
              <c:numCache>
                <c:formatCode>0</c:formatCode>
                <c:ptCount val="66"/>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uncertainty'!$S$5:$S$70</c:f>
              <c:numCache>
                <c:formatCode>0</c:formatCode>
                <c:ptCount val="66"/>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uncertainty'!$T$5:$T$70</c:f>
              <c:numCache>
                <c:formatCode>0</c:formatCode>
                <c:ptCount val="66"/>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uncertainty'!$U$5:$U$70</c:f>
              <c:numCache>
                <c:formatCode>0</c:formatCode>
                <c:ptCount val="66"/>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uncertainty'!$V$5:$V$70</c:f>
              <c:numCache>
                <c:formatCode>0</c:formatCode>
                <c:ptCount val="66"/>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'Employment growth'!$B$5:$B$82</c:f>
              <c:numCache>
                <c:formatCode>0.0</c:formatCode>
                <c:ptCount val="78"/>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'Employment growth'!$C$5:$C$81</c:f>
              <c:numCache>
                <c:formatCode>General</c:formatCode>
                <c:ptCount val="77"/>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'Employment growth'!$E$5:$E$82</c:f>
              <c:numCache>
                <c:formatCode>General</c:formatCode>
                <c:ptCount val="78"/>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'Employment growth'!$F$5:$F$83</c:f>
              <c:numCache>
                <c:formatCode>General</c:formatCode>
                <c:ptCount val="79"/>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'!$A$4:$A$73</c:f>
              <c:numCache>
                <c:formatCode>[$-809]mmmm\ yyyy</c:formatCode>
                <c:ptCount val="70"/>
                <c:pt idx="7">
                  <c:v>42826</c:v>
                </c:pt>
                <c:pt idx="19">
                  <c:v>43191</c:v>
                </c:pt>
                <c:pt idx="31">
                  <c:v>43556</c:v>
                </c:pt>
                <c:pt idx="43">
                  <c:v>43922</c:v>
                </c:pt>
                <c:pt idx="55">
                  <c:v>44287</c:v>
                </c:pt>
                <c:pt idx="67">
                  <c:v>44652</c:v>
                </c:pt>
              </c:numCache>
            </c:numRef>
          </c:cat>
          <c:val>
            <c:numRef>
              <c:f>'Brexit as a source of unc''inty '!$E$4:$E$73</c:f>
              <c:numCache>
                <c:formatCode>0.0</c:formatCode>
                <c:ptCount val="70"/>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pt idx="65">
                  <c:v>3.99</c:v>
                </c:pt>
                <c:pt idx="66">
                  <c:v>3.17</c:v>
                </c:pt>
                <c:pt idx="67">
                  <c:v>3.72</c:v>
                </c:pt>
                <c:pt idx="68">
                  <c:v>1.2</c:v>
                </c:pt>
                <c:pt idx="69">
                  <c:v>4.47</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'!$A$4:$A$73</c:f>
              <c:numCache>
                <c:formatCode>[$-809]mmmm\ yyyy</c:formatCode>
                <c:ptCount val="70"/>
                <c:pt idx="7">
                  <c:v>42826</c:v>
                </c:pt>
                <c:pt idx="19">
                  <c:v>43191</c:v>
                </c:pt>
                <c:pt idx="31">
                  <c:v>43556</c:v>
                </c:pt>
                <c:pt idx="43">
                  <c:v>43922</c:v>
                </c:pt>
                <c:pt idx="55">
                  <c:v>44287</c:v>
                </c:pt>
                <c:pt idx="67">
                  <c:v>44652</c:v>
                </c:pt>
              </c:numCache>
            </c:numRef>
          </c:cat>
          <c:val>
            <c:numRef>
              <c:f>'Brexit as a source of unc''inty '!$D$4:$D$73</c:f>
              <c:numCache>
                <c:formatCode>0.0</c:formatCode>
                <c:ptCount val="70"/>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pt idx="65">
                  <c:v>25.02</c:v>
                </c:pt>
                <c:pt idx="66">
                  <c:v>19.3</c:v>
                </c:pt>
                <c:pt idx="67">
                  <c:v>20.76</c:v>
                </c:pt>
                <c:pt idx="68">
                  <c:v>19.14</c:v>
                </c:pt>
                <c:pt idx="69">
                  <c:v>20.52</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'!$A$4:$A$73</c:f>
              <c:numCache>
                <c:formatCode>[$-809]mmmm\ yyyy</c:formatCode>
                <c:ptCount val="70"/>
                <c:pt idx="7">
                  <c:v>42826</c:v>
                </c:pt>
                <c:pt idx="19">
                  <c:v>43191</c:v>
                </c:pt>
                <c:pt idx="31">
                  <c:v>43556</c:v>
                </c:pt>
                <c:pt idx="43">
                  <c:v>43922</c:v>
                </c:pt>
                <c:pt idx="55">
                  <c:v>44287</c:v>
                </c:pt>
                <c:pt idx="67">
                  <c:v>44652</c:v>
                </c:pt>
              </c:numCache>
            </c:numRef>
          </c:cat>
          <c:val>
            <c:numRef>
              <c:f>'Brexit as a source of unc''inty '!$C$4:$C$73</c:f>
              <c:numCache>
                <c:formatCode>0.0</c:formatCode>
                <c:ptCount val="70"/>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pt idx="65">
                  <c:v>51.85</c:v>
                </c:pt>
                <c:pt idx="66">
                  <c:v>50.37</c:v>
                </c:pt>
                <c:pt idx="67">
                  <c:v>53.69</c:v>
                </c:pt>
                <c:pt idx="68">
                  <c:v>51.44</c:v>
                </c:pt>
                <c:pt idx="69">
                  <c:v>54.25</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'!$A$4:$A$73</c:f>
              <c:numCache>
                <c:formatCode>[$-809]mmmm\ yyyy</c:formatCode>
                <c:ptCount val="70"/>
                <c:pt idx="7">
                  <c:v>42826</c:v>
                </c:pt>
                <c:pt idx="19">
                  <c:v>43191</c:v>
                </c:pt>
                <c:pt idx="31">
                  <c:v>43556</c:v>
                </c:pt>
                <c:pt idx="43">
                  <c:v>43922</c:v>
                </c:pt>
                <c:pt idx="55">
                  <c:v>44287</c:v>
                </c:pt>
                <c:pt idx="67">
                  <c:v>44652</c:v>
                </c:pt>
              </c:numCache>
            </c:numRef>
          </c:cat>
          <c:val>
            <c:numRef>
              <c:f>'Brexit as a source of unc''inty '!$B$4:$B$73</c:f>
              <c:numCache>
                <c:formatCode>0.0</c:formatCode>
                <c:ptCount val="70"/>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pt idx="65">
                  <c:v>19.149999999999999</c:v>
                </c:pt>
                <c:pt idx="66">
                  <c:v>27.15</c:v>
                </c:pt>
                <c:pt idx="67">
                  <c:v>21.82</c:v>
                </c:pt>
                <c:pt idx="68">
                  <c:v>28.23</c:v>
                </c:pt>
                <c:pt idx="69">
                  <c:v>20.76</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'!$B$5:$B$70</c:f>
              <c:numCache>
                <c:formatCode>0.0</c:formatCode>
                <c:ptCount val="66"/>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'!$E$5:$E$70</c:f>
              <c:numCache>
                <c:formatCode>#,##0</c:formatCode>
                <c:ptCount val="66"/>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'!$F$5:$F$70</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'!$G$5:$G$70</c:f>
              <c:numCache>
                <c:formatCode>#,##0</c:formatCode>
                <c:ptCount val="66"/>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'!$H$5:$H$70</c:f>
              <c:numCache>
                <c:formatCode>#,##0</c:formatCode>
                <c:ptCount val="66"/>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'!$I$5:$I$70</c:f>
              <c:numCache>
                <c:formatCode>#,##0</c:formatCode>
                <c:ptCount val="66"/>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'!$J$5:$J$70</c:f>
              <c:numCache>
                <c:formatCode>#,##0</c:formatCode>
                <c:ptCount val="66"/>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'!$K$5:$K$70</c:f>
              <c:numCache>
                <c:formatCode>#,##0</c:formatCode>
                <c:ptCount val="66"/>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'!$M$5:$M$70</c:f>
              <c:numCache>
                <c:formatCode>0.0</c:formatCode>
                <c:ptCount val="66"/>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'!$P$5:$P$70</c:f>
              <c:numCache>
                <c:formatCode>0</c:formatCode>
                <c:ptCount val="66"/>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'!$Q$5:$Q$70</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'!$R$5:$R$70</c:f>
              <c:numCache>
                <c:formatCode>0</c:formatCode>
                <c:ptCount val="66"/>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'!$S$5:$S$70</c:f>
              <c:numCache>
                <c:formatCode>0</c:formatCode>
                <c:ptCount val="66"/>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'!$U$5:$U$70</c:f>
              <c:numCache>
                <c:formatCode>0</c:formatCode>
                <c:ptCount val="66"/>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'!$T$5:$T$70</c:f>
              <c:numCache>
                <c:formatCode>0</c:formatCode>
                <c:ptCount val="66"/>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'!$V$5:$V$70</c:f>
              <c:numCache>
                <c:formatCode>0</c:formatCode>
                <c:ptCount val="66"/>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'Price growth'!$B$5:$B$83</c:f>
              <c:numCache>
                <c:formatCode>0.0</c:formatCode>
                <c:ptCount val="79"/>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'Price growth'!$C$5:$C$84</c:f>
              <c:numCache>
                <c:formatCode>General</c:formatCode>
                <c:ptCount val="80"/>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c:v>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'Price growth'!$E$5:$E$83</c:f>
              <c:numCache>
                <c:formatCode>General</c:formatCode>
                <c:ptCount val="79"/>
                <c:pt idx="12" formatCode="0.0">
                  <c:v>3.36</c:v>
                </c:pt>
                <c:pt idx="13" formatCode="0.0">
                  <c:v>2.76</c:v>
                </c:pt>
                <c:pt idx="14" formatCode="0.0">
                  <c:v>2.2799999999999998</c:v>
                </c:pt>
                <c:pt idx="15" formatCode="0.0">
                  <c:v>3.3</c:v>
                </c:pt>
                <c:pt idx="16" formatCode="0.0">
                  <c:v>2.4300000000000002</c:v>
                </c:pt>
                <c:pt idx="17" formatCode="0.0">
                  <c:v>2.0699999999999998</c:v>
                </c:pt>
                <c:pt idx="18" formatCode="0.0">
                  <c:v>2.84</c:v>
                </c:pt>
                <c:pt idx="19" formatCode="0.0">
                  <c:v>2.4500000000000002</c:v>
                </c:pt>
                <c:pt idx="20" formatCode="0.0">
                  <c:v>2.39</c:v>
                </c:pt>
                <c:pt idx="21" formatCode="0.0">
                  <c:v>2.59</c:v>
                </c:pt>
                <c:pt idx="22" formatCode="0.0">
                  <c:v>2.41</c:v>
                </c:pt>
                <c:pt idx="23" formatCode="0.0">
                  <c:v>2.4500000000000002</c:v>
                </c:pt>
                <c:pt idx="24" formatCode="0.0">
                  <c:v>2.48</c:v>
                </c:pt>
                <c:pt idx="25" formatCode="0.0">
                  <c:v>2.4</c:v>
                </c:pt>
                <c:pt idx="26" formatCode="0.0">
                  <c:v>2.13</c:v>
                </c:pt>
                <c:pt idx="27" formatCode="0.0">
                  <c:v>2.46</c:v>
                </c:pt>
                <c:pt idx="28" formatCode="0.0">
                  <c:v>1.94</c:v>
                </c:pt>
                <c:pt idx="29" formatCode="0.0">
                  <c:v>2.27</c:v>
                </c:pt>
                <c:pt idx="30" formatCode="0.0">
                  <c:v>2.4300000000000002</c:v>
                </c:pt>
                <c:pt idx="31" formatCode="0.0">
                  <c:v>2.2799999999999998</c:v>
                </c:pt>
                <c:pt idx="32" formatCode="0.0">
                  <c:v>1.99</c:v>
                </c:pt>
                <c:pt idx="33" formatCode="0.0">
                  <c:v>2.6</c:v>
                </c:pt>
                <c:pt idx="34" formatCode="0.0">
                  <c:v>2.69</c:v>
                </c:pt>
                <c:pt idx="35" formatCode="0.0">
                  <c:v>2.1800000000000002</c:v>
                </c:pt>
                <c:pt idx="36" formatCode="0.0">
                  <c:v>2.52</c:v>
                </c:pt>
                <c:pt idx="37" formatCode="0.0">
                  <c:v>2.57</c:v>
                </c:pt>
                <c:pt idx="38" formatCode="0.0">
                  <c:v>2.0699999999999998</c:v>
                </c:pt>
                <c:pt idx="39" formatCode="0.0">
                  <c:v>2.7</c:v>
                </c:pt>
                <c:pt idx="40" formatCode="0.0">
                  <c:v>2.31</c:v>
                </c:pt>
                <c:pt idx="41" formatCode="0.0">
                  <c:v>2.15</c:v>
                </c:pt>
                <c:pt idx="42" formatCode="0.0">
                  <c:v>2.1</c:v>
                </c:pt>
                <c:pt idx="43" formatCode="0.0">
                  <c:v>2.29</c:v>
                </c:pt>
                <c:pt idx="44" formatCode="0.0">
                  <c:v>2.35</c:v>
                </c:pt>
                <c:pt idx="45" formatCode="0.0">
                  <c:v>2.21</c:v>
                </c:pt>
                <c:pt idx="46" formatCode="0.0">
                  <c:v>2.1800000000000002</c:v>
                </c:pt>
                <c:pt idx="47" formatCode="0.0">
                  <c:v>2.38</c:v>
                </c:pt>
                <c:pt idx="48" formatCode="0.0">
                  <c:v>2.12</c:v>
                </c:pt>
                <c:pt idx="49" formatCode="0.0">
                  <c:v>2.12</c:v>
                </c:pt>
                <c:pt idx="50" formatCode="0.0">
                  <c:v>1.62</c:v>
                </c:pt>
                <c:pt idx="51" formatCode="0.0">
                  <c:v>1.21</c:v>
                </c:pt>
                <c:pt idx="52" formatCode="0.0">
                  <c:v>1.46</c:v>
                </c:pt>
                <c:pt idx="53" formatCode="0.0">
                  <c:v>1.46</c:v>
                </c:pt>
                <c:pt idx="54" formatCode="0.0">
                  <c:v>1.67</c:v>
                </c:pt>
                <c:pt idx="55" formatCode="0.0">
                  <c:v>2.1800000000000002</c:v>
                </c:pt>
                <c:pt idx="56" formatCode="0.0">
                  <c:v>1.88</c:v>
                </c:pt>
                <c:pt idx="57" formatCode="0.0">
                  <c:v>2.2200000000000002</c:v>
                </c:pt>
                <c:pt idx="58" formatCode="0.0">
                  <c:v>2.09</c:v>
                </c:pt>
                <c:pt idx="59" formatCode="0.0">
                  <c:v>2.7</c:v>
                </c:pt>
                <c:pt idx="60" formatCode="0.0">
                  <c:v>2.5099999999999998</c:v>
                </c:pt>
                <c:pt idx="61" formatCode="0.0">
                  <c:v>2.73</c:v>
                </c:pt>
                <c:pt idx="62" formatCode="0.0">
                  <c:v>2.98</c:v>
                </c:pt>
                <c:pt idx="63" formatCode="0.0">
                  <c:v>3.14</c:v>
                </c:pt>
                <c:pt idx="64" formatCode="0.0">
                  <c:v>3.45</c:v>
                </c:pt>
                <c:pt idx="65" formatCode="0.0">
                  <c:v>3.25</c:v>
                </c:pt>
                <c:pt idx="66" formatCode="0.0">
                  <c:v>2.9</c:v>
                </c:pt>
                <c:pt idx="67" formatCode="0.0">
                  <c:v>3.22</c:v>
                </c:pt>
                <c:pt idx="68" formatCode="0.0">
                  <c:v>4.1100000000000003</c:v>
                </c:pt>
                <c:pt idx="69" formatCode="0.0">
                  <c:v>4.71</c:v>
                </c:pt>
                <c:pt idx="70" formatCode="0.0">
                  <c:v>4.45</c:v>
                </c:pt>
                <c:pt idx="71" formatCode="0.0">
                  <c:v>5.09</c:v>
                </c:pt>
                <c:pt idx="72" formatCode="0.0">
                  <c:v>4.5199999999999996</c:v>
                </c:pt>
                <c:pt idx="73" formatCode="0.0">
                  <c:v>4.8899999999999997</c:v>
                </c:pt>
                <c:pt idx="74" formatCode="0.0">
                  <c:v>5.88</c:v>
                </c:pt>
                <c:pt idx="75" formatCode="0.0">
                  <c:v>6</c:v>
                </c:pt>
                <c:pt idx="76" formatCode="0.0">
                  <c:v>5.88</c:v>
                </c:pt>
                <c:pt idx="77" formatCode="0.0">
                  <c:v>6.3</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'Price growth'!$F$5:$F$83</c:f>
              <c:numCache>
                <c:formatCode>General</c:formatCode>
                <c:ptCount val="79"/>
                <c:pt idx="14" formatCode="0.0">
                  <c:v>2.7999999999999994</c:v>
                </c:pt>
                <c:pt idx="15" formatCode="0.0">
                  <c:v>2.78</c:v>
                </c:pt>
                <c:pt idx="16" formatCode="0.0">
                  <c:v>2.67</c:v>
                </c:pt>
                <c:pt idx="17" formatCode="0.0">
                  <c:v>2.6</c:v>
                </c:pt>
                <c:pt idx="18" formatCode="0.0">
                  <c:v>2.4466666666666668</c:v>
                </c:pt>
                <c:pt idx="19" formatCode="0.0">
                  <c:v>2.4533333333333336</c:v>
                </c:pt>
                <c:pt idx="20" formatCode="0.0">
                  <c:v>2.56</c:v>
                </c:pt>
                <c:pt idx="21" formatCode="0.0">
                  <c:v>2.4766666666666666</c:v>
                </c:pt>
                <c:pt idx="22" formatCode="0.0">
                  <c:v>2.4633333333333334</c:v>
                </c:pt>
                <c:pt idx="23" formatCode="0.0">
                  <c:v>2.4833333333333334</c:v>
                </c:pt>
                <c:pt idx="24" formatCode="0.0">
                  <c:v>2.4466666666666668</c:v>
                </c:pt>
                <c:pt idx="25" formatCode="0.0">
                  <c:v>2.4433333333333334</c:v>
                </c:pt>
                <c:pt idx="26" formatCode="0.0">
                  <c:v>2.3366666666666664</c:v>
                </c:pt>
                <c:pt idx="27" formatCode="0.0">
                  <c:v>2.3299999999999996</c:v>
                </c:pt>
                <c:pt idx="28" formatCode="0.0">
                  <c:v>2.1766666666666663</c:v>
                </c:pt>
                <c:pt idx="29" formatCode="0.0">
                  <c:v>2.2233333333333332</c:v>
                </c:pt>
                <c:pt idx="30" formatCode="0.0">
                  <c:v>2.2133333333333334</c:v>
                </c:pt>
                <c:pt idx="31" formatCode="0.0">
                  <c:v>2.3266666666666667</c:v>
                </c:pt>
                <c:pt idx="32" formatCode="0.0">
                  <c:v>2.2333333333333334</c:v>
                </c:pt>
                <c:pt idx="33" formatCode="0.0">
                  <c:v>2.2899999999999996</c:v>
                </c:pt>
                <c:pt idx="34" formatCode="0.0">
                  <c:v>2.4266666666666663</c:v>
                </c:pt>
                <c:pt idx="35" formatCode="0.0">
                  <c:v>2.4900000000000002</c:v>
                </c:pt>
                <c:pt idx="36" formatCode="0.0">
                  <c:v>2.4633333333333334</c:v>
                </c:pt>
                <c:pt idx="37" formatCode="0.0">
                  <c:v>2.4233333333333333</c:v>
                </c:pt>
                <c:pt idx="38" formatCode="0.0">
                  <c:v>2.3866666666666667</c:v>
                </c:pt>
                <c:pt idx="39" formatCode="0.0">
                  <c:v>2.4466666666666668</c:v>
                </c:pt>
                <c:pt idx="40" formatCode="0.0">
                  <c:v>2.36</c:v>
                </c:pt>
                <c:pt idx="41" formatCode="0.0">
                  <c:v>2.3866666666666667</c:v>
                </c:pt>
                <c:pt idx="42" formatCode="0.0">
                  <c:v>2.186666666666667</c:v>
                </c:pt>
                <c:pt idx="43" formatCode="0.0">
                  <c:v>2.1800000000000002</c:v>
                </c:pt>
                <c:pt idx="44" formatCode="0.0">
                  <c:v>2.2466666666666666</c:v>
                </c:pt>
                <c:pt idx="45" formatCode="0.0">
                  <c:v>2.2833333333333337</c:v>
                </c:pt>
                <c:pt idx="46" formatCode="0.0">
                  <c:v>2.2466666666666666</c:v>
                </c:pt>
                <c:pt idx="47" formatCode="0.0">
                  <c:v>2.2566666666666668</c:v>
                </c:pt>
                <c:pt idx="48" formatCode="0.0">
                  <c:v>2.226666666666667</c:v>
                </c:pt>
                <c:pt idx="49" formatCode="0.0">
                  <c:v>2.2066666666666666</c:v>
                </c:pt>
                <c:pt idx="50" formatCode="0.0">
                  <c:v>1.9533333333333334</c:v>
                </c:pt>
                <c:pt idx="51" formatCode="0.0">
                  <c:v>1.6500000000000001</c:v>
                </c:pt>
                <c:pt idx="52" formatCode="0.0">
                  <c:v>1.43</c:v>
                </c:pt>
                <c:pt idx="53" formatCode="0.0">
                  <c:v>1.3766666666666667</c:v>
                </c:pt>
                <c:pt idx="54" formatCode="0.0">
                  <c:v>1.53</c:v>
                </c:pt>
                <c:pt idx="55" formatCode="0.0">
                  <c:v>1.7700000000000002</c:v>
                </c:pt>
                <c:pt idx="56" formatCode="0.0">
                  <c:v>1.9100000000000001</c:v>
                </c:pt>
                <c:pt idx="57" formatCode="0.0">
                  <c:v>2.0933333333333337</c:v>
                </c:pt>
                <c:pt idx="58" formatCode="0.0">
                  <c:v>2.063333333333333</c:v>
                </c:pt>
                <c:pt idx="59" formatCode="0.0">
                  <c:v>2.3366666666666669</c:v>
                </c:pt>
                <c:pt idx="60" formatCode="0.0">
                  <c:v>2.4333333333333331</c:v>
                </c:pt>
                <c:pt idx="61" formatCode="0.0">
                  <c:v>2.6466666666666665</c:v>
                </c:pt>
                <c:pt idx="62" formatCode="0.0">
                  <c:v>2.74</c:v>
                </c:pt>
                <c:pt idx="63" formatCode="0.0">
                  <c:v>2.9499999999999997</c:v>
                </c:pt>
                <c:pt idx="64" formatCode="0.0">
                  <c:v>3.19</c:v>
                </c:pt>
                <c:pt idx="65" formatCode="0.0">
                  <c:v>3.28</c:v>
                </c:pt>
                <c:pt idx="66" formatCode="0.0">
                  <c:v>3.1999999999999997</c:v>
                </c:pt>
                <c:pt idx="67" formatCode="0.0">
                  <c:v>3.1233333333333335</c:v>
                </c:pt>
                <c:pt idx="68" formatCode="0.0">
                  <c:v>3.41</c:v>
                </c:pt>
                <c:pt idx="69" formatCode="0.0">
                  <c:v>4.0133333333333328</c:v>
                </c:pt>
                <c:pt idx="70" formatCode="0.0">
                  <c:v>4.4233333333333329</c:v>
                </c:pt>
                <c:pt idx="71" formatCode="0.0">
                  <c:v>4.75</c:v>
                </c:pt>
                <c:pt idx="72" formatCode="0.0">
                  <c:v>4.6866666666666665</c:v>
                </c:pt>
                <c:pt idx="73" formatCode="0.0">
                  <c:v>4.833333333333333</c:v>
                </c:pt>
                <c:pt idx="74" formatCode="0.0">
                  <c:v>5.0966666666666667</c:v>
                </c:pt>
                <c:pt idx="75" formatCode="0.0">
                  <c:v>5.59</c:v>
                </c:pt>
                <c:pt idx="76" formatCode="0.0">
                  <c:v>5.919999999999999</c:v>
                </c:pt>
                <c:pt idx="77" formatCode="0.0">
                  <c:v>6.1</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49593620673321848"/>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'Wage growth'!$A$7:$A$8</c:f>
              <c:numCache>
                <c:formatCode>mmm\-yy</c:formatCode>
                <c:ptCount val="2"/>
                <c:pt idx="0">
                  <c:v>44682</c:v>
                </c:pt>
                <c:pt idx="1">
                  <c:v>44713</c:v>
                </c:pt>
              </c:numCache>
            </c:numRef>
          </c:cat>
          <c:val>
            <c:numRef>
              <c:f>'Wage growth'!$B$7:$B$8</c:f>
              <c:numCache>
                <c:formatCode>0.0</c:formatCode>
                <c:ptCount val="2"/>
                <c:pt idx="0">
                  <c:v>5.45</c:v>
                </c:pt>
                <c:pt idx="1">
                  <c:v>5.68</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'Wage growth'!$A$7:$A$8</c:f>
              <c:numCache>
                <c:formatCode>mmm\-yy</c:formatCode>
                <c:ptCount val="2"/>
                <c:pt idx="0">
                  <c:v>44682</c:v>
                </c:pt>
                <c:pt idx="1">
                  <c:v>44713</c:v>
                </c:pt>
              </c:numCache>
            </c:numRef>
          </c:cat>
          <c:val>
            <c:numRef>
              <c:f>'Wage growth'!$D$7:$D$8</c:f>
              <c:numCache>
                <c:formatCode>0.0</c:formatCode>
                <c:ptCount val="2"/>
                <c:pt idx="0">
                  <c:v>4.7699999999999996</c:v>
                </c:pt>
                <c:pt idx="1">
                  <c:v>5.07</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38320695678164796"/>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124812968303726"/>
          <c:y val="0.89952281756537888"/>
          <c:w val="0.6615626947531883"/>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693924457518131E-3"/>
          <c:y val="0.14765569613640372"/>
          <c:w val="0.99234639529707913"/>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growth'!$A$12:$A$13</c:f>
              <c:numCache>
                <c:formatCode>mmm\-yy</c:formatCode>
                <c:ptCount val="2"/>
                <c:pt idx="0">
                  <c:v>44682</c:v>
                </c:pt>
                <c:pt idx="1">
                  <c:v>44713</c:v>
                </c:pt>
              </c:numCache>
            </c:numRef>
          </c:cat>
          <c:val>
            <c:numRef>
              <c:f>'Unit cost growth'!$B$12:$B$13</c:f>
              <c:numCache>
                <c:formatCode>0.0</c:formatCode>
                <c:ptCount val="2"/>
                <c:pt idx="0">
                  <c:v>8.7899999999999991</c:v>
                </c:pt>
                <c:pt idx="1">
                  <c:v>9.51</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growth'!$A$12:$A$13</c:f>
              <c:numCache>
                <c:formatCode>mmm\-yy</c:formatCode>
                <c:ptCount val="2"/>
                <c:pt idx="0">
                  <c:v>44682</c:v>
                </c:pt>
                <c:pt idx="1">
                  <c:v>44713</c:v>
                </c:pt>
              </c:numCache>
            </c:numRef>
          </c:cat>
          <c:val>
            <c:numRef>
              <c:f>'Unit cost growth'!$D$12:$D$13</c:f>
              <c:numCache>
                <c:formatCode>0.0</c:formatCode>
                <c:ptCount val="2"/>
                <c:pt idx="0">
                  <c:v>7.83</c:v>
                </c:pt>
                <c:pt idx="1">
                  <c:v>8.17</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uncertainty'!$A$4:$A$31</c15:sqref>
                  </c15:fullRef>
                </c:ext>
              </c:extLst>
              <c:f>'Covid-19 uncertainty'!$A$4:$A$31</c:f>
              <c:numCache>
                <c:formatCode>[$-809]mmm\ yyyy</c:formatCode>
                <c:ptCount val="28"/>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pt idx="24" formatCode="mmm\-yy">
                  <c:v>44621</c:v>
                </c:pt>
                <c:pt idx="25" formatCode="mmm\-yy">
                  <c:v>44652</c:v>
                </c:pt>
                <c:pt idx="26" formatCode="mmm\-yy">
                  <c:v>44682</c:v>
                </c:pt>
                <c:pt idx="27" formatCode="mmm\-yy">
                  <c:v>44713</c:v>
                </c:pt>
              </c:numCache>
            </c:numRef>
          </c:cat>
          <c:val>
            <c:numRef>
              <c:extLst>
                <c:ext xmlns:c15="http://schemas.microsoft.com/office/drawing/2012/chart" uri="{02D57815-91ED-43cb-92C2-25804820EDAC}">
                  <c15:fullRef>
                    <c15:sqref>'Covid-19 uncertainty'!$E$4:$E$31</c15:sqref>
                  </c15:fullRef>
                </c:ext>
              </c:extLst>
              <c:f>'Covid-19 uncertainty'!$E$4:$E$31</c:f>
              <c:numCache>
                <c:formatCode>0.0</c:formatCode>
                <c:ptCount val="28"/>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uncertainty'!$A$4:$A$31</c15:sqref>
                  </c15:fullRef>
                </c:ext>
              </c:extLst>
              <c:f>'Covid-19 uncertainty'!$A$4:$A$31</c:f>
              <c:numCache>
                <c:formatCode>[$-809]mmm\ yyyy</c:formatCode>
                <c:ptCount val="28"/>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pt idx="24" formatCode="mmm\-yy">
                  <c:v>44621</c:v>
                </c:pt>
                <c:pt idx="25" formatCode="mmm\-yy">
                  <c:v>44652</c:v>
                </c:pt>
                <c:pt idx="26" formatCode="mmm\-yy">
                  <c:v>44682</c:v>
                </c:pt>
                <c:pt idx="27" formatCode="mmm\-yy">
                  <c:v>44713</c:v>
                </c:pt>
              </c:numCache>
            </c:numRef>
          </c:cat>
          <c:val>
            <c:numRef>
              <c:extLst>
                <c:ext xmlns:c15="http://schemas.microsoft.com/office/drawing/2012/chart" uri="{02D57815-91ED-43cb-92C2-25804820EDAC}">
                  <c15:fullRef>
                    <c15:sqref>'Covid-19 uncertainty'!$D$4:$D$31</c15:sqref>
                  </c15:fullRef>
                </c:ext>
              </c:extLst>
              <c:f>'Covid-19 uncertainty'!$D$4:$D$31</c:f>
              <c:numCache>
                <c:formatCode>0.0</c:formatCode>
                <c:ptCount val="28"/>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uncertainty'!$A$4:$A$31</c15:sqref>
                  </c15:fullRef>
                </c:ext>
              </c:extLst>
              <c:f>'Covid-19 uncertainty'!$A$4:$A$31</c:f>
              <c:numCache>
                <c:formatCode>[$-809]mmm\ yyyy</c:formatCode>
                <c:ptCount val="28"/>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pt idx="24" formatCode="mmm\-yy">
                  <c:v>44621</c:v>
                </c:pt>
                <c:pt idx="25" formatCode="mmm\-yy">
                  <c:v>44652</c:v>
                </c:pt>
                <c:pt idx="26" formatCode="mmm\-yy">
                  <c:v>44682</c:v>
                </c:pt>
                <c:pt idx="27" formatCode="mmm\-yy">
                  <c:v>44713</c:v>
                </c:pt>
              </c:numCache>
            </c:numRef>
          </c:cat>
          <c:val>
            <c:numRef>
              <c:extLst>
                <c:ext xmlns:c15="http://schemas.microsoft.com/office/drawing/2012/chart" uri="{02D57815-91ED-43cb-92C2-25804820EDAC}">
                  <c15:fullRef>
                    <c15:sqref>'Covid-19 uncertainty'!$C$4:$C$31</c15:sqref>
                  </c15:fullRef>
                </c:ext>
              </c:extLst>
              <c:f>'Covid-19 uncertainty'!$C$4:$C$31</c:f>
              <c:numCache>
                <c:formatCode>0.0</c:formatCode>
                <c:ptCount val="28"/>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uncertainty'!$A$4:$A$31</c15:sqref>
                  </c15:fullRef>
                </c:ext>
              </c:extLst>
              <c:f>'Covid-19 uncertainty'!$A$4:$A$31</c:f>
              <c:numCache>
                <c:formatCode>[$-809]mmm\ yyyy</c:formatCode>
                <c:ptCount val="28"/>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pt idx="24" formatCode="mmm\-yy">
                  <c:v>44621</c:v>
                </c:pt>
                <c:pt idx="25" formatCode="mmm\-yy">
                  <c:v>44652</c:v>
                </c:pt>
                <c:pt idx="26" formatCode="mmm\-yy">
                  <c:v>44682</c:v>
                </c:pt>
                <c:pt idx="27" formatCode="mmm\-yy">
                  <c:v>44713</c:v>
                </c:pt>
              </c:numCache>
            </c:numRef>
          </c:cat>
          <c:val>
            <c:numRef>
              <c:extLst>
                <c:ext xmlns:c15="http://schemas.microsoft.com/office/drawing/2012/chart" uri="{02D57815-91ED-43cb-92C2-25804820EDAC}">
                  <c15:fullRef>
                    <c15:sqref>'Covid-19 uncertainty'!$B$4:$B$44</c15:sqref>
                  </c15:fullRef>
                </c:ext>
              </c:extLst>
              <c:f>'Covid-19 uncertainty'!$B$4:$B$31</c:f>
              <c:numCache>
                <c:formatCode>0.0</c:formatCode>
                <c:ptCount val="28"/>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workforce'!$A$4:$A$30</c:f>
              <c:numCache>
                <c:formatCode>mmm\ yy</c:formatCode>
                <c:ptCount val="27"/>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numCache>
            </c:numRef>
          </c:cat>
          <c:val>
            <c:numRef>
              <c:f>'Covid-19 impact on workforce'!$C$4:$C$30</c:f>
              <c:numCache>
                <c:formatCode>0.0</c:formatCode>
                <c:ptCount val="27"/>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workforce'!$A$4:$A$30</c:f>
              <c:numCache>
                <c:formatCode>mmm\ yy</c:formatCode>
                <c:ptCount val="27"/>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numCache>
            </c:numRef>
          </c:cat>
          <c:val>
            <c:numRef>
              <c:f>'Covid-19 impact on workforce'!$B$4:$B$30</c:f>
              <c:numCache>
                <c:formatCode>0.0</c:formatCode>
                <c:ptCount val="27"/>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workforce'!$A$4:$A$30</c:f>
              <c:numCache>
                <c:formatCode>mmm\ yy</c:formatCode>
                <c:ptCount val="27"/>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numCache>
            </c:numRef>
          </c:cat>
          <c:val>
            <c:numRef>
              <c:f>'Covid-19 impact on workforce'!$D$4:$D$30</c:f>
              <c:numCache>
                <c:formatCode>0.0</c:formatCode>
                <c:ptCount val="27"/>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workforce'!$A$4:$A$30</c:f>
              <c:numCache>
                <c:formatCode>mmm\ yy</c:formatCode>
                <c:ptCount val="27"/>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numCache>
            </c:numRef>
          </c:cat>
          <c:val>
            <c:numRef>
              <c:f>'Covid-19 impact on workforce'!$E$4:$E$30</c:f>
              <c:numCache>
                <c:formatCode>0.0</c:formatCode>
                <c:ptCount val="27"/>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43.17</c:v>
                </c:pt>
                <c:pt idx="1">
                  <c:v>17.899999999999999</c:v>
                </c:pt>
                <c:pt idx="2">
                  <c:v>17.350000000000001</c:v>
                </c:pt>
                <c:pt idx="3">
                  <c:v>11.21</c:v>
                </c:pt>
                <c:pt idx="4">
                  <c:v>10.37</c:v>
                </c:pt>
                <c:pt idx="5">
                  <c:v>18.173369999999998</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34.299999999999997</c:v>
                </c:pt>
                <c:pt idx="1">
                  <c:v>30.29</c:v>
                </c:pt>
                <c:pt idx="2">
                  <c:v>16.34</c:v>
                </c:pt>
                <c:pt idx="3">
                  <c:v>9.0399999999999991</c:v>
                </c:pt>
                <c:pt idx="4">
                  <c:v>10.029999999999999</c:v>
                </c:pt>
                <c:pt idx="5">
                  <c:v>16.079070000000002</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34.590000000000003</c:v>
                </c:pt>
                <c:pt idx="1">
                  <c:v>27.59</c:v>
                </c:pt>
                <c:pt idx="2">
                  <c:v>20.84</c:v>
                </c:pt>
                <c:pt idx="3">
                  <c:v>10.83</c:v>
                </c:pt>
                <c:pt idx="4">
                  <c:v>6.15</c:v>
                </c:pt>
                <c:pt idx="5">
                  <c:v>15.04928</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36.67</c:v>
                </c:pt>
                <c:pt idx="1">
                  <c:v>27.85</c:v>
                </c:pt>
                <c:pt idx="2">
                  <c:v>19.53</c:v>
                </c:pt>
                <c:pt idx="3">
                  <c:v>11.55</c:v>
                </c:pt>
                <c:pt idx="4">
                  <c:v>4.4000000000000004</c:v>
                </c:pt>
                <c:pt idx="5">
                  <c:v>13.7477</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35.880000000000003</c:v>
                </c:pt>
                <c:pt idx="1">
                  <c:v>34.01</c:v>
                </c:pt>
                <c:pt idx="2">
                  <c:v>13.61</c:v>
                </c:pt>
                <c:pt idx="3">
                  <c:v>11.36</c:v>
                </c:pt>
                <c:pt idx="4">
                  <c:v>5.13</c:v>
                </c:pt>
                <c:pt idx="5">
                  <c:v>13.28951</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31.99</c:v>
                </c:pt>
                <c:pt idx="1">
                  <c:v>34.369999999999997</c:v>
                </c:pt>
                <c:pt idx="2">
                  <c:v>18.55</c:v>
                </c:pt>
                <c:pt idx="3">
                  <c:v>10.31</c:v>
                </c:pt>
                <c:pt idx="4">
                  <c:v>4.78</c:v>
                </c:pt>
                <c:pt idx="5">
                  <c:v>13.81427</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33.36</c:v>
                </c:pt>
                <c:pt idx="1">
                  <c:v>33.32</c:v>
                </c:pt>
                <c:pt idx="2">
                  <c:v>17.12</c:v>
                </c:pt>
                <c:pt idx="3">
                  <c:v>10.88</c:v>
                </c:pt>
                <c:pt idx="4">
                  <c:v>5.33</c:v>
                </c:pt>
                <c:pt idx="5">
                  <c:v>13.89</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val>
            <c:numRef>
              <c:f>'Non-labour inputs disruption'!$B$11:$G$11</c:f>
              <c:numCache>
                <c:formatCode>0.0</c:formatCode>
                <c:ptCount val="6"/>
                <c:pt idx="0">
                  <c:v>33.85</c:v>
                </c:pt>
                <c:pt idx="1">
                  <c:v>27.16</c:v>
                </c:pt>
                <c:pt idx="2">
                  <c:v>18.82</c:v>
                </c:pt>
                <c:pt idx="3">
                  <c:v>11.83</c:v>
                </c:pt>
                <c:pt idx="4">
                  <c:v>8.34</c:v>
                </c:pt>
                <c:pt idx="5">
                  <c:v>17.170000000000002</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chemeClr val="dk1"/>
              </a:solidFill>
            </a:ln>
            <a:effectLst/>
          </c:spPr>
          <c:invertIfNegative val="0"/>
          <c:val>
            <c:numRef>
              <c:f>'Non-labour inputs disruption'!$B$12:$G$12</c:f>
              <c:numCache>
                <c:formatCode>0.0</c:formatCode>
                <c:ptCount val="6"/>
                <c:pt idx="0">
                  <c:v>31.36</c:v>
                </c:pt>
                <c:pt idx="1">
                  <c:v>31.6</c:v>
                </c:pt>
                <c:pt idx="2">
                  <c:v>18.940000000000001</c:v>
                </c:pt>
                <c:pt idx="3">
                  <c:v>11.2</c:v>
                </c:pt>
                <c:pt idx="4">
                  <c:v>6.9</c:v>
                </c:pt>
                <c:pt idx="5">
                  <c:v>15.75</c:v>
                </c:pt>
              </c:numCache>
            </c:numRef>
          </c:val>
          <c:extLst>
            <c:ext xmlns:c16="http://schemas.microsoft.com/office/drawing/2014/chart" uri="{C3380CC4-5D6E-409C-BE32-E72D297353CC}">
              <c16:uniqueId val="{00000000-2B50-468F-A3F9-BDBA0BA07C15}"/>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9.36</c:v>
                </c:pt>
                <c:pt idx="1">
                  <c:v>42.79</c:v>
                </c:pt>
                <c:pt idx="2">
                  <c:v>37.270000000000003</c:v>
                </c:pt>
                <c:pt idx="3">
                  <c:v>10.58</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12.68</c:v>
                </c:pt>
                <c:pt idx="1">
                  <c:v>51.02</c:v>
                </c:pt>
                <c:pt idx="2">
                  <c:v>32.5</c:v>
                </c:pt>
                <c:pt idx="3">
                  <c:v>3.8</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val>
            <c:numRef>
              <c:f>'Russia-Ukraine Uncertainty'!$B$6:$E$6</c:f>
              <c:numCache>
                <c:formatCode>0.0</c:formatCode>
                <c:ptCount val="4"/>
                <c:pt idx="0">
                  <c:v>12.57</c:v>
                </c:pt>
                <c:pt idx="1">
                  <c:v>54.06</c:v>
                </c:pt>
                <c:pt idx="2">
                  <c:v>27.93</c:v>
                </c:pt>
                <c:pt idx="3">
                  <c:v>5.43</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val>
            <c:numRef>
              <c:f>'Russia-Ukraine Uncertainty'!$B$7:$E$7</c:f>
              <c:numCache>
                <c:formatCode>0.0</c:formatCode>
                <c:ptCount val="4"/>
                <c:pt idx="0">
                  <c:v>8.93</c:v>
                </c:pt>
                <c:pt idx="1">
                  <c:v>59.81</c:v>
                </c:pt>
                <c:pt idx="2">
                  <c:v>28.14</c:v>
                </c:pt>
                <c:pt idx="3">
                  <c:v>3.13</c:v>
                </c:pt>
              </c:numCache>
            </c:numRef>
          </c:val>
          <c:extLst>
            <c:ext xmlns:c16="http://schemas.microsoft.com/office/drawing/2014/chart" uri="{C3380CC4-5D6E-409C-BE32-E72D297353CC}">
              <c16:uniqueId val="{00000000-15F3-49BF-9737-77F344D80D26}"/>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chemeClr val="accent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2060"/>
            </a:solidFill>
            <a:ln>
              <a:noFill/>
            </a:ln>
            <a:effectLst/>
          </c:spPr>
          <c:invertIfNegative val="0"/>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chemeClr val="accent6">
                <a:lumMod val="75000"/>
              </a:schemeClr>
            </a:solidFill>
            <a:ln>
              <a:solidFill>
                <a:schemeClr val="dk1"/>
              </a:solidFill>
            </a:ln>
            <a:effectLst/>
          </c:spPr>
          <c:invertIfNegative val="0"/>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12986256006764468"/>
          <c:y val="0.88709171447793123"/>
          <c:w val="0.87013743993235526"/>
          <c:h val="5.6075479435486929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chemeClr val="accent5">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C00000"/>
            </a:solidFill>
            <a:ln>
              <a:noFill/>
            </a:ln>
            <a:effectLst/>
          </c:spPr>
          <c:invertIfNegative val="0"/>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2561650155376667"/>
          <c:y val="4.8787594278582841E-2"/>
          <c:w val="0.21205545007974358"/>
          <c:h val="7.0478204320824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636878</xdr:colOff>
      <xdr:row>3</xdr:row>
      <xdr:rowOff>102176</xdr:rowOff>
    </xdr:from>
    <xdr:to>
      <xdr:col>16</xdr:col>
      <xdr:colOff>527340</xdr:colOff>
      <xdr:row>27</xdr:row>
      <xdr:rowOff>92652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0.69984</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219576" y="354869"/>
          <a:ext cx="1551454"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0.69951</cdr:x>
      <cdr:y>0.12953</cdr:y>
    </cdr:from>
    <cdr:to>
      <cdr:x>0.69951</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217603"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314330</xdr:colOff>
      <xdr:row>4</xdr:row>
      <xdr:rowOff>38105</xdr:rowOff>
    </xdr:from>
    <xdr:to>
      <xdr:col>25</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84239" y="941291"/>
          <a:ext cx="5691475"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534129" y="942879"/>
          <a:ext cx="5691476"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21</xdr:row>
      <xdr:rowOff>138113</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280987</xdr:colOff>
      <xdr:row>20</xdr:row>
      <xdr:rowOff>128587</xdr:rowOff>
    </xdr:from>
    <xdr:to>
      <xdr:col>6</xdr:col>
      <xdr:colOff>275167</xdr:colOff>
      <xdr:row>40</xdr:row>
      <xdr:rowOff>31220</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928687" y="3433762"/>
          <a:ext cx="7547505" cy="3522133"/>
          <a:chOff x="8248650" y="1085850"/>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48650" y="1085850"/>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2711112" y="3881437"/>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2492036" y="3733800"/>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1604963</xdr:colOff>
      <xdr:row>22</xdr:row>
      <xdr:rowOff>109537</xdr:rowOff>
    </xdr:from>
    <xdr:to>
      <xdr:col>5</xdr:col>
      <xdr:colOff>442913</xdr:colOff>
      <xdr:row>37</xdr:row>
      <xdr:rowOff>100011</xdr:rowOff>
    </xdr:to>
    <xdr:graphicFrame macro="">
      <xdr:nvGraphicFramePr>
        <xdr:cNvPr id="10"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0.58178</cdr:x>
      <cdr:y>0.75451</cdr:y>
    </cdr:from>
    <cdr:to>
      <cdr:x>0.60134</cdr:x>
      <cdr:y>0.83293</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4390998" y="2657485"/>
          <a:ext cx="147629" cy="27620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2443163</xdr:colOff>
      <xdr:row>1</xdr:row>
      <xdr:rowOff>123826</xdr:rowOff>
    </xdr:from>
    <xdr:to>
      <xdr:col>19</xdr:col>
      <xdr:colOff>452438</xdr:colOff>
      <xdr:row>23</xdr:row>
      <xdr:rowOff>131232</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67463" y="304801"/>
          <a:ext cx="10706100" cy="3988856"/>
          <a:chOff x="8244995" y="928689"/>
          <a:chExt cx="7547505" cy="3674531"/>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44995"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1848791" y="928689"/>
          <a:ext cx="2112966" cy="335279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400-000005000000}"/>
              </a:ext>
            </a:extLst>
          </xdr:cNvPr>
          <xdr:cNvCxnSpPr/>
        </xdr:nvCxnSpPr>
        <xdr:spPr>
          <a:xfrm flipV="1">
            <a:off x="11586587" y="3745567"/>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6" name="Přímá spojnice 22">
            <a:extLst>
              <a:ext uri="{FF2B5EF4-FFF2-40B4-BE49-F238E27FC236}">
                <a16:creationId xmlns:a16="http://schemas.microsoft.com/office/drawing/2014/main" id="{00000000-0008-0000-1400-000006000000}"/>
              </a:ext>
            </a:extLst>
          </xdr:cNvPr>
          <xdr:cNvCxnSpPr/>
        </xdr:nvCxnSpPr>
        <xdr:spPr>
          <a:xfrm flipV="1">
            <a:off x="11767239" y="3871914"/>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157162</xdr:colOff>
      <xdr:row>1</xdr:row>
      <xdr:rowOff>123827</xdr:rowOff>
    </xdr:from>
    <xdr:to>
      <xdr:col>19</xdr:col>
      <xdr:colOff>219075</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252413</xdr:colOff>
      <xdr:row>19</xdr:row>
      <xdr:rowOff>61913</xdr:rowOff>
    </xdr:from>
    <xdr:to>
      <xdr:col>15</xdr:col>
      <xdr:colOff>528637</xdr:colOff>
      <xdr:row>19</xdr:row>
      <xdr:rowOff>61914</xdr:rowOff>
    </xdr:to>
    <xdr:cxnSp macro="">
      <xdr:nvCxnSpPr>
        <xdr:cNvPr id="12" name="Přímá spojnice 22">
          <a:extLst>
            <a:ext uri="{FF2B5EF4-FFF2-40B4-BE49-F238E27FC236}">
              <a16:creationId xmlns:a16="http://schemas.microsoft.com/office/drawing/2014/main" id="{00000000-0008-0000-1400-00000C000000}"/>
            </a:ext>
          </a:extLst>
        </xdr:cNvPr>
        <xdr:cNvCxnSpPr/>
      </xdr:nvCxnSpPr>
      <xdr:spPr>
        <a:xfrm flipV="1">
          <a:off x="14282738" y="3500438"/>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433386</xdr:colOff>
      <xdr:row>18</xdr:row>
      <xdr:rowOff>104776</xdr:rowOff>
    </xdr:from>
    <xdr:to>
      <xdr:col>15</xdr:col>
      <xdr:colOff>636100</xdr:colOff>
      <xdr:row>20</xdr:row>
      <xdr:rowOff>31430</xdr:rowOff>
    </xdr:to>
    <xdr:cxnSp macro="">
      <xdr:nvCxnSpPr>
        <xdr:cNvPr id="13" name="Přímá spojnice 22">
          <a:extLst>
            <a:ext uri="{FF2B5EF4-FFF2-40B4-BE49-F238E27FC236}">
              <a16:creationId xmlns:a16="http://schemas.microsoft.com/office/drawing/2014/main" id="{00000000-0008-0000-1400-00000D000000}"/>
            </a:ext>
          </a:extLst>
        </xdr:cNvPr>
        <xdr:cNvCxnSpPr/>
      </xdr:nvCxnSpPr>
      <xdr:spPr>
        <a:xfrm flipV="1">
          <a:off x="14463711" y="3362326"/>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447675</xdr:colOff>
      <xdr:row>18</xdr:row>
      <xdr:rowOff>138112</xdr:rowOff>
    </xdr:from>
    <xdr:to>
      <xdr:col>11</xdr:col>
      <xdr:colOff>2689</xdr:colOff>
      <xdr:row>20</xdr:row>
      <xdr:rowOff>55241</xdr:rowOff>
    </xdr:to>
    <xdr:cxnSp macro="">
      <xdr:nvCxnSpPr>
        <xdr:cNvPr id="15" name="Přímá spojnice 22">
          <a:extLst>
            <a:ext uri="{FF2B5EF4-FFF2-40B4-BE49-F238E27FC236}">
              <a16:creationId xmlns:a16="http://schemas.microsoft.com/office/drawing/2014/main" id="{00000000-0008-0000-1400-00000F000000}"/>
            </a:ext>
          </a:extLst>
        </xdr:cNvPr>
        <xdr:cNvCxnSpPr/>
      </xdr:nvCxnSpPr>
      <xdr:spPr>
        <a:xfrm flipV="1">
          <a:off x="11239500" y="3395662"/>
          <a:ext cx="202714" cy="27907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542924</xdr:colOff>
      <xdr:row>18</xdr:row>
      <xdr:rowOff>104775</xdr:rowOff>
    </xdr:from>
    <xdr:to>
      <xdr:col>16</xdr:col>
      <xdr:colOff>97938</xdr:colOff>
      <xdr:row>20</xdr:row>
      <xdr:rowOff>31429</xdr:rowOff>
    </xdr:to>
    <xdr:cxnSp macro="">
      <xdr:nvCxnSpPr>
        <xdr:cNvPr id="14" name="Přímá spojnice 22">
          <a:extLst>
            <a:ext uri="{FF2B5EF4-FFF2-40B4-BE49-F238E27FC236}">
              <a16:creationId xmlns:a16="http://schemas.microsoft.com/office/drawing/2014/main" id="{00000000-0008-0000-1400-00000D000000}"/>
            </a:ext>
          </a:extLst>
        </xdr:cNvPr>
        <xdr:cNvCxnSpPr/>
      </xdr:nvCxnSpPr>
      <xdr:spPr>
        <a:xfrm flipV="1">
          <a:off x="14573249" y="3362325"/>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638175</xdr:colOff>
      <xdr:row>19</xdr:row>
      <xdr:rowOff>76200</xdr:rowOff>
    </xdr:from>
    <xdr:to>
      <xdr:col>16</xdr:col>
      <xdr:colOff>266699</xdr:colOff>
      <xdr:row>19</xdr:row>
      <xdr:rowOff>76201</xdr:rowOff>
    </xdr:to>
    <xdr:cxnSp macro="">
      <xdr:nvCxnSpPr>
        <xdr:cNvPr id="17" name="Přímá spojnice 22">
          <a:extLst>
            <a:ext uri="{FF2B5EF4-FFF2-40B4-BE49-F238E27FC236}">
              <a16:creationId xmlns:a16="http://schemas.microsoft.com/office/drawing/2014/main" id="{00000000-0008-0000-1400-00000C000000}"/>
            </a:ext>
          </a:extLst>
        </xdr:cNvPr>
        <xdr:cNvCxnSpPr/>
      </xdr:nvCxnSpPr>
      <xdr:spPr>
        <a:xfrm flipV="1">
          <a:off x="14668500"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36</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20</xdr:row>
      <xdr:rowOff>183172</xdr:rowOff>
    </xdr:from>
    <xdr:to>
      <xdr:col>8</xdr:col>
      <xdr:colOff>637442</xdr:colOff>
      <xdr:row>48</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21</xdr:row>
      <xdr:rowOff>21980</xdr:rowOff>
    </xdr:from>
    <xdr:to>
      <xdr:col>8</xdr:col>
      <xdr:colOff>410306</xdr:colOff>
      <xdr:row>24</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10</xdr:col>
      <xdr:colOff>285750</xdr:colOff>
      <xdr:row>49</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10</xdr:col>
      <xdr:colOff>153866</xdr:colOff>
      <xdr:row>25</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24</xdr:row>
      <xdr:rowOff>106891</xdr:rowOff>
    </xdr:from>
    <xdr:to>
      <xdr:col>7</xdr:col>
      <xdr:colOff>21167</xdr:colOff>
      <xdr:row>47</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413596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116679</xdr:colOff>
      <xdr:row>15</xdr:row>
      <xdr:rowOff>128587</xdr:rowOff>
    </xdr:from>
    <xdr:to>
      <xdr:col>3</xdr:col>
      <xdr:colOff>1104899</xdr:colOff>
      <xdr:row>32</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16679" y="2633662"/>
          <a:ext cx="5169695"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97"/>
  <sheetViews>
    <sheetView tabSelected="1" workbookViewId="0">
      <selection activeCell="AE38" sqref="AE38"/>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97" t="s">
        <v>0</v>
      </c>
      <c r="C2" s="97"/>
      <c r="D2" s="97"/>
      <c r="E2" s="97"/>
      <c r="F2" s="97"/>
      <c r="G2" s="97"/>
      <c r="H2" s="97"/>
      <c r="I2" s="97"/>
    </row>
    <row r="3" spans="2:9" ht="6" customHeight="1" x14ac:dyDescent="0.45">
      <c r="B3" s="6"/>
      <c r="C3" s="6"/>
      <c r="D3" s="6"/>
      <c r="E3" s="6"/>
      <c r="F3" s="6"/>
      <c r="G3" s="6"/>
      <c r="H3" s="6"/>
      <c r="I3" s="6"/>
    </row>
    <row r="4" spans="2:9" ht="25.15" customHeight="1" x14ac:dyDescent="0.45">
      <c r="B4" s="70" t="s">
        <v>1</v>
      </c>
      <c r="C4" s="94" t="s">
        <v>2</v>
      </c>
      <c r="D4" s="94"/>
      <c r="E4" s="94"/>
      <c r="F4" s="94"/>
      <c r="G4" s="94"/>
      <c r="H4" s="94"/>
      <c r="I4" s="94"/>
    </row>
    <row r="5" spans="2:9" ht="6" customHeight="1" x14ac:dyDescent="0.45">
      <c r="B5" s="6"/>
      <c r="C5" s="6"/>
      <c r="D5" s="6"/>
      <c r="E5" s="6"/>
      <c r="F5" s="6"/>
      <c r="G5" s="6"/>
      <c r="H5" s="6"/>
      <c r="I5" s="6"/>
    </row>
    <row r="6" spans="2:9" x14ac:dyDescent="0.45">
      <c r="B6" s="82" t="s">
        <v>3</v>
      </c>
      <c r="C6" s="88" t="s">
        <v>3</v>
      </c>
      <c r="D6" s="88"/>
      <c r="E6" s="88"/>
      <c r="F6" s="88"/>
      <c r="G6" s="88"/>
      <c r="H6" s="88"/>
      <c r="I6" s="88"/>
    </row>
    <row r="7" spans="2:9" ht="6" customHeight="1" x14ac:dyDescent="0.45">
      <c r="B7" s="4"/>
      <c r="C7" s="71"/>
      <c r="D7" s="71"/>
      <c r="E7" s="71"/>
      <c r="F7" s="71"/>
      <c r="G7" s="71"/>
      <c r="H7" s="71"/>
      <c r="I7" s="71"/>
    </row>
    <row r="8" spans="2:9" x14ac:dyDescent="0.45">
      <c r="B8" s="82" t="s">
        <v>4</v>
      </c>
      <c r="C8" s="88" t="s">
        <v>5</v>
      </c>
      <c r="D8" s="88"/>
      <c r="E8" s="88"/>
      <c r="F8" s="88"/>
      <c r="G8" s="88"/>
      <c r="H8" s="88"/>
      <c r="I8" s="88"/>
    </row>
    <row r="9" spans="2:9" ht="6" customHeight="1" x14ac:dyDescent="0.45">
      <c r="B9" s="4"/>
      <c r="C9" s="71"/>
      <c r="D9" s="71"/>
      <c r="E9" s="71"/>
      <c r="F9" s="71"/>
      <c r="G9" s="71"/>
      <c r="H9" s="71"/>
      <c r="I9" s="71"/>
    </row>
    <row r="10" spans="2:9" x14ac:dyDescent="0.45">
      <c r="B10" s="82" t="s">
        <v>6</v>
      </c>
      <c r="C10" s="88" t="s">
        <v>7</v>
      </c>
      <c r="D10" s="88"/>
      <c r="E10" s="88"/>
      <c r="F10" s="88"/>
      <c r="G10" s="88"/>
      <c r="H10" s="88"/>
      <c r="I10" s="88"/>
    </row>
    <row r="11" spans="2:9" ht="6" customHeight="1" x14ac:dyDescent="0.45">
      <c r="B11" s="4"/>
      <c r="C11" s="71"/>
      <c r="D11" s="71"/>
      <c r="E11" s="71"/>
      <c r="F11" s="71"/>
      <c r="G11" s="71"/>
      <c r="H11" s="71"/>
      <c r="I11" s="71"/>
    </row>
    <row r="12" spans="2:9" x14ac:dyDescent="0.45">
      <c r="B12" s="82" t="s">
        <v>8</v>
      </c>
      <c r="C12" s="88" t="s">
        <v>9</v>
      </c>
      <c r="D12" s="88"/>
      <c r="E12" s="88"/>
      <c r="F12" s="88"/>
      <c r="G12" s="88"/>
      <c r="H12" s="88"/>
      <c r="I12" s="88"/>
    </row>
    <row r="13" spans="2:9" ht="6" customHeight="1" x14ac:dyDescent="0.45">
      <c r="B13" s="4"/>
      <c r="C13" s="71"/>
      <c r="D13" s="71"/>
      <c r="E13" s="71"/>
      <c r="F13" s="71"/>
      <c r="G13" s="71"/>
      <c r="H13" s="71"/>
      <c r="I13" s="71"/>
    </row>
    <row r="14" spans="2:9" x14ac:dyDescent="0.45">
      <c r="B14" s="82" t="s">
        <v>10</v>
      </c>
      <c r="C14" s="88" t="s">
        <v>11</v>
      </c>
      <c r="D14" s="88"/>
      <c r="E14" s="88"/>
      <c r="F14" s="88"/>
      <c r="G14" s="88"/>
      <c r="H14" s="88"/>
      <c r="I14" s="88"/>
    </row>
    <row r="15" spans="2:9" ht="6" customHeight="1" x14ac:dyDescent="0.45">
      <c r="B15" s="4"/>
      <c r="C15" s="71"/>
      <c r="D15" s="71"/>
      <c r="E15" s="71"/>
      <c r="F15" s="71"/>
      <c r="G15" s="71"/>
      <c r="H15" s="71"/>
      <c r="I15" s="71"/>
    </row>
    <row r="16" spans="2:9" x14ac:dyDescent="0.45">
      <c r="B16" s="82" t="s">
        <v>12</v>
      </c>
      <c r="C16" s="88" t="s">
        <v>13</v>
      </c>
      <c r="D16" s="89"/>
      <c r="E16" s="89"/>
      <c r="F16" s="89"/>
      <c r="G16" s="89"/>
      <c r="H16" s="89"/>
      <c r="I16" s="89"/>
    </row>
    <row r="17" spans="2:17" ht="6" customHeight="1" x14ac:dyDescent="0.45">
      <c r="B17" s="4"/>
      <c r="C17" s="71"/>
      <c r="D17" s="71"/>
      <c r="E17" s="71"/>
      <c r="F17" s="71"/>
      <c r="G17" s="71"/>
      <c r="H17" s="71"/>
      <c r="I17" s="71"/>
    </row>
    <row r="18" spans="2:17" ht="14.65" customHeight="1" x14ac:dyDescent="0.45">
      <c r="B18" s="82" t="s">
        <v>14</v>
      </c>
      <c r="C18" s="88" t="s">
        <v>15</v>
      </c>
      <c r="D18" s="89"/>
      <c r="E18" s="89"/>
      <c r="F18" s="89"/>
      <c r="G18" s="89"/>
      <c r="H18" s="89"/>
      <c r="I18" s="89"/>
    </row>
    <row r="19" spans="2:17" ht="6" customHeight="1" x14ac:dyDescent="0.45">
      <c r="B19" s="4"/>
      <c r="C19" s="71"/>
      <c r="D19" s="71"/>
      <c r="E19" s="71"/>
      <c r="F19" s="71"/>
      <c r="G19" s="71"/>
      <c r="H19" s="71"/>
      <c r="I19" s="71"/>
    </row>
    <row r="20" spans="2:17" ht="14.65" customHeight="1" x14ac:dyDescent="0.45">
      <c r="B20" s="82" t="s">
        <v>16</v>
      </c>
      <c r="C20" s="88" t="s">
        <v>17</v>
      </c>
      <c r="D20" s="89"/>
      <c r="E20" s="89"/>
      <c r="F20" s="89"/>
      <c r="G20" s="89"/>
      <c r="H20" s="89"/>
      <c r="I20" s="89"/>
      <c r="K20" s="88"/>
      <c r="L20" s="89"/>
      <c r="M20" s="89"/>
      <c r="N20" s="89"/>
      <c r="O20" s="89"/>
      <c r="P20" s="89"/>
      <c r="Q20" s="89"/>
    </row>
    <row r="21" spans="2:17" ht="6" customHeight="1" x14ac:dyDescent="0.45">
      <c r="B21" s="4"/>
      <c r="C21" s="71"/>
      <c r="D21" s="71"/>
      <c r="E21" s="71"/>
      <c r="F21" s="71"/>
      <c r="G21" s="71"/>
      <c r="H21" s="71"/>
      <c r="I21" s="71"/>
    </row>
    <row r="22" spans="2:17" ht="14.65" customHeight="1" x14ac:dyDescent="0.45">
      <c r="B22" s="82" t="s">
        <v>18</v>
      </c>
      <c r="C22" s="88" t="s">
        <v>19</v>
      </c>
      <c r="D22" s="89"/>
      <c r="E22" s="89"/>
      <c r="F22" s="89"/>
      <c r="G22" s="89"/>
      <c r="H22" s="89"/>
      <c r="I22" s="89"/>
    </row>
    <row r="23" spans="2:17" ht="6" customHeight="1" x14ac:dyDescent="0.45">
      <c r="B23" s="4"/>
      <c r="C23" s="71"/>
      <c r="D23" s="71"/>
      <c r="E23" s="71"/>
      <c r="F23" s="71"/>
      <c r="G23" s="71"/>
      <c r="H23" s="71"/>
      <c r="I23" s="71"/>
    </row>
    <row r="24" spans="2:17" ht="14.65" customHeight="1" x14ac:dyDescent="0.45">
      <c r="B24" s="82" t="s">
        <v>20</v>
      </c>
      <c r="C24" s="88" t="s">
        <v>21</v>
      </c>
      <c r="D24" s="89"/>
      <c r="E24" s="89"/>
      <c r="F24" s="89"/>
      <c r="G24" s="89"/>
      <c r="H24" s="89"/>
      <c r="I24" s="89"/>
    </row>
    <row r="25" spans="2:17" ht="6" customHeight="1" x14ac:dyDescent="0.45">
      <c r="B25" s="4"/>
      <c r="C25" s="71"/>
      <c r="D25" s="71"/>
      <c r="E25" s="71"/>
      <c r="F25" s="71"/>
      <c r="G25" s="71"/>
      <c r="H25" s="71"/>
      <c r="I25" s="71"/>
    </row>
    <row r="26" spans="2:17" ht="14.65" customHeight="1" x14ac:dyDescent="0.45">
      <c r="B26" s="82" t="s">
        <v>22</v>
      </c>
      <c r="C26" s="88" t="s">
        <v>21</v>
      </c>
      <c r="D26" s="89"/>
      <c r="E26" s="89"/>
      <c r="F26" s="89"/>
      <c r="G26" s="89"/>
      <c r="H26" s="89"/>
      <c r="I26" s="89"/>
    </row>
    <row r="27" spans="2:17" ht="6" customHeight="1" x14ac:dyDescent="0.45">
      <c r="B27" s="4"/>
      <c r="C27" s="71"/>
      <c r="D27" s="71"/>
      <c r="E27" s="71"/>
      <c r="F27" s="71"/>
      <c r="G27" s="71"/>
      <c r="H27" s="71"/>
      <c r="I27" s="71"/>
    </row>
    <row r="28" spans="2:17" ht="14.65" customHeight="1" x14ac:dyDescent="0.45">
      <c r="B28" s="82" t="s">
        <v>23</v>
      </c>
      <c r="C28" s="98" t="s">
        <v>24</v>
      </c>
      <c r="D28" s="98"/>
      <c r="E28" s="98"/>
      <c r="F28" s="98"/>
      <c r="G28" s="98"/>
      <c r="H28" s="98"/>
      <c r="I28" s="98"/>
    </row>
    <row r="29" spans="2:17" ht="6" customHeight="1" x14ac:dyDescent="0.45">
      <c r="B29" s="4"/>
      <c r="C29" s="71"/>
      <c r="D29" s="71"/>
      <c r="E29" s="71"/>
      <c r="F29" s="71"/>
      <c r="G29" s="71"/>
      <c r="H29" s="71"/>
      <c r="I29" s="71"/>
    </row>
    <row r="30" spans="2:17" ht="14.65" customHeight="1" x14ac:dyDescent="0.45">
      <c r="B30" s="82" t="s">
        <v>25</v>
      </c>
      <c r="C30" s="88" t="s">
        <v>26</v>
      </c>
      <c r="D30" s="89"/>
      <c r="E30" s="89"/>
      <c r="F30" s="89"/>
      <c r="G30" s="89"/>
      <c r="H30" s="89"/>
      <c r="I30" s="89"/>
    </row>
    <row r="31" spans="2:17" ht="6.4" customHeight="1" x14ac:dyDescent="0.45">
      <c r="B31" s="4"/>
      <c r="C31" s="71"/>
      <c r="D31" s="69"/>
      <c r="E31" s="69"/>
      <c r="F31" s="69"/>
      <c r="G31" s="69"/>
      <c r="H31" s="69"/>
      <c r="I31" s="69"/>
    </row>
    <row r="32" spans="2:17" ht="14.65" customHeight="1" x14ac:dyDescent="0.45">
      <c r="B32" s="82" t="s">
        <v>27</v>
      </c>
      <c r="C32" s="88" t="s">
        <v>28</v>
      </c>
      <c r="D32" s="89"/>
      <c r="E32" s="89"/>
      <c r="F32" s="89"/>
      <c r="G32" s="89"/>
      <c r="H32" s="89"/>
      <c r="I32" s="89"/>
    </row>
    <row r="33" spans="2:9" ht="6" customHeight="1" x14ac:dyDescent="0.45">
      <c r="B33" s="4"/>
      <c r="C33" s="71"/>
      <c r="D33" s="71"/>
      <c r="E33" s="71"/>
      <c r="F33" s="71"/>
      <c r="G33" s="71"/>
      <c r="H33" s="71"/>
      <c r="I33" s="71"/>
    </row>
    <row r="34" spans="2:9" ht="14.65" customHeight="1" x14ac:dyDescent="0.45">
      <c r="B34" s="82" t="s">
        <v>29</v>
      </c>
      <c r="C34" s="88" t="s">
        <v>30</v>
      </c>
      <c r="D34" s="89"/>
      <c r="E34" s="89"/>
      <c r="F34" s="89"/>
      <c r="G34" s="89"/>
      <c r="H34" s="89"/>
      <c r="I34" s="89"/>
    </row>
    <row r="35" spans="2:9" ht="6.4" customHeight="1" x14ac:dyDescent="0.45">
      <c r="B35" s="4"/>
      <c r="C35" s="71"/>
      <c r="D35" s="69"/>
      <c r="E35" s="69"/>
      <c r="F35" s="69"/>
      <c r="G35" s="69"/>
      <c r="H35" s="69"/>
      <c r="I35" s="69"/>
    </row>
    <row r="36" spans="2:9" ht="14.65" customHeight="1" x14ac:dyDescent="0.45">
      <c r="B36" s="82" t="s">
        <v>31</v>
      </c>
      <c r="C36" s="88" t="s">
        <v>32</v>
      </c>
      <c r="D36" s="88"/>
      <c r="E36" s="88"/>
      <c r="F36" s="88"/>
      <c r="G36" s="88"/>
      <c r="H36" s="88"/>
      <c r="I36" s="88"/>
    </row>
    <row r="37" spans="2:9" ht="6" customHeight="1" x14ac:dyDescent="0.45">
      <c r="B37" s="4"/>
      <c r="C37" s="71"/>
      <c r="D37" s="71"/>
      <c r="E37" s="71"/>
      <c r="F37" s="71"/>
      <c r="G37" s="71"/>
      <c r="H37" s="71"/>
      <c r="I37" s="71"/>
    </row>
    <row r="38" spans="2:9" ht="14.65" customHeight="1" x14ac:dyDescent="0.45">
      <c r="B38" s="82" t="s">
        <v>33</v>
      </c>
      <c r="C38" s="88" t="s">
        <v>34</v>
      </c>
      <c r="D38" s="89"/>
      <c r="E38" s="89"/>
      <c r="F38" s="89"/>
      <c r="G38" s="89"/>
      <c r="H38" s="89"/>
      <c r="I38" s="89"/>
    </row>
    <row r="39" spans="2:9" ht="6.4" customHeight="1" x14ac:dyDescent="0.45">
      <c r="B39" s="4"/>
      <c r="C39" s="71"/>
      <c r="D39" s="69"/>
      <c r="E39" s="69"/>
      <c r="F39" s="69"/>
      <c r="G39" s="69"/>
      <c r="H39" s="69"/>
      <c r="I39" s="69"/>
    </row>
    <row r="40" spans="2:9" ht="14.65" customHeight="1" x14ac:dyDescent="0.45">
      <c r="B40" s="82" t="s">
        <v>35</v>
      </c>
      <c r="C40" s="88" t="s">
        <v>36</v>
      </c>
      <c r="D40" s="88"/>
      <c r="E40" s="88"/>
      <c r="F40" s="88"/>
      <c r="G40" s="88"/>
      <c r="H40" s="88"/>
      <c r="I40" s="88"/>
    </row>
    <row r="41" spans="2:9" ht="6" customHeight="1" x14ac:dyDescent="0.45">
      <c r="B41" s="4"/>
      <c r="C41" s="71"/>
      <c r="D41" s="71"/>
      <c r="E41" s="71"/>
      <c r="F41" s="71"/>
      <c r="G41" s="71"/>
      <c r="H41" s="71"/>
      <c r="I41" s="71"/>
    </row>
    <row r="42" spans="2:9" ht="14.25" customHeight="1" x14ac:dyDescent="0.45">
      <c r="B42" s="82" t="s">
        <v>37</v>
      </c>
      <c r="C42" s="88" t="s">
        <v>38</v>
      </c>
      <c r="D42" s="89"/>
      <c r="E42" s="89"/>
      <c r="F42" s="89"/>
      <c r="G42" s="89"/>
      <c r="H42" s="89"/>
      <c r="I42" s="89"/>
    </row>
    <row r="43" spans="2:9" ht="6" customHeight="1" x14ac:dyDescent="0.45">
      <c r="B43" s="4"/>
      <c r="C43" s="71"/>
      <c r="D43" s="71"/>
      <c r="E43" s="71"/>
      <c r="F43" s="71"/>
      <c r="G43" s="71"/>
      <c r="H43" s="71"/>
      <c r="I43" s="71"/>
    </row>
    <row r="44" spans="2:9" ht="14.25" customHeight="1" x14ac:dyDescent="0.45">
      <c r="B44" s="82" t="s">
        <v>39</v>
      </c>
      <c r="C44" s="88" t="s">
        <v>40</v>
      </c>
      <c r="D44" s="89"/>
      <c r="E44" s="89"/>
      <c r="F44" s="89"/>
      <c r="G44" s="89"/>
      <c r="H44" s="89"/>
      <c r="I44" s="89"/>
    </row>
    <row r="45" spans="2:9" ht="6" customHeight="1" x14ac:dyDescent="0.45">
      <c r="B45" s="4"/>
      <c r="C45" s="71"/>
      <c r="D45" s="71"/>
      <c r="E45" s="71"/>
      <c r="F45" s="71"/>
      <c r="G45" s="71"/>
      <c r="H45" s="71"/>
      <c r="I45" s="71"/>
    </row>
    <row r="46" spans="2:9" x14ac:dyDescent="0.45">
      <c r="B46" s="82" t="s">
        <v>41</v>
      </c>
      <c r="C46" s="88" t="s">
        <v>42</v>
      </c>
      <c r="D46" s="89"/>
      <c r="E46" s="89"/>
      <c r="F46" s="89"/>
      <c r="G46" s="89"/>
      <c r="H46" s="89"/>
      <c r="I46" s="89"/>
    </row>
    <row r="47" spans="2:9" ht="6" customHeight="1" x14ac:dyDescent="0.45">
      <c r="B47" s="4"/>
      <c r="C47" s="71"/>
      <c r="D47" s="71"/>
      <c r="E47" s="71"/>
      <c r="F47" s="71"/>
      <c r="G47" s="71"/>
      <c r="H47" s="71"/>
      <c r="I47" s="71"/>
    </row>
    <row r="48" spans="2:9" x14ac:dyDescent="0.45">
      <c r="B48" s="82" t="s">
        <v>43</v>
      </c>
      <c r="C48" s="88" t="s">
        <v>44</v>
      </c>
      <c r="D48" s="89"/>
      <c r="E48" s="89"/>
      <c r="F48" s="89"/>
      <c r="G48" s="89"/>
      <c r="H48" s="89"/>
      <c r="I48" s="89"/>
    </row>
    <row r="49" spans="2:9" ht="6" customHeight="1" x14ac:dyDescent="0.45">
      <c r="B49" s="4"/>
      <c r="C49" s="71"/>
      <c r="D49" s="71"/>
      <c r="E49" s="71"/>
      <c r="F49" s="71"/>
      <c r="G49" s="71"/>
      <c r="H49" s="71"/>
      <c r="I49" s="71"/>
    </row>
    <row r="50" spans="2:9" ht="14.25" customHeight="1" x14ac:dyDescent="0.45">
      <c r="B50" s="82" t="s">
        <v>45</v>
      </c>
      <c r="C50" s="88" t="s">
        <v>46</v>
      </c>
      <c r="D50" s="89"/>
      <c r="E50" s="89"/>
      <c r="F50" s="89"/>
      <c r="G50" s="89"/>
      <c r="H50" s="89"/>
      <c r="I50" s="89"/>
    </row>
    <row r="51" spans="2:9" ht="6" customHeight="1" x14ac:dyDescent="0.45">
      <c r="B51" s="4"/>
      <c r="C51" s="71"/>
      <c r="D51" s="71"/>
      <c r="E51" s="71"/>
      <c r="F51" s="71"/>
      <c r="G51" s="71"/>
      <c r="H51" s="71"/>
      <c r="I51" s="71"/>
    </row>
    <row r="52" spans="2:9" x14ac:dyDescent="0.45">
      <c r="B52" s="82" t="s">
        <v>47</v>
      </c>
      <c r="C52" s="88" t="s">
        <v>48</v>
      </c>
      <c r="D52" s="89"/>
      <c r="E52" s="89"/>
      <c r="F52" s="89"/>
      <c r="G52" s="89"/>
      <c r="H52" s="89"/>
      <c r="I52" s="89"/>
    </row>
    <row r="53" spans="2:9" ht="6" customHeight="1" x14ac:dyDescent="0.45">
      <c r="B53" s="4"/>
      <c r="C53" s="71"/>
      <c r="D53" s="71"/>
      <c r="E53" s="71"/>
      <c r="F53" s="71"/>
      <c r="G53" s="71"/>
      <c r="H53" s="71"/>
      <c r="I53" s="71"/>
    </row>
    <row r="54" spans="2:9" x14ac:dyDescent="0.45">
      <c r="B54" s="82" t="s">
        <v>49</v>
      </c>
      <c r="C54" s="88" t="s">
        <v>50</v>
      </c>
      <c r="D54" s="89"/>
      <c r="E54" s="89"/>
      <c r="F54" s="89"/>
      <c r="G54" s="89"/>
      <c r="H54" s="89"/>
      <c r="I54" s="89"/>
    </row>
    <row r="55" spans="2:9" ht="6" customHeight="1" x14ac:dyDescent="0.45">
      <c r="B55" s="4"/>
      <c r="C55" s="71"/>
      <c r="D55" s="71"/>
      <c r="E55" s="71"/>
      <c r="F55" s="71"/>
      <c r="G55" s="71"/>
      <c r="H55" s="71"/>
      <c r="I55" s="71"/>
    </row>
    <row r="56" spans="2:9" x14ac:dyDescent="0.45">
      <c r="B56" s="82" t="s">
        <v>51</v>
      </c>
      <c r="C56" s="88" t="s">
        <v>52</v>
      </c>
      <c r="D56" s="89"/>
      <c r="E56" s="89"/>
      <c r="F56" s="89"/>
      <c r="G56" s="89"/>
      <c r="H56" s="89"/>
      <c r="I56" s="89"/>
    </row>
    <row r="57" spans="2:9" ht="6" customHeight="1" x14ac:dyDescent="0.45">
      <c r="B57" s="4"/>
      <c r="C57" s="71"/>
      <c r="D57" s="71"/>
      <c r="E57" s="71"/>
      <c r="F57" s="71"/>
      <c r="G57" s="71"/>
      <c r="H57" s="71"/>
      <c r="I57" s="71"/>
    </row>
    <row r="58" spans="2:9" ht="14.65" customHeight="1" x14ac:dyDescent="0.45">
      <c r="B58" s="82" t="s">
        <v>53</v>
      </c>
      <c r="C58" s="88" t="s">
        <v>54</v>
      </c>
      <c r="D58" s="89"/>
      <c r="E58" s="89"/>
      <c r="F58" s="89"/>
      <c r="G58" s="89"/>
      <c r="H58" s="89"/>
      <c r="I58" s="89"/>
    </row>
    <row r="59" spans="2:9" ht="6" customHeight="1" x14ac:dyDescent="0.45">
      <c r="B59" s="4"/>
      <c r="C59" s="71"/>
      <c r="D59" s="71"/>
      <c r="E59" s="71"/>
      <c r="F59" s="71"/>
      <c r="G59" s="71"/>
      <c r="H59" s="71"/>
      <c r="I59" s="71"/>
    </row>
    <row r="60" spans="2:9" ht="14.65" customHeight="1" x14ac:dyDescent="0.45">
      <c r="B60" s="82" t="s">
        <v>55</v>
      </c>
      <c r="C60" s="88" t="s">
        <v>56</v>
      </c>
      <c r="D60" s="89"/>
      <c r="E60" s="89"/>
      <c r="F60" s="89"/>
      <c r="G60" s="89"/>
      <c r="H60" s="89"/>
      <c r="I60" s="89"/>
    </row>
    <row r="61" spans="2:9" ht="6" customHeight="1" x14ac:dyDescent="0.45">
      <c r="B61" s="4"/>
      <c r="C61" s="71"/>
      <c r="D61" s="71"/>
      <c r="E61" s="71"/>
      <c r="F61" s="71"/>
      <c r="G61" s="71"/>
      <c r="H61" s="71"/>
      <c r="I61" s="71"/>
    </row>
    <row r="62" spans="2:9" ht="14.65" customHeight="1" x14ac:dyDescent="0.45">
      <c r="B62" s="82" t="s">
        <v>57</v>
      </c>
      <c r="C62" s="88" t="s">
        <v>58</v>
      </c>
      <c r="D62" s="88"/>
      <c r="E62" s="88"/>
      <c r="F62" s="88"/>
      <c r="G62" s="88"/>
      <c r="H62" s="88"/>
      <c r="I62" s="88"/>
    </row>
    <row r="63" spans="2:9" ht="6" customHeight="1" x14ac:dyDescent="0.45">
      <c r="B63" s="4"/>
      <c r="C63" s="71"/>
      <c r="D63" s="71"/>
      <c r="E63" s="71"/>
      <c r="F63" s="71"/>
      <c r="G63" s="71"/>
      <c r="H63" s="71"/>
      <c r="I63" s="71"/>
    </row>
    <row r="64" spans="2:9" ht="14.65" customHeight="1" x14ac:dyDescent="0.45">
      <c r="B64" s="82" t="s">
        <v>59</v>
      </c>
      <c r="C64" s="88" t="s">
        <v>60</v>
      </c>
      <c r="D64" s="88"/>
      <c r="E64" s="88"/>
      <c r="F64" s="88"/>
      <c r="G64" s="88"/>
      <c r="H64" s="88"/>
      <c r="I64" s="88"/>
    </row>
    <row r="65" spans="2:9" ht="6" customHeight="1" x14ac:dyDescent="0.45">
      <c r="B65" s="4"/>
      <c r="C65" s="71"/>
      <c r="D65" s="71"/>
      <c r="E65" s="71"/>
      <c r="F65" s="71"/>
      <c r="G65" s="71"/>
      <c r="H65" s="71"/>
      <c r="I65" s="71"/>
    </row>
    <row r="66" spans="2:9" ht="14.65" customHeight="1" x14ac:dyDescent="0.45">
      <c r="B66" s="82" t="s">
        <v>61</v>
      </c>
      <c r="C66" s="92" t="s">
        <v>62</v>
      </c>
      <c r="D66" s="92"/>
      <c r="E66" s="92"/>
      <c r="F66" s="92"/>
      <c r="G66" s="92"/>
      <c r="H66" s="92"/>
      <c r="I66" s="92"/>
    </row>
    <row r="67" spans="2:9" ht="6" customHeight="1" x14ac:dyDescent="0.45">
      <c r="B67" s="4"/>
      <c r="C67" s="72"/>
      <c r="D67" s="72"/>
      <c r="E67" s="72"/>
      <c r="F67" s="72"/>
      <c r="G67" s="72"/>
      <c r="H67" s="72"/>
      <c r="I67" s="72"/>
    </row>
    <row r="68" spans="2:9" ht="15" customHeight="1" x14ac:dyDescent="0.45">
      <c r="B68" s="82" t="s">
        <v>63</v>
      </c>
      <c r="C68" s="92" t="s">
        <v>64</v>
      </c>
      <c r="D68" s="92"/>
      <c r="E68" s="92"/>
      <c r="F68" s="92"/>
      <c r="G68" s="92"/>
      <c r="H68" s="92"/>
      <c r="I68" s="92"/>
    </row>
    <row r="69" spans="2:9" ht="6" customHeight="1" x14ac:dyDescent="0.45">
      <c r="B69" s="4"/>
      <c r="C69" s="71"/>
      <c r="D69" s="71"/>
      <c r="E69" s="71"/>
      <c r="F69" s="71"/>
      <c r="G69" s="71"/>
      <c r="H69" s="71"/>
      <c r="I69" s="71"/>
    </row>
    <row r="70" spans="2:9" ht="15" customHeight="1" x14ac:dyDescent="0.45">
      <c r="B70" s="82" t="s">
        <v>65</v>
      </c>
      <c r="C70" s="92" t="s">
        <v>66</v>
      </c>
      <c r="D70" s="92"/>
      <c r="E70" s="92"/>
      <c r="F70" s="92"/>
      <c r="G70" s="92"/>
      <c r="H70" s="92"/>
      <c r="I70" s="92"/>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92" t="s">
        <v>72</v>
      </c>
      <c r="D76" s="92"/>
      <c r="E76" s="92"/>
      <c r="F76" s="92"/>
      <c r="G76" s="92"/>
      <c r="H76" s="92"/>
      <c r="I76" s="92"/>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92" t="s">
        <v>76</v>
      </c>
      <c r="D80" s="92"/>
      <c r="E80" s="92"/>
      <c r="F80" s="92"/>
      <c r="G80" s="92"/>
      <c r="H80" s="92"/>
      <c r="I80" s="92"/>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92" t="s">
        <v>76</v>
      </c>
      <c r="D84" s="92"/>
      <c r="E84" s="92"/>
      <c r="F84" s="92"/>
      <c r="G84" s="92"/>
      <c r="H84" s="92"/>
      <c r="I84" s="92"/>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50.25" customHeight="1" x14ac:dyDescent="0.45">
      <c r="B87" s="93" t="s">
        <v>81</v>
      </c>
      <c r="C87" s="93"/>
      <c r="D87" s="93"/>
      <c r="E87" s="93"/>
      <c r="F87" s="93"/>
      <c r="G87" s="93"/>
      <c r="H87" s="93"/>
      <c r="I87" s="93"/>
    </row>
    <row r="88" spans="2:9" ht="25.15" customHeight="1" x14ac:dyDescent="0.45">
      <c r="B88" s="94" t="s">
        <v>82</v>
      </c>
      <c r="C88" s="94"/>
      <c r="D88" s="94"/>
      <c r="E88" s="94"/>
      <c r="F88" s="94"/>
      <c r="G88" s="94"/>
      <c r="H88" s="94"/>
      <c r="I88" s="94"/>
    </row>
    <row r="89" spans="2:9" ht="6" customHeight="1" x14ac:dyDescent="0.45">
      <c r="B89" s="5"/>
      <c r="C89" s="5"/>
      <c r="D89" s="5"/>
      <c r="E89" s="5"/>
      <c r="F89" s="5"/>
      <c r="G89" s="5"/>
      <c r="H89" s="5"/>
      <c r="I89" s="5"/>
    </row>
    <row r="90" spans="2:9" ht="32.25" customHeight="1" x14ac:dyDescent="0.45">
      <c r="B90" s="89" t="s">
        <v>83</v>
      </c>
      <c r="C90" s="89"/>
      <c r="D90" s="89"/>
      <c r="E90" s="89"/>
      <c r="F90" s="89"/>
      <c r="G90" s="89"/>
      <c r="H90" s="89"/>
      <c r="I90" s="89"/>
    </row>
    <row r="91" spans="2:9" ht="6" customHeight="1" x14ac:dyDescent="0.45">
      <c r="B91" s="4"/>
      <c r="C91" s="71"/>
      <c r="D91" s="71"/>
      <c r="E91" s="71"/>
      <c r="F91" s="71"/>
      <c r="G91" s="71"/>
      <c r="H91" s="71"/>
      <c r="I91" s="71"/>
    </row>
    <row r="92" spans="2:9" ht="30.75" customHeight="1" x14ac:dyDescent="0.45">
      <c r="B92" s="95" t="s">
        <v>84</v>
      </c>
      <c r="C92" s="95"/>
      <c r="D92" s="95"/>
      <c r="E92" s="95"/>
      <c r="F92" s="95"/>
      <c r="G92" s="95"/>
      <c r="H92" s="95"/>
      <c r="I92" s="95"/>
    </row>
    <row r="93" spans="2:9" x14ac:dyDescent="0.45">
      <c r="B93" s="96" t="s">
        <v>85</v>
      </c>
      <c r="C93" s="89"/>
      <c r="D93" s="89"/>
      <c r="E93" s="89"/>
      <c r="F93" s="89"/>
      <c r="G93" s="89"/>
      <c r="H93" s="89"/>
      <c r="I93" s="89"/>
    </row>
    <row r="94" spans="2:9" ht="6" customHeight="1" x14ac:dyDescent="0.45">
      <c r="B94" s="4"/>
      <c r="C94" s="71"/>
      <c r="D94" s="71"/>
      <c r="E94" s="71"/>
      <c r="F94" s="71"/>
      <c r="G94" s="71"/>
      <c r="H94" s="71"/>
      <c r="I94" s="71"/>
    </row>
    <row r="95" spans="2:9" x14ac:dyDescent="0.45">
      <c r="B95" s="89" t="s">
        <v>86</v>
      </c>
      <c r="C95" s="89"/>
      <c r="D95" s="89"/>
      <c r="E95" s="89"/>
      <c r="F95" s="89"/>
      <c r="G95" s="89"/>
      <c r="H95" s="89"/>
      <c r="I95" s="89"/>
    </row>
    <row r="96" spans="2:9" ht="6" customHeight="1" x14ac:dyDescent="0.45">
      <c r="B96" s="4"/>
      <c r="C96" s="71"/>
      <c r="D96" s="71"/>
      <c r="E96" s="71"/>
      <c r="F96" s="71"/>
      <c r="G96" s="71"/>
      <c r="H96" s="71"/>
      <c r="I96" s="71"/>
    </row>
    <row r="97" spans="2:9" ht="32.25" customHeight="1" x14ac:dyDescent="0.45">
      <c r="B97" s="90" t="s">
        <v>87</v>
      </c>
      <c r="C97" s="91"/>
      <c r="D97" s="91"/>
      <c r="E97" s="91"/>
      <c r="F97" s="91"/>
      <c r="G97" s="91"/>
      <c r="H97" s="91"/>
      <c r="I97" s="91"/>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97:I97"/>
    <mergeCell ref="C62:I62"/>
    <mergeCell ref="C64:I64"/>
    <mergeCell ref="C66:I66"/>
    <mergeCell ref="C68:I68"/>
    <mergeCell ref="C70:I70"/>
    <mergeCell ref="B87:I87"/>
    <mergeCell ref="B88:I88"/>
    <mergeCell ref="B90:I90"/>
    <mergeCell ref="B92:I92"/>
    <mergeCell ref="B93:I93"/>
    <mergeCell ref="B95:I95"/>
    <mergeCell ref="C76:I76"/>
    <mergeCell ref="C84:I84"/>
  </mergeCells>
  <hyperlinks>
    <hyperlink ref="B97" r:id="rId1" display="Further information on the Decision Maker Panel is also available at www.decisionmakerpanel.co.uk  "/>
    <hyperlink ref="B93"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48"/>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105">
        <v>0.65</v>
      </c>
      <c r="C32" s="105">
        <v>3.08</v>
      </c>
      <c r="D32" s="105">
        <v>37.96</v>
      </c>
      <c r="E32" s="105">
        <v>40.020000000000003</v>
      </c>
      <c r="F32" s="105">
        <v>18.29</v>
      </c>
    </row>
    <row r="33" spans="1:6" x14ac:dyDescent="0.45">
      <c r="A33" s="61"/>
      <c r="B33" s="105"/>
      <c r="C33" s="105"/>
      <c r="D33" s="105"/>
      <c r="E33" s="105"/>
      <c r="F33" s="105"/>
    </row>
    <row r="34" spans="1:6" x14ac:dyDescent="0.45">
      <c r="A34" s="61"/>
      <c r="B34" s="105"/>
      <c r="C34" s="105"/>
      <c r="D34" s="105"/>
      <c r="E34" s="105"/>
      <c r="F34" s="105"/>
    </row>
    <row r="35" spans="1:6" x14ac:dyDescent="0.45">
      <c r="A35" s="61"/>
      <c r="B35" s="105"/>
      <c r="C35" s="105"/>
      <c r="D35" s="105"/>
      <c r="E35" s="105"/>
      <c r="F35" s="105"/>
    </row>
    <row r="36" spans="1:6" x14ac:dyDescent="0.45">
      <c r="A36" s="61"/>
      <c r="B36" s="105"/>
      <c r="C36" s="105"/>
      <c r="D36" s="105"/>
      <c r="E36" s="105"/>
      <c r="F36" s="105"/>
    </row>
    <row r="37" spans="1:6" ht="6" customHeight="1" x14ac:dyDescent="0.45"/>
    <row r="38" spans="1:6" x14ac:dyDescent="0.45">
      <c r="A38" t="s">
        <v>91</v>
      </c>
    </row>
    <row r="39" spans="1:6" ht="6" customHeight="1" x14ac:dyDescent="0.45">
      <c r="A39"/>
    </row>
    <row r="40" spans="1:6" x14ac:dyDescent="0.45">
      <c r="A40" s="2" t="s">
        <v>92</v>
      </c>
    </row>
    <row r="41" spans="1:6" x14ac:dyDescent="0.45">
      <c r="A41"/>
    </row>
    <row r="42" spans="1:6" x14ac:dyDescent="0.45">
      <c r="A42" t="s">
        <v>212</v>
      </c>
    </row>
    <row r="43" spans="1:6" x14ac:dyDescent="0.45">
      <c r="A43"/>
    </row>
    <row r="44" spans="1:6" x14ac:dyDescent="0.45">
      <c r="A44" t="s">
        <v>213</v>
      </c>
    </row>
    <row r="45" spans="1:6" x14ac:dyDescent="0.45">
      <c r="A45"/>
    </row>
    <row r="46" spans="1:6" x14ac:dyDescent="0.45">
      <c r="A46" t="s">
        <v>107</v>
      </c>
    </row>
    <row r="47" spans="1:6" x14ac:dyDescent="0.45">
      <c r="A47"/>
    </row>
    <row r="48" spans="1:6" x14ac:dyDescent="0.45">
      <c r="A48" s="59" t="s">
        <v>100</v>
      </c>
    </row>
  </sheetData>
  <hyperlinks>
    <hyperlink ref="A48"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I83"/>
  <sheetViews>
    <sheetView zoomScale="80" zoomScaleNormal="80" workbookViewId="0">
      <pane xSplit="1" ySplit="4" topLeftCell="J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customWidth="1"/>
    <col min="2" max="3" width="16.73046875" style="10" customWidth="1"/>
    <col min="4" max="4" width="4.73046875" style="10" customWidth="1"/>
    <col min="5" max="6" width="16.73046875" style="10" customWidth="1"/>
    <col min="7" max="7" width="4.73046875" style="10" customWidth="1"/>
    <col min="8" max="9" width="16.73046875" style="10" customWidth="1"/>
  </cols>
  <sheetData>
    <row r="1" spans="1:9" x14ac:dyDescent="0.45">
      <c r="A1" s="87" t="s">
        <v>214</v>
      </c>
      <c r="C1" s="73"/>
      <c r="D1" s="73"/>
      <c r="G1" s="73"/>
    </row>
    <row r="3" spans="1:9" x14ac:dyDescent="0.45">
      <c r="A3" s="2"/>
      <c r="B3" s="100" t="s">
        <v>215</v>
      </c>
      <c r="C3" s="101"/>
      <c r="E3" s="100" t="s">
        <v>216</v>
      </c>
      <c r="F3" s="100"/>
      <c r="H3" s="100" t="s">
        <v>217</v>
      </c>
      <c r="I3" s="100"/>
    </row>
    <row r="4" spans="1:9" x14ac:dyDescent="0.45">
      <c r="A4" s="2"/>
      <c r="B4" s="10" t="s">
        <v>218</v>
      </c>
      <c r="C4" s="10" t="s">
        <v>219</v>
      </c>
      <c r="E4" s="10" t="s">
        <v>218</v>
      </c>
      <c r="F4" s="10" t="s">
        <v>219</v>
      </c>
      <c r="H4" s="10" t="s">
        <v>218</v>
      </c>
      <c r="I4" s="10" t="s">
        <v>219</v>
      </c>
    </row>
    <row r="5" spans="1:9" x14ac:dyDescent="0.45">
      <c r="A5" s="61">
        <v>42736</v>
      </c>
      <c r="B5" s="9">
        <v>4.3099999999999996</v>
      </c>
      <c r="C5" s="9">
        <v>4.42</v>
      </c>
      <c r="D5" s="9"/>
      <c r="E5" s="9">
        <v>5.73</v>
      </c>
      <c r="F5" s="9">
        <v>5.07</v>
      </c>
      <c r="G5" s="9"/>
      <c r="H5" s="9">
        <v>2.02</v>
      </c>
      <c r="I5" s="9">
        <v>1.98</v>
      </c>
    </row>
    <row r="6" spans="1:9" x14ac:dyDescent="0.45">
      <c r="A6" s="61">
        <v>42767</v>
      </c>
      <c r="B6" s="9">
        <v>3.99</v>
      </c>
      <c r="C6" s="9">
        <v>4.33</v>
      </c>
      <c r="D6" s="9"/>
      <c r="E6" s="9">
        <v>4.74</v>
      </c>
      <c r="F6" s="9">
        <v>5.01</v>
      </c>
      <c r="G6" s="9"/>
      <c r="H6" s="9">
        <v>1.75</v>
      </c>
      <c r="I6" s="9">
        <v>1.94</v>
      </c>
    </row>
    <row r="7" spans="1:9" x14ac:dyDescent="0.45">
      <c r="A7" s="61">
        <v>42795</v>
      </c>
      <c r="B7" s="9">
        <v>4.4000000000000004</v>
      </c>
      <c r="C7" s="9">
        <v>4.24</v>
      </c>
      <c r="D7" s="9"/>
      <c r="E7" s="9">
        <v>4.76</v>
      </c>
      <c r="F7" s="9">
        <v>5.08</v>
      </c>
      <c r="G7" s="9"/>
      <c r="H7" s="9">
        <v>1.66</v>
      </c>
      <c r="I7" s="9">
        <v>1.81</v>
      </c>
    </row>
    <row r="8" spans="1:9" x14ac:dyDescent="0.45">
      <c r="A8" s="61">
        <v>42826</v>
      </c>
      <c r="B8" s="9">
        <v>4.57</v>
      </c>
      <c r="C8" s="9">
        <v>4.32</v>
      </c>
      <c r="D8" s="9"/>
      <c r="E8" s="9">
        <v>5.1100000000000003</v>
      </c>
      <c r="F8" s="9">
        <v>4.87</v>
      </c>
      <c r="G8" s="9"/>
      <c r="H8" s="9">
        <v>1.79</v>
      </c>
      <c r="I8" s="9">
        <v>1.74</v>
      </c>
    </row>
    <row r="9" spans="1:9" x14ac:dyDescent="0.45">
      <c r="A9" s="61">
        <v>42856</v>
      </c>
      <c r="B9" s="9">
        <v>4.66</v>
      </c>
      <c r="C9" s="9">
        <v>4.55</v>
      </c>
      <c r="D9" s="9"/>
      <c r="E9" s="9">
        <v>5.24</v>
      </c>
      <c r="F9" s="9">
        <v>5.04</v>
      </c>
      <c r="G9" s="9"/>
      <c r="H9" s="9">
        <v>1.77</v>
      </c>
      <c r="I9" s="9">
        <v>1.74</v>
      </c>
    </row>
    <row r="10" spans="1:9" x14ac:dyDescent="0.45">
      <c r="A10" s="61">
        <v>42887</v>
      </c>
      <c r="B10" s="9">
        <v>4.2699999999999996</v>
      </c>
      <c r="C10" s="9">
        <v>4.5</v>
      </c>
      <c r="D10" s="9"/>
      <c r="E10" s="9">
        <v>4.5999999999999996</v>
      </c>
      <c r="F10" s="9">
        <v>4.99</v>
      </c>
      <c r="G10" s="9"/>
      <c r="H10" s="9">
        <v>1.65</v>
      </c>
      <c r="I10" s="9">
        <v>1.74</v>
      </c>
    </row>
    <row r="11" spans="1:9" x14ac:dyDescent="0.45">
      <c r="A11" s="61">
        <v>42917</v>
      </c>
      <c r="B11" s="9">
        <v>4.7300000000000004</v>
      </c>
      <c r="C11" s="9">
        <v>4.55</v>
      </c>
      <c r="D11" s="9"/>
      <c r="E11" s="9">
        <v>5.28</v>
      </c>
      <c r="F11" s="9">
        <v>5.04</v>
      </c>
      <c r="G11" s="9"/>
      <c r="H11" s="9">
        <v>1.77</v>
      </c>
      <c r="I11" s="9">
        <v>1.73</v>
      </c>
    </row>
    <row r="12" spans="1:9" x14ac:dyDescent="0.45">
      <c r="A12" s="61">
        <v>42948</v>
      </c>
      <c r="B12" s="9">
        <v>4.5199999999999996</v>
      </c>
      <c r="C12" s="9">
        <v>4.51</v>
      </c>
      <c r="D12" s="9"/>
      <c r="E12" s="9">
        <v>5.49</v>
      </c>
      <c r="F12" s="9">
        <v>5.12</v>
      </c>
      <c r="G12" s="9"/>
      <c r="H12" s="9">
        <v>1.77</v>
      </c>
      <c r="I12" s="9">
        <v>1.73</v>
      </c>
    </row>
    <row r="13" spans="1:9" x14ac:dyDescent="0.45">
      <c r="A13" s="61">
        <v>42979</v>
      </c>
      <c r="B13" s="9">
        <v>4.38</v>
      </c>
      <c r="C13" s="9">
        <v>4.54</v>
      </c>
      <c r="D13" s="9"/>
      <c r="E13" s="9">
        <v>4.53</v>
      </c>
      <c r="F13" s="9">
        <v>5.0999999999999996</v>
      </c>
      <c r="G13" s="9"/>
      <c r="H13" s="9">
        <v>1.7</v>
      </c>
      <c r="I13" s="9">
        <v>1.74</v>
      </c>
    </row>
    <row r="14" spans="1:9" x14ac:dyDescent="0.45">
      <c r="A14" s="61">
        <v>43009</v>
      </c>
      <c r="B14" s="9">
        <v>4.71</v>
      </c>
      <c r="C14" s="9">
        <v>4.54</v>
      </c>
      <c r="D14" s="9"/>
      <c r="E14" s="9">
        <v>5.0599999999999996</v>
      </c>
      <c r="F14" s="9">
        <v>5.03</v>
      </c>
      <c r="G14" s="9"/>
      <c r="H14" s="9">
        <v>1.71</v>
      </c>
      <c r="I14" s="9">
        <v>1.72</v>
      </c>
    </row>
    <row r="15" spans="1:9" x14ac:dyDescent="0.45">
      <c r="A15" s="61">
        <v>43040</v>
      </c>
      <c r="B15" s="9">
        <v>3.96</v>
      </c>
      <c r="C15" s="9">
        <v>4.3499999999999996</v>
      </c>
      <c r="D15" s="9"/>
      <c r="E15" s="9">
        <v>5.56</v>
      </c>
      <c r="F15" s="9">
        <v>5.05</v>
      </c>
      <c r="G15" s="9"/>
      <c r="H15" s="9">
        <v>1.61</v>
      </c>
      <c r="I15" s="9">
        <v>1.67</v>
      </c>
    </row>
    <row r="16" spans="1:9" x14ac:dyDescent="0.45">
      <c r="A16" s="61">
        <v>43070</v>
      </c>
      <c r="B16" s="9">
        <v>4.33</v>
      </c>
      <c r="C16" s="9">
        <v>4.33</v>
      </c>
      <c r="D16" s="9"/>
      <c r="E16" s="9">
        <v>4.43</v>
      </c>
      <c r="F16" s="9">
        <v>5.0199999999999996</v>
      </c>
      <c r="G16" s="9"/>
      <c r="H16" s="9">
        <v>1.68</v>
      </c>
      <c r="I16" s="9">
        <v>1.67</v>
      </c>
    </row>
    <row r="17" spans="1:9" x14ac:dyDescent="0.45">
      <c r="A17" s="61">
        <v>43101</v>
      </c>
      <c r="B17" s="9">
        <v>4.49</v>
      </c>
      <c r="C17" s="9">
        <v>4.26</v>
      </c>
      <c r="D17" s="9"/>
      <c r="E17" s="9">
        <v>4.72</v>
      </c>
      <c r="F17" s="9">
        <v>4.91</v>
      </c>
      <c r="G17" s="9"/>
      <c r="H17" s="9">
        <v>1.75</v>
      </c>
      <c r="I17" s="9">
        <v>1.68</v>
      </c>
    </row>
    <row r="18" spans="1:9" x14ac:dyDescent="0.45">
      <c r="A18" s="61">
        <v>43132</v>
      </c>
      <c r="B18" s="9">
        <v>4.08</v>
      </c>
      <c r="C18" s="9">
        <v>4.3</v>
      </c>
      <c r="D18" s="9"/>
      <c r="E18" s="9">
        <v>5.17</v>
      </c>
      <c r="F18" s="9">
        <v>4.78</v>
      </c>
      <c r="G18" s="9"/>
      <c r="H18" s="9">
        <v>1.5</v>
      </c>
      <c r="I18" s="9">
        <v>1.64</v>
      </c>
    </row>
    <row r="19" spans="1:9" x14ac:dyDescent="0.45">
      <c r="A19" s="61">
        <v>43160</v>
      </c>
      <c r="B19" s="9">
        <v>4.26</v>
      </c>
      <c r="C19" s="9">
        <v>4.28</v>
      </c>
      <c r="D19" s="9"/>
      <c r="E19" s="9">
        <v>4.8899999999999997</v>
      </c>
      <c r="F19" s="9">
        <v>4.93</v>
      </c>
      <c r="G19" s="9"/>
      <c r="H19" s="9">
        <v>1.64</v>
      </c>
      <c r="I19" s="9">
        <v>1.63</v>
      </c>
    </row>
    <row r="20" spans="1:9" x14ac:dyDescent="0.45">
      <c r="A20" s="61">
        <v>43191</v>
      </c>
      <c r="B20" s="9">
        <v>4.42</v>
      </c>
      <c r="C20" s="9">
        <v>4.25</v>
      </c>
      <c r="D20" s="9"/>
      <c r="E20" s="9">
        <v>5.0999999999999996</v>
      </c>
      <c r="F20" s="9">
        <v>5.05</v>
      </c>
      <c r="G20" s="9"/>
      <c r="H20" s="9">
        <v>1.81</v>
      </c>
      <c r="I20" s="9">
        <v>1.65</v>
      </c>
    </row>
    <row r="21" spans="1:9" x14ac:dyDescent="0.45">
      <c r="A21" s="61">
        <v>43221</v>
      </c>
      <c r="B21" s="9">
        <v>3.79</v>
      </c>
      <c r="C21" s="9">
        <v>4.16</v>
      </c>
      <c r="D21" s="9"/>
      <c r="E21" s="9">
        <v>5.24</v>
      </c>
      <c r="F21" s="9">
        <v>5.07</v>
      </c>
      <c r="G21" s="9"/>
      <c r="H21" s="9">
        <v>1.44</v>
      </c>
      <c r="I21" s="9">
        <v>1.63</v>
      </c>
    </row>
    <row r="22" spans="1:9" x14ac:dyDescent="0.45">
      <c r="A22" s="61">
        <v>43252</v>
      </c>
      <c r="B22" s="9">
        <v>4.28</v>
      </c>
      <c r="C22" s="9">
        <v>4.17</v>
      </c>
      <c r="D22" s="9"/>
      <c r="E22" s="9">
        <v>4.93</v>
      </c>
      <c r="F22" s="9">
        <v>5.09</v>
      </c>
      <c r="G22" s="9"/>
      <c r="H22" s="9">
        <v>1.58</v>
      </c>
      <c r="I22" s="9">
        <v>1.61</v>
      </c>
    </row>
    <row r="23" spans="1:9" x14ac:dyDescent="0.45">
      <c r="A23" s="61">
        <v>43282</v>
      </c>
      <c r="B23" s="9">
        <v>4.7699999999999996</v>
      </c>
      <c r="C23" s="9">
        <v>4.28</v>
      </c>
      <c r="D23" s="9"/>
      <c r="E23" s="9">
        <v>5.0599999999999996</v>
      </c>
      <c r="F23" s="9">
        <v>5.07</v>
      </c>
      <c r="G23" s="9"/>
      <c r="H23" s="9">
        <v>1.81</v>
      </c>
      <c r="I23" s="9">
        <v>1.61</v>
      </c>
    </row>
    <row r="24" spans="1:9" x14ac:dyDescent="0.45">
      <c r="A24" s="61">
        <v>43313</v>
      </c>
      <c r="B24" s="9">
        <v>4.9800000000000004</v>
      </c>
      <c r="C24" s="9">
        <v>4.68</v>
      </c>
      <c r="D24" s="9"/>
      <c r="E24" s="9">
        <v>5.79</v>
      </c>
      <c r="F24" s="9">
        <v>5.26</v>
      </c>
      <c r="G24" s="9"/>
      <c r="H24" s="9">
        <v>1.7</v>
      </c>
      <c r="I24" s="9">
        <v>1.7</v>
      </c>
    </row>
    <row r="25" spans="1:9" x14ac:dyDescent="0.45">
      <c r="A25" s="61">
        <v>43344</v>
      </c>
      <c r="B25" s="9">
        <v>4.91</v>
      </c>
      <c r="C25" s="9">
        <v>4.8899999999999997</v>
      </c>
      <c r="D25" s="9"/>
      <c r="E25" s="9">
        <v>5.55</v>
      </c>
      <c r="F25" s="9">
        <v>5.47</v>
      </c>
      <c r="G25" s="9"/>
      <c r="H25" s="9">
        <v>1.69</v>
      </c>
      <c r="I25" s="9">
        <v>1.73</v>
      </c>
    </row>
    <row r="26" spans="1:9" x14ac:dyDescent="0.45">
      <c r="A26" s="61">
        <v>43374</v>
      </c>
      <c r="B26" s="9">
        <v>4.6100000000000003</v>
      </c>
      <c r="C26" s="9">
        <v>4.83</v>
      </c>
      <c r="D26" s="9"/>
      <c r="E26" s="9">
        <v>5.47</v>
      </c>
      <c r="F26" s="9">
        <v>5.6</v>
      </c>
      <c r="G26" s="9"/>
      <c r="H26" s="9">
        <v>1.78</v>
      </c>
      <c r="I26" s="9">
        <v>1.72</v>
      </c>
    </row>
    <row r="27" spans="1:9" x14ac:dyDescent="0.45">
      <c r="A27" s="61">
        <v>43405</v>
      </c>
      <c r="B27" s="9">
        <v>4.7300000000000004</v>
      </c>
      <c r="C27" s="9">
        <v>4.75</v>
      </c>
      <c r="D27" s="9"/>
      <c r="E27" s="9">
        <v>5.32</v>
      </c>
      <c r="F27" s="9">
        <v>5.45</v>
      </c>
      <c r="G27" s="9"/>
      <c r="H27" s="9">
        <v>1.7</v>
      </c>
      <c r="I27" s="9">
        <v>1.72</v>
      </c>
    </row>
    <row r="28" spans="1:9" x14ac:dyDescent="0.45">
      <c r="A28" s="61">
        <v>43435</v>
      </c>
      <c r="B28" s="9">
        <v>4.82</v>
      </c>
      <c r="C28" s="9">
        <v>4.72</v>
      </c>
      <c r="D28" s="9"/>
      <c r="E28" s="9">
        <v>6.02</v>
      </c>
      <c r="F28" s="9">
        <v>5.6</v>
      </c>
      <c r="G28" s="9"/>
      <c r="H28" s="9">
        <v>1.77</v>
      </c>
      <c r="I28" s="9">
        <v>1.75</v>
      </c>
    </row>
    <row r="29" spans="1:9" x14ac:dyDescent="0.45">
      <c r="A29" s="61">
        <v>43466</v>
      </c>
      <c r="B29" s="9">
        <v>4.8499999999999996</v>
      </c>
      <c r="C29" s="9">
        <v>4.8</v>
      </c>
      <c r="D29" s="9"/>
      <c r="E29" s="9">
        <v>5.55</v>
      </c>
      <c r="F29" s="9">
        <v>5.63</v>
      </c>
      <c r="G29" s="9"/>
      <c r="H29" s="9">
        <v>1.66</v>
      </c>
      <c r="I29" s="9">
        <v>1.71</v>
      </c>
    </row>
    <row r="30" spans="1:9" x14ac:dyDescent="0.45">
      <c r="A30" s="61">
        <v>43497</v>
      </c>
      <c r="B30" s="9">
        <v>4.49</v>
      </c>
      <c r="C30" s="9">
        <v>4.72</v>
      </c>
      <c r="D30" s="9"/>
      <c r="E30" s="9">
        <v>5.35</v>
      </c>
      <c r="F30" s="9">
        <v>5.64</v>
      </c>
      <c r="G30" s="9"/>
      <c r="H30" s="9">
        <v>1.71</v>
      </c>
      <c r="I30" s="9">
        <v>1.71</v>
      </c>
    </row>
    <row r="31" spans="1:9" x14ac:dyDescent="0.45">
      <c r="A31" s="61">
        <v>43525</v>
      </c>
      <c r="B31" s="9">
        <v>4.75</v>
      </c>
      <c r="C31" s="9">
        <v>4.7</v>
      </c>
      <c r="D31" s="9"/>
      <c r="E31" s="9">
        <v>5.75</v>
      </c>
      <c r="F31" s="9">
        <v>5.55</v>
      </c>
      <c r="G31" s="9"/>
      <c r="H31" s="9">
        <v>1.89</v>
      </c>
      <c r="I31" s="9">
        <v>1.75</v>
      </c>
    </row>
    <row r="32" spans="1:9" x14ac:dyDescent="0.45">
      <c r="A32" s="61">
        <v>43556</v>
      </c>
      <c r="B32" s="9">
        <v>4.8</v>
      </c>
      <c r="C32" s="9">
        <v>4.68</v>
      </c>
      <c r="D32" s="9"/>
      <c r="E32" s="9">
        <v>5.21</v>
      </c>
      <c r="F32" s="9">
        <v>5.44</v>
      </c>
      <c r="G32" s="9"/>
      <c r="H32" s="9">
        <v>1.52</v>
      </c>
      <c r="I32" s="9">
        <v>1.71</v>
      </c>
    </row>
    <row r="33" spans="1:9" x14ac:dyDescent="0.45">
      <c r="A33" s="61">
        <v>43586</v>
      </c>
      <c r="B33" s="9">
        <v>4.66</v>
      </c>
      <c r="C33" s="9">
        <v>4.74</v>
      </c>
      <c r="D33" s="9"/>
      <c r="E33" s="9">
        <v>5.9</v>
      </c>
      <c r="F33" s="9">
        <v>5.62</v>
      </c>
      <c r="G33" s="9"/>
      <c r="H33" s="9">
        <v>1.63</v>
      </c>
      <c r="I33" s="9">
        <v>1.68</v>
      </c>
    </row>
    <row r="34" spans="1:9" x14ac:dyDescent="0.45">
      <c r="A34" s="61">
        <v>43617</v>
      </c>
      <c r="B34" s="9">
        <v>4.75</v>
      </c>
      <c r="C34" s="9">
        <v>4.74</v>
      </c>
      <c r="D34" s="9"/>
      <c r="E34" s="9">
        <v>5.22</v>
      </c>
      <c r="F34" s="9">
        <v>5.45</v>
      </c>
      <c r="G34" s="9"/>
      <c r="H34" s="9">
        <v>1.75</v>
      </c>
      <c r="I34" s="9">
        <v>1.64</v>
      </c>
    </row>
    <row r="35" spans="1:9" x14ac:dyDescent="0.45">
      <c r="A35" s="61">
        <v>43647</v>
      </c>
      <c r="B35" s="9">
        <v>4.7300000000000004</v>
      </c>
      <c r="C35" s="9">
        <v>4.71</v>
      </c>
      <c r="D35" s="9"/>
      <c r="E35" s="9">
        <v>5.6</v>
      </c>
      <c r="F35" s="9">
        <v>5.57</v>
      </c>
      <c r="G35" s="9"/>
      <c r="H35" s="9">
        <v>1.62</v>
      </c>
      <c r="I35" s="9">
        <v>1.67</v>
      </c>
    </row>
    <row r="36" spans="1:9" x14ac:dyDescent="0.45">
      <c r="A36" s="61">
        <v>43678</v>
      </c>
      <c r="B36" s="9">
        <v>4.46</v>
      </c>
      <c r="C36" s="9">
        <v>4.6500000000000004</v>
      </c>
      <c r="D36" s="9"/>
      <c r="E36" s="9">
        <v>5.4</v>
      </c>
      <c r="F36" s="9">
        <v>5.41</v>
      </c>
      <c r="G36" s="9"/>
      <c r="H36" s="9">
        <v>1.6</v>
      </c>
      <c r="I36" s="9">
        <v>1.66</v>
      </c>
    </row>
    <row r="37" spans="1:9" x14ac:dyDescent="0.45">
      <c r="A37" s="61">
        <v>43709</v>
      </c>
      <c r="B37" s="9">
        <v>5.25</v>
      </c>
      <c r="C37" s="9">
        <v>4.8099999999999996</v>
      </c>
      <c r="D37" s="9"/>
      <c r="E37" s="9">
        <v>5.34</v>
      </c>
      <c r="F37" s="9">
        <v>5.44</v>
      </c>
      <c r="G37" s="9"/>
      <c r="H37" s="9">
        <v>2.0699999999999998</v>
      </c>
      <c r="I37" s="9">
        <v>1.76</v>
      </c>
    </row>
    <row r="38" spans="1:9" x14ac:dyDescent="0.45">
      <c r="A38" s="61">
        <v>43739</v>
      </c>
      <c r="B38" s="9">
        <v>4.51</v>
      </c>
      <c r="C38" s="9">
        <v>4.74</v>
      </c>
      <c r="D38" s="9"/>
      <c r="E38" s="9">
        <v>5.19</v>
      </c>
      <c r="F38" s="9">
        <v>5.31</v>
      </c>
      <c r="G38" s="9"/>
      <c r="H38" s="9">
        <v>1.61</v>
      </c>
      <c r="I38" s="9">
        <v>1.76</v>
      </c>
    </row>
    <row r="39" spans="1:9" x14ac:dyDescent="0.45">
      <c r="A39" s="61">
        <v>43770</v>
      </c>
      <c r="B39" s="9">
        <v>4.5599999999999996</v>
      </c>
      <c r="C39" s="9">
        <v>4.7699999999999996</v>
      </c>
      <c r="D39" s="9"/>
      <c r="E39" s="9">
        <v>5.76</v>
      </c>
      <c r="F39" s="9">
        <v>5.43</v>
      </c>
      <c r="G39" s="9"/>
      <c r="H39" s="9">
        <v>1.57</v>
      </c>
      <c r="I39" s="9">
        <v>1.75</v>
      </c>
    </row>
    <row r="40" spans="1:9" x14ac:dyDescent="0.45">
      <c r="A40" s="61">
        <v>43800</v>
      </c>
      <c r="B40" s="9">
        <v>4.9000000000000004</v>
      </c>
      <c r="C40" s="9">
        <v>4.6500000000000004</v>
      </c>
      <c r="D40" s="9"/>
      <c r="E40" s="9">
        <v>5.36</v>
      </c>
      <c r="F40" s="9">
        <v>5.44</v>
      </c>
      <c r="G40" s="9"/>
      <c r="H40" s="9">
        <v>1.76</v>
      </c>
      <c r="I40" s="9">
        <v>1.65</v>
      </c>
    </row>
    <row r="41" spans="1:9" x14ac:dyDescent="0.45">
      <c r="A41" s="61">
        <v>43831</v>
      </c>
      <c r="B41" s="9">
        <v>4.5199999999999996</v>
      </c>
      <c r="C41" s="9">
        <v>4.66</v>
      </c>
      <c r="D41" s="9"/>
      <c r="E41" s="9">
        <v>5.14</v>
      </c>
      <c r="F41" s="9">
        <v>5.42</v>
      </c>
      <c r="G41" s="9"/>
      <c r="H41" s="9">
        <v>1.52</v>
      </c>
      <c r="I41" s="9">
        <v>1.62</v>
      </c>
    </row>
    <row r="42" spans="1:9" x14ac:dyDescent="0.45">
      <c r="A42" s="61">
        <v>43862</v>
      </c>
      <c r="B42" s="9">
        <v>4.8499999999999996</v>
      </c>
      <c r="C42" s="9">
        <v>4.75</v>
      </c>
      <c r="D42" s="9"/>
      <c r="E42" s="9">
        <v>5.17</v>
      </c>
      <c r="F42" s="9">
        <v>5.22</v>
      </c>
      <c r="G42" s="9"/>
      <c r="H42" s="9">
        <v>1.57</v>
      </c>
      <c r="I42" s="9">
        <v>1.62</v>
      </c>
    </row>
    <row r="43" spans="1:9" x14ac:dyDescent="0.45">
      <c r="A43" s="61">
        <v>43891</v>
      </c>
      <c r="B43" s="9">
        <v>6.12</v>
      </c>
      <c r="C43" s="9">
        <v>5.16</v>
      </c>
      <c r="D43" s="9"/>
      <c r="E43" s="9">
        <v>8.61</v>
      </c>
      <c r="F43" s="9">
        <v>6.31</v>
      </c>
      <c r="G43" s="9"/>
      <c r="H43" s="9">
        <v>1.88</v>
      </c>
      <c r="I43" s="9">
        <v>1.66</v>
      </c>
    </row>
    <row r="44" spans="1:9" x14ac:dyDescent="0.45">
      <c r="A44" s="61">
        <v>43922</v>
      </c>
      <c r="B44" s="9">
        <v>8.43</v>
      </c>
      <c r="C44" s="9">
        <v>6.47</v>
      </c>
      <c r="D44" s="9"/>
      <c r="E44" s="9">
        <v>9.98</v>
      </c>
      <c r="F44" s="9">
        <v>7.92</v>
      </c>
      <c r="G44" s="9"/>
      <c r="H44" s="9">
        <v>2.27</v>
      </c>
      <c r="I44" s="9">
        <v>1.9</v>
      </c>
    </row>
    <row r="45" spans="1:9" x14ac:dyDescent="0.45">
      <c r="A45" s="61">
        <v>43952</v>
      </c>
      <c r="B45" s="9">
        <v>8.48</v>
      </c>
      <c r="C45" s="9">
        <v>7.68</v>
      </c>
      <c r="D45" s="9"/>
      <c r="E45" s="9">
        <v>8.5</v>
      </c>
      <c r="F45" s="9">
        <v>9.0299999999999994</v>
      </c>
      <c r="G45" s="9"/>
      <c r="H45" s="9">
        <v>2.2000000000000002</v>
      </c>
      <c r="I45" s="9">
        <v>2.11</v>
      </c>
    </row>
    <row r="46" spans="1:9" x14ac:dyDescent="0.45">
      <c r="A46" s="61">
        <v>43983</v>
      </c>
      <c r="B46" s="9">
        <v>8.0500000000000007</v>
      </c>
      <c r="C46" s="9">
        <v>8.32</v>
      </c>
      <c r="D46" s="9"/>
      <c r="E46" s="9">
        <v>8.7899999999999991</v>
      </c>
      <c r="F46" s="9">
        <v>9.09</v>
      </c>
      <c r="G46" s="9"/>
      <c r="H46" s="9">
        <v>2.3199999999999998</v>
      </c>
      <c r="I46" s="9">
        <v>2.2599999999999998</v>
      </c>
    </row>
    <row r="47" spans="1:9" x14ac:dyDescent="0.45">
      <c r="A47" s="61">
        <v>44013</v>
      </c>
      <c r="B47" s="9">
        <v>7.31</v>
      </c>
      <c r="C47" s="9">
        <v>7.95</v>
      </c>
      <c r="D47" s="9"/>
      <c r="E47" s="9">
        <v>7.04</v>
      </c>
      <c r="F47" s="9">
        <v>8.11</v>
      </c>
      <c r="G47" s="9"/>
      <c r="H47" s="9">
        <v>2.08</v>
      </c>
      <c r="I47" s="9">
        <v>2.2000000000000002</v>
      </c>
    </row>
    <row r="48" spans="1:9" x14ac:dyDescent="0.45">
      <c r="A48" s="61">
        <v>44044</v>
      </c>
      <c r="B48" s="9">
        <v>7.78</v>
      </c>
      <c r="C48" s="9">
        <v>7.71</v>
      </c>
      <c r="D48" s="9"/>
      <c r="E48" s="9">
        <v>7.02</v>
      </c>
      <c r="F48" s="9">
        <v>7.62</v>
      </c>
      <c r="G48" s="9"/>
      <c r="H48" s="9">
        <v>1.8</v>
      </c>
      <c r="I48" s="9">
        <v>2.0699999999999998</v>
      </c>
    </row>
    <row r="49" spans="1:9" x14ac:dyDescent="0.45">
      <c r="A49" s="61">
        <v>44075</v>
      </c>
      <c r="B49" s="9">
        <v>8.7100000000000009</v>
      </c>
      <c r="C49" s="9">
        <v>7.93</v>
      </c>
      <c r="D49" s="9"/>
      <c r="E49" s="9">
        <v>7.66</v>
      </c>
      <c r="F49" s="9">
        <v>7.24</v>
      </c>
      <c r="G49" s="9"/>
      <c r="H49" s="9">
        <v>2.14</v>
      </c>
      <c r="I49" s="9">
        <v>2.0099999999999998</v>
      </c>
    </row>
    <row r="50" spans="1:9" x14ac:dyDescent="0.45">
      <c r="A50" s="61">
        <v>44105</v>
      </c>
      <c r="B50" s="9">
        <v>8.42</v>
      </c>
      <c r="C50" s="9">
        <v>8.3000000000000007</v>
      </c>
      <c r="D50" s="9"/>
      <c r="E50" s="9">
        <v>6.73</v>
      </c>
      <c r="F50" s="9">
        <v>7.14</v>
      </c>
      <c r="G50" s="9"/>
      <c r="H50" s="9">
        <v>2.06</v>
      </c>
      <c r="I50" s="9">
        <v>2</v>
      </c>
    </row>
    <row r="51" spans="1:9" x14ac:dyDescent="0.45">
      <c r="A51" s="61">
        <v>44136</v>
      </c>
      <c r="B51" s="9">
        <v>6.69</v>
      </c>
      <c r="C51" s="9">
        <v>7.94</v>
      </c>
      <c r="D51" s="9"/>
      <c r="E51" s="9">
        <v>6.76</v>
      </c>
      <c r="F51" s="9">
        <v>7.05</v>
      </c>
      <c r="G51" s="9"/>
      <c r="H51" s="9">
        <v>1.88</v>
      </c>
      <c r="I51" s="9">
        <v>2.0299999999999998</v>
      </c>
    </row>
    <row r="52" spans="1:9" x14ac:dyDescent="0.45">
      <c r="A52" s="61">
        <v>44166</v>
      </c>
      <c r="B52" s="9">
        <v>7.73</v>
      </c>
      <c r="C52" s="9">
        <v>7.61</v>
      </c>
      <c r="D52" s="9"/>
      <c r="E52" s="9">
        <v>6.96</v>
      </c>
      <c r="F52" s="9">
        <v>6.82</v>
      </c>
      <c r="G52" s="9"/>
      <c r="H52" s="9">
        <v>2.21</v>
      </c>
      <c r="I52" s="9">
        <v>2.0499999999999998</v>
      </c>
    </row>
    <row r="53" spans="1:9" x14ac:dyDescent="0.45">
      <c r="A53" s="61">
        <v>44197</v>
      </c>
      <c r="B53" s="9">
        <v>8.02</v>
      </c>
      <c r="C53" s="9">
        <v>7.48</v>
      </c>
      <c r="D53" s="9"/>
      <c r="E53" s="9">
        <v>6.99</v>
      </c>
      <c r="F53" s="9">
        <v>6.9</v>
      </c>
      <c r="G53" s="9"/>
      <c r="H53" s="9">
        <v>1.97</v>
      </c>
      <c r="I53" s="9">
        <v>2.02</v>
      </c>
    </row>
    <row r="54" spans="1:9" x14ac:dyDescent="0.45">
      <c r="A54" s="61">
        <v>44228</v>
      </c>
      <c r="B54" s="9">
        <v>7.33</v>
      </c>
      <c r="C54" s="9">
        <v>7.69</v>
      </c>
      <c r="D54" s="9"/>
      <c r="E54" s="9">
        <v>6.59</v>
      </c>
      <c r="F54" s="9">
        <v>6.85</v>
      </c>
      <c r="G54" s="9"/>
      <c r="H54" s="9">
        <v>2.0099999999999998</v>
      </c>
      <c r="I54" s="9">
        <v>2.06</v>
      </c>
    </row>
    <row r="55" spans="1:9" x14ac:dyDescent="0.45">
      <c r="A55" s="61">
        <v>44256</v>
      </c>
      <c r="B55" s="9">
        <v>7.07</v>
      </c>
      <c r="C55" s="9">
        <v>7.47</v>
      </c>
      <c r="D55" s="9"/>
      <c r="E55" s="9">
        <v>6.23</v>
      </c>
      <c r="F55" s="9">
        <v>6.6</v>
      </c>
      <c r="G55" s="9"/>
      <c r="H55" s="9">
        <v>2.2200000000000002</v>
      </c>
      <c r="I55" s="9">
        <v>2.0699999999999998</v>
      </c>
    </row>
    <row r="56" spans="1:9" x14ac:dyDescent="0.45">
      <c r="A56" s="61">
        <v>44287</v>
      </c>
      <c r="B56" s="9">
        <v>6.39</v>
      </c>
      <c r="C56" s="9">
        <v>6.93</v>
      </c>
      <c r="D56" s="9"/>
      <c r="E56" s="9">
        <v>6.01</v>
      </c>
      <c r="F56" s="9">
        <v>6.28</v>
      </c>
      <c r="G56" s="9"/>
      <c r="H56" s="9">
        <v>2.0499999999999998</v>
      </c>
      <c r="I56" s="9">
        <v>2.09</v>
      </c>
    </row>
    <row r="57" spans="1:9" x14ac:dyDescent="0.45">
      <c r="A57" s="61">
        <v>44317</v>
      </c>
      <c r="B57" s="9">
        <v>6.26</v>
      </c>
      <c r="C57" s="9">
        <v>6.57</v>
      </c>
      <c r="D57" s="9"/>
      <c r="E57" s="9">
        <v>5.71</v>
      </c>
      <c r="F57" s="9">
        <v>5.98</v>
      </c>
      <c r="G57" s="9"/>
      <c r="H57" s="9">
        <v>2.13</v>
      </c>
      <c r="I57" s="9">
        <v>2.13</v>
      </c>
    </row>
    <row r="58" spans="1:9" x14ac:dyDescent="0.45">
      <c r="A58" s="61">
        <v>44348</v>
      </c>
      <c r="B58" s="9">
        <v>6.41</v>
      </c>
      <c r="C58" s="9">
        <v>6.35</v>
      </c>
      <c r="D58" s="9"/>
      <c r="E58" s="9">
        <v>6.01</v>
      </c>
      <c r="F58" s="9">
        <v>5.91</v>
      </c>
      <c r="G58" s="9"/>
      <c r="H58" s="9">
        <v>2.25</v>
      </c>
      <c r="I58" s="9">
        <v>2.14</v>
      </c>
    </row>
    <row r="59" spans="1:9" x14ac:dyDescent="0.45">
      <c r="A59" s="61">
        <v>44378</v>
      </c>
      <c r="B59" s="9">
        <v>6.22</v>
      </c>
      <c r="C59" s="9">
        <v>6.29</v>
      </c>
      <c r="D59" s="9"/>
      <c r="E59" s="9">
        <v>5.77</v>
      </c>
      <c r="F59" s="9">
        <v>5.83</v>
      </c>
      <c r="G59" s="9"/>
      <c r="H59" s="9">
        <v>1.98</v>
      </c>
      <c r="I59" s="9">
        <v>2.12</v>
      </c>
    </row>
    <row r="60" spans="1:9" x14ac:dyDescent="0.45">
      <c r="A60" s="61">
        <v>44409</v>
      </c>
      <c r="B60" s="9">
        <v>6.31</v>
      </c>
      <c r="C60" s="9">
        <v>6.31</v>
      </c>
      <c r="D60" s="9"/>
      <c r="E60" s="9">
        <v>5.84</v>
      </c>
      <c r="F60" s="9">
        <v>5.88</v>
      </c>
      <c r="G60" s="9"/>
      <c r="H60" s="9">
        <v>2.0699999999999998</v>
      </c>
      <c r="I60" s="9">
        <v>2.1</v>
      </c>
    </row>
    <row r="61" spans="1:9" x14ac:dyDescent="0.45">
      <c r="A61" s="61">
        <v>44440</v>
      </c>
      <c r="B61" s="9">
        <v>6.77</v>
      </c>
      <c r="C61" s="9">
        <v>6.43</v>
      </c>
      <c r="D61" s="9"/>
      <c r="E61" s="9">
        <v>6.26</v>
      </c>
      <c r="F61" s="9">
        <v>5.96</v>
      </c>
      <c r="G61" s="9"/>
      <c r="H61" s="9">
        <v>2.64</v>
      </c>
      <c r="I61" s="9">
        <v>2.23</v>
      </c>
    </row>
    <row r="62" spans="1:9" x14ac:dyDescent="0.45">
      <c r="A62" s="61">
        <v>44470</v>
      </c>
      <c r="B62" s="9">
        <v>6.58</v>
      </c>
      <c r="C62" s="9">
        <v>6.55</v>
      </c>
      <c r="D62" s="9"/>
      <c r="E62" s="9">
        <v>5.56</v>
      </c>
      <c r="F62" s="9">
        <v>5.89</v>
      </c>
      <c r="G62" s="9"/>
      <c r="H62" s="9">
        <v>2.76</v>
      </c>
      <c r="I62" s="9">
        <v>2.4900000000000002</v>
      </c>
    </row>
    <row r="63" spans="1:9" x14ac:dyDescent="0.45">
      <c r="A63" s="61">
        <v>44501</v>
      </c>
      <c r="B63" s="9">
        <v>5.64</v>
      </c>
      <c r="C63" s="9">
        <v>6.33</v>
      </c>
      <c r="D63" s="9"/>
      <c r="E63" s="9">
        <v>5.44</v>
      </c>
      <c r="F63" s="9">
        <v>5.75</v>
      </c>
      <c r="G63" s="9"/>
      <c r="H63" s="9">
        <v>2.2000000000000002</v>
      </c>
      <c r="I63" s="9">
        <v>2.5299999999999998</v>
      </c>
    </row>
    <row r="64" spans="1:9" x14ac:dyDescent="0.45">
      <c r="A64" s="61">
        <v>44531</v>
      </c>
      <c r="B64" s="9">
        <v>5.67</v>
      </c>
      <c r="C64" s="9">
        <v>5.96</v>
      </c>
      <c r="D64" s="9"/>
      <c r="E64" s="9">
        <v>6.23</v>
      </c>
      <c r="F64" s="9">
        <v>5.74</v>
      </c>
      <c r="G64" s="9"/>
      <c r="H64" s="9">
        <v>2.5099999999999998</v>
      </c>
      <c r="I64" s="9">
        <v>2.4900000000000002</v>
      </c>
    </row>
    <row r="65" spans="1:9" x14ac:dyDescent="0.45">
      <c r="A65" s="61">
        <v>44562</v>
      </c>
      <c r="B65" s="9">
        <v>5.82</v>
      </c>
      <c r="C65" s="9">
        <v>5.71</v>
      </c>
      <c r="D65" s="9"/>
      <c r="E65" s="9">
        <v>5.61</v>
      </c>
      <c r="F65" s="9">
        <v>5.76</v>
      </c>
      <c r="G65" s="9"/>
      <c r="H65" s="9">
        <v>2.2799999999999998</v>
      </c>
      <c r="I65" s="9">
        <v>2.33</v>
      </c>
    </row>
    <row r="66" spans="1:9" x14ac:dyDescent="0.45">
      <c r="A66" s="61">
        <v>44593</v>
      </c>
      <c r="B66" s="9">
        <v>5.83</v>
      </c>
      <c r="C66" s="9">
        <v>5.77</v>
      </c>
      <c r="D66" s="9"/>
      <c r="E66" s="9">
        <v>5.45</v>
      </c>
      <c r="F66" s="9">
        <v>5.76</v>
      </c>
      <c r="G66" s="9"/>
      <c r="H66" s="9">
        <v>2.36</v>
      </c>
      <c r="I66" s="9">
        <v>2.38</v>
      </c>
    </row>
    <row r="67" spans="1:9" x14ac:dyDescent="0.45">
      <c r="A67" s="61">
        <v>44621</v>
      </c>
      <c r="B67" s="9">
        <v>6.39</v>
      </c>
      <c r="C67" s="9">
        <v>6.01</v>
      </c>
      <c r="D67" s="9"/>
      <c r="E67" s="9">
        <v>5.84</v>
      </c>
      <c r="F67" s="9">
        <v>5.63</v>
      </c>
      <c r="G67" s="9"/>
      <c r="H67" s="9">
        <v>3.02</v>
      </c>
      <c r="I67" s="9">
        <v>2.5499999999999998</v>
      </c>
    </row>
    <row r="68" spans="1:9" x14ac:dyDescent="0.45">
      <c r="A68" s="61">
        <v>44652</v>
      </c>
      <c r="B68" s="9">
        <v>5.92</v>
      </c>
      <c r="C68" s="9">
        <v>6.05</v>
      </c>
      <c r="D68" s="9"/>
      <c r="E68" s="9">
        <v>5.87</v>
      </c>
      <c r="F68" s="9">
        <v>5.72</v>
      </c>
      <c r="G68" s="9"/>
      <c r="H68" s="9">
        <v>2.73</v>
      </c>
      <c r="I68" s="9">
        <v>2.7</v>
      </c>
    </row>
    <row r="69" spans="1:9" x14ac:dyDescent="0.45">
      <c r="A69" s="61">
        <v>44682</v>
      </c>
      <c r="B69" s="9">
        <v>5.87</v>
      </c>
      <c r="C69" s="9">
        <v>6.08</v>
      </c>
      <c r="D69" s="9"/>
      <c r="E69" s="9">
        <v>5.39</v>
      </c>
      <c r="F69" s="9">
        <v>5.74</v>
      </c>
      <c r="G69" s="9"/>
      <c r="H69" s="9">
        <v>2.74</v>
      </c>
      <c r="I69" s="9">
        <v>2.82</v>
      </c>
    </row>
    <row r="70" spans="1:9" x14ac:dyDescent="0.45">
      <c r="A70" s="61">
        <v>44713</v>
      </c>
      <c r="B70" s="9">
        <v>5.98</v>
      </c>
      <c r="C70" s="9">
        <v>5.97</v>
      </c>
      <c r="D70" s="9"/>
      <c r="E70" s="9">
        <v>6.73</v>
      </c>
      <c r="F70" s="9">
        <v>6.03</v>
      </c>
      <c r="G70" s="9"/>
      <c r="H70" s="9">
        <v>2.89</v>
      </c>
      <c r="I70" s="9">
        <v>2.77</v>
      </c>
    </row>
    <row r="71" spans="1:9" x14ac:dyDescent="0.45">
      <c r="A71" s="61"/>
      <c r="B71" s="9"/>
      <c r="C71" s="9"/>
      <c r="D71" s="9"/>
      <c r="E71" s="9"/>
      <c r="F71" s="9"/>
      <c r="G71" s="9"/>
      <c r="H71" s="9"/>
      <c r="I71" s="9"/>
    </row>
    <row r="72" spans="1:9" x14ac:dyDescent="0.45">
      <c r="A72" s="61"/>
      <c r="B72" s="9"/>
      <c r="C72" s="9"/>
      <c r="D72" s="9"/>
      <c r="E72" s="9"/>
      <c r="F72" s="9"/>
      <c r="G72" s="9"/>
      <c r="H72" s="9"/>
      <c r="I72" s="9"/>
    </row>
    <row r="73" spans="1:9" x14ac:dyDescent="0.45">
      <c r="A73" s="61"/>
      <c r="B73" s="9"/>
      <c r="C73" s="9"/>
      <c r="D73" s="9"/>
      <c r="E73" s="9"/>
      <c r="F73" s="9"/>
      <c r="G73" s="9"/>
      <c r="H73" s="9"/>
      <c r="I73" s="9"/>
    </row>
    <row r="74" spans="1:9" x14ac:dyDescent="0.45">
      <c r="A74" s="61"/>
      <c r="B74" s="9"/>
      <c r="C74" s="9"/>
      <c r="D74" s="9"/>
      <c r="E74" s="9"/>
      <c r="F74" s="9"/>
      <c r="G74" s="9"/>
      <c r="H74" s="9"/>
      <c r="I74" s="9"/>
    </row>
    <row r="75" spans="1:9" x14ac:dyDescent="0.45">
      <c r="A75" t="s">
        <v>91</v>
      </c>
    </row>
    <row r="77" spans="1:9" x14ac:dyDescent="0.45">
      <c r="A77" s="2" t="s">
        <v>92</v>
      </c>
    </row>
    <row r="78" spans="1:9" x14ac:dyDescent="0.45">
      <c r="A78" s="2"/>
    </row>
    <row r="79" spans="1:9" x14ac:dyDescent="0.45">
      <c r="A79" t="s">
        <v>220</v>
      </c>
    </row>
    <row r="81" spans="1:1" x14ac:dyDescent="0.45">
      <c r="A81" t="s">
        <v>221</v>
      </c>
    </row>
    <row r="83" spans="1:1" x14ac:dyDescent="0.45">
      <c r="A83" s="59" t="s">
        <v>100</v>
      </c>
    </row>
  </sheetData>
  <mergeCells count="3">
    <mergeCell ref="B3:C3"/>
    <mergeCell ref="E3:F3"/>
    <mergeCell ref="H3:I3"/>
  </mergeCells>
  <hyperlinks>
    <hyperlink ref="A83" location="Contents!A1" display="Return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E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 style="39" customWidth="1"/>
    <col min="2" max="4" width="20.73046875" style="10" customWidth="1"/>
  </cols>
  <sheetData>
    <row r="1" spans="1:4" x14ac:dyDescent="0.45">
      <c r="A1" s="40" t="s">
        <v>222</v>
      </c>
      <c r="B1" s="73"/>
    </row>
    <row r="3" spans="1:4" x14ac:dyDescent="0.45">
      <c r="A3" s="40" t="s">
        <v>223</v>
      </c>
      <c r="B3" s="73" t="s">
        <v>224</v>
      </c>
      <c r="C3" s="73" t="s">
        <v>225</v>
      </c>
      <c r="D3" s="73" t="s">
        <v>226</v>
      </c>
    </row>
    <row r="4" spans="1:4" x14ac:dyDescent="0.45">
      <c r="B4" s="35" t="s">
        <v>227</v>
      </c>
      <c r="C4" s="9">
        <v>7.5</v>
      </c>
      <c r="D4" s="9">
        <v>4.3</v>
      </c>
    </row>
    <row r="5" spans="1:4" x14ac:dyDescent="0.45">
      <c r="B5" s="35" t="s">
        <v>228</v>
      </c>
      <c r="C5" s="9">
        <v>5.9</v>
      </c>
      <c r="D5" s="9">
        <v>4</v>
      </c>
    </row>
    <row r="6" spans="1:4" x14ac:dyDescent="0.45">
      <c r="B6" s="35" t="s">
        <v>228</v>
      </c>
      <c r="C6" s="9">
        <v>6.6</v>
      </c>
      <c r="D6" s="9">
        <v>4.3</v>
      </c>
    </row>
    <row r="7" spans="1:4" x14ac:dyDescent="0.45">
      <c r="A7" s="39">
        <v>42826</v>
      </c>
      <c r="B7" s="35" t="s">
        <v>228</v>
      </c>
      <c r="C7" s="9">
        <v>6</v>
      </c>
      <c r="D7" s="9">
        <v>4.5999999999999996</v>
      </c>
    </row>
    <row r="8" spans="1:4" x14ac:dyDescent="0.45">
      <c r="B8" s="35" t="s">
        <v>229</v>
      </c>
      <c r="C8" s="9">
        <v>6.1</v>
      </c>
      <c r="D8" s="9">
        <v>4.9000000000000004</v>
      </c>
    </row>
    <row r="9" spans="1:4" x14ac:dyDescent="0.45">
      <c r="B9" s="35" t="s">
        <v>229</v>
      </c>
      <c r="C9" s="9">
        <v>4.9000000000000004</v>
      </c>
      <c r="D9" s="9">
        <v>4.4000000000000004</v>
      </c>
    </row>
    <row r="10" spans="1:4" x14ac:dyDescent="0.45">
      <c r="B10" s="35" t="s">
        <v>229</v>
      </c>
      <c r="C10" s="9">
        <v>5.9</v>
      </c>
      <c r="D10" s="9">
        <v>4.8</v>
      </c>
    </row>
    <row r="11" spans="1:4" x14ac:dyDescent="0.45">
      <c r="B11" s="35" t="s">
        <v>230</v>
      </c>
      <c r="C11" s="9">
        <v>5</v>
      </c>
      <c r="D11" s="9">
        <v>4.5999999999999996</v>
      </c>
    </row>
    <row r="12" spans="1:4" x14ac:dyDescent="0.45">
      <c r="B12" s="35" t="s">
        <v>230</v>
      </c>
      <c r="C12" s="9">
        <v>5.0999999999999996</v>
      </c>
      <c r="D12" s="9">
        <v>4.5</v>
      </c>
    </row>
    <row r="13" spans="1:4" x14ac:dyDescent="0.45">
      <c r="B13" s="35" t="s">
        <v>230</v>
      </c>
      <c r="C13" s="9">
        <v>5.0999999999999996</v>
      </c>
      <c r="D13" s="9">
        <v>4.8</v>
      </c>
    </row>
    <row r="14" spans="1:4" x14ac:dyDescent="0.45">
      <c r="B14" s="35" t="s">
        <v>231</v>
      </c>
      <c r="C14" s="9">
        <v>4</v>
      </c>
      <c r="D14" s="9">
        <v>4.0999999999999996</v>
      </c>
    </row>
    <row r="15" spans="1:4" x14ac:dyDescent="0.45">
      <c r="B15" s="35" t="s">
        <v>231</v>
      </c>
      <c r="C15" s="9">
        <v>4.9000000000000004</v>
      </c>
      <c r="D15" s="9">
        <v>4.4000000000000004</v>
      </c>
    </row>
    <row r="16" spans="1:4" x14ac:dyDescent="0.45">
      <c r="B16" s="35" t="s">
        <v>231</v>
      </c>
      <c r="C16" s="9">
        <v>5.0999999999999996</v>
      </c>
      <c r="D16" s="9">
        <v>4.5</v>
      </c>
    </row>
    <row r="17" spans="1:4" x14ac:dyDescent="0.45">
      <c r="B17" s="35" t="s">
        <v>232</v>
      </c>
      <c r="C17" s="9">
        <v>5.3</v>
      </c>
      <c r="D17" s="9">
        <v>4.2</v>
      </c>
    </row>
    <row r="18" spans="1:4" x14ac:dyDescent="0.45">
      <c r="B18" s="35" t="s">
        <v>232</v>
      </c>
      <c r="C18" s="9">
        <v>5.2</v>
      </c>
      <c r="D18" s="9">
        <v>4.4000000000000004</v>
      </c>
    </row>
    <row r="19" spans="1:4" x14ac:dyDescent="0.45">
      <c r="A19" s="39">
        <v>43191</v>
      </c>
      <c r="B19" s="35" t="s">
        <v>232</v>
      </c>
      <c r="C19" s="9">
        <v>5.3</v>
      </c>
      <c r="D19" s="9">
        <v>4.5</v>
      </c>
    </row>
    <row r="20" spans="1:4" x14ac:dyDescent="0.45">
      <c r="B20" s="35" t="s">
        <v>233</v>
      </c>
      <c r="C20" s="9">
        <v>4.9000000000000004</v>
      </c>
      <c r="D20" s="9">
        <v>3.9</v>
      </c>
    </row>
    <row r="21" spans="1:4" x14ac:dyDescent="0.45">
      <c r="B21" s="35" t="s">
        <v>233</v>
      </c>
      <c r="C21" s="9">
        <v>5</v>
      </c>
      <c r="D21" s="9">
        <v>4.4000000000000004</v>
      </c>
    </row>
    <row r="22" spans="1:4" x14ac:dyDescent="0.45">
      <c r="B22" s="35" t="s">
        <v>233</v>
      </c>
      <c r="C22" s="9">
        <v>5.6</v>
      </c>
      <c r="D22" s="9">
        <v>4.9000000000000004</v>
      </c>
    </row>
    <row r="23" spans="1:4" x14ac:dyDescent="0.45">
      <c r="B23" s="35" t="s">
        <v>234</v>
      </c>
      <c r="C23" s="9">
        <v>7</v>
      </c>
      <c r="D23" s="9">
        <v>5.2</v>
      </c>
    </row>
    <row r="24" spans="1:4" x14ac:dyDescent="0.45">
      <c r="B24" s="35" t="s">
        <v>234</v>
      </c>
      <c r="C24" s="9">
        <v>5.8</v>
      </c>
      <c r="D24" s="9">
        <v>5</v>
      </c>
    </row>
    <row r="25" spans="1:4" x14ac:dyDescent="0.45">
      <c r="B25" s="35" t="s">
        <v>234</v>
      </c>
      <c r="C25" s="9">
        <v>6.1</v>
      </c>
      <c r="D25" s="9">
        <v>4.8</v>
      </c>
    </row>
    <row r="26" spans="1:4" x14ac:dyDescent="0.45">
      <c r="B26" s="35" t="s">
        <v>235</v>
      </c>
      <c r="C26" s="9">
        <v>6.4</v>
      </c>
      <c r="D26" s="9">
        <v>4.7</v>
      </c>
    </row>
    <row r="27" spans="1:4" x14ac:dyDescent="0.45">
      <c r="B27" s="35" t="s">
        <v>235</v>
      </c>
      <c r="C27" s="9">
        <v>4.4000000000000004</v>
      </c>
      <c r="D27" s="9">
        <v>4.9000000000000004</v>
      </c>
    </row>
    <row r="28" spans="1:4" x14ac:dyDescent="0.45">
      <c r="B28" s="35" t="s">
        <v>235</v>
      </c>
      <c r="C28" s="9">
        <v>6.3</v>
      </c>
      <c r="D28" s="9">
        <v>4.8</v>
      </c>
    </row>
    <row r="29" spans="1:4" x14ac:dyDescent="0.45">
      <c r="B29" s="35" t="s">
        <v>236</v>
      </c>
      <c r="C29" s="9">
        <v>5.2</v>
      </c>
      <c r="D29" s="9">
        <v>4.4000000000000004</v>
      </c>
    </row>
    <row r="30" spans="1:4" x14ac:dyDescent="0.45">
      <c r="B30" s="35" t="s">
        <v>236</v>
      </c>
      <c r="C30" s="9">
        <v>4.8</v>
      </c>
      <c r="D30" s="9">
        <v>4.9000000000000004</v>
      </c>
    </row>
    <row r="31" spans="1:4" x14ac:dyDescent="0.45">
      <c r="A31" s="39">
        <v>43556</v>
      </c>
      <c r="B31" s="35" t="s">
        <v>236</v>
      </c>
      <c r="C31" s="9">
        <v>6.1</v>
      </c>
      <c r="D31" s="9">
        <v>4.9000000000000004</v>
      </c>
    </row>
    <row r="32" spans="1:4" x14ac:dyDescent="0.45">
      <c r="B32" s="35" t="s">
        <v>237</v>
      </c>
      <c r="C32" s="9">
        <v>5.2</v>
      </c>
      <c r="D32" s="9">
        <v>4.7</v>
      </c>
    </row>
    <row r="33" spans="1:4" x14ac:dyDescent="0.45">
      <c r="B33" s="35" t="s">
        <v>237</v>
      </c>
      <c r="C33" s="9">
        <v>5.8</v>
      </c>
      <c r="D33" s="9">
        <v>5</v>
      </c>
    </row>
    <row r="34" spans="1:4" x14ac:dyDescent="0.45">
      <c r="B34" s="35" t="s">
        <v>237</v>
      </c>
      <c r="C34" s="9">
        <v>5.3</v>
      </c>
      <c r="D34" s="9">
        <v>4.7</v>
      </c>
    </row>
    <row r="35" spans="1:4" x14ac:dyDescent="0.45">
      <c r="B35" s="35" t="s">
        <v>238</v>
      </c>
      <c r="C35" s="9">
        <v>4.7</v>
      </c>
      <c r="D35" s="9">
        <v>4.7</v>
      </c>
    </row>
    <row r="36" spans="1:4" x14ac:dyDescent="0.45">
      <c r="B36" s="35" t="s">
        <v>238</v>
      </c>
      <c r="C36" s="9">
        <v>4.4000000000000004</v>
      </c>
      <c r="D36" s="9">
        <v>5.5</v>
      </c>
    </row>
    <row r="37" spans="1:4" x14ac:dyDescent="0.45">
      <c r="B37" s="35" t="s">
        <v>238</v>
      </c>
      <c r="C37" s="9">
        <v>4.8</v>
      </c>
      <c r="D37" s="9">
        <v>4.5</v>
      </c>
    </row>
    <row r="38" spans="1:4" x14ac:dyDescent="0.45">
      <c r="B38" s="35" t="s">
        <v>239</v>
      </c>
      <c r="C38" s="9">
        <v>4.0999999999999996</v>
      </c>
      <c r="D38" s="9">
        <v>4.5</v>
      </c>
    </row>
    <row r="39" spans="1:4" x14ac:dyDescent="0.45">
      <c r="B39" s="35" t="s">
        <v>239</v>
      </c>
      <c r="C39" s="9">
        <v>4.5</v>
      </c>
      <c r="D39" s="9">
        <v>4.9000000000000004</v>
      </c>
    </row>
    <row r="40" spans="1:4" x14ac:dyDescent="0.45">
      <c r="B40" s="35" t="s">
        <v>239</v>
      </c>
      <c r="C40" s="9">
        <v>5.9</v>
      </c>
      <c r="D40" s="9">
        <v>4.5999999999999996</v>
      </c>
    </row>
    <row r="41" spans="1:4" x14ac:dyDescent="0.45">
      <c r="B41" s="35" t="s">
        <v>240</v>
      </c>
      <c r="C41" s="9">
        <v>5.2</v>
      </c>
      <c r="D41" s="9">
        <v>4.9000000000000004</v>
      </c>
    </row>
    <row r="42" spans="1:4" x14ac:dyDescent="0.45">
      <c r="B42" s="35" t="s">
        <v>240</v>
      </c>
      <c r="C42" s="9">
        <v>3.5</v>
      </c>
      <c r="D42" s="9">
        <v>6.3</v>
      </c>
    </row>
    <row r="43" spans="1:4" x14ac:dyDescent="0.45">
      <c r="A43" s="39">
        <v>43922</v>
      </c>
      <c r="B43" s="35" t="s">
        <v>240</v>
      </c>
      <c r="C43" s="9">
        <v>-4.9000000000000004</v>
      </c>
      <c r="D43" s="9">
        <v>8.5</v>
      </c>
    </row>
    <row r="44" spans="1:4" x14ac:dyDescent="0.45">
      <c r="B44" s="35" t="s">
        <v>241</v>
      </c>
      <c r="C44" s="9">
        <v>1.4</v>
      </c>
      <c r="D44" s="9">
        <v>8.3000000000000007</v>
      </c>
    </row>
    <row r="45" spans="1:4" x14ac:dyDescent="0.45">
      <c r="B45" s="35" t="s">
        <v>241</v>
      </c>
      <c r="C45" s="9">
        <v>0.6</v>
      </c>
      <c r="D45" s="9">
        <v>8.4</v>
      </c>
    </row>
    <row r="46" spans="1:4" x14ac:dyDescent="0.45">
      <c r="B46" s="35" t="s">
        <v>241</v>
      </c>
      <c r="C46" s="9">
        <v>1.1000000000000001</v>
      </c>
      <c r="D46" s="9">
        <v>7.5</v>
      </c>
    </row>
    <row r="47" spans="1:4" x14ac:dyDescent="0.45">
      <c r="B47" s="35" t="s">
        <v>242</v>
      </c>
      <c r="C47" s="9">
        <v>15.3</v>
      </c>
      <c r="D47" s="9">
        <v>7.9</v>
      </c>
    </row>
    <row r="48" spans="1:4" x14ac:dyDescent="0.45">
      <c r="B48" s="35" t="s">
        <v>242</v>
      </c>
      <c r="C48" s="9">
        <v>17.899999999999999</v>
      </c>
      <c r="D48" s="9">
        <v>9</v>
      </c>
    </row>
    <row r="49" spans="1:4" x14ac:dyDescent="0.45">
      <c r="B49" s="35" t="s">
        <v>242</v>
      </c>
      <c r="C49" s="9">
        <v>19.2</v>
      </c>
      <c r="D49" s="9">
        <v>8.5</v>
      </c>
    </row>
    <row r="50" spans="1:4" x14ac:dyDescent="0.45">
      <c r="B50" s="35" t="s">
        <v>243</v>
      </c>
      <c r="C50" s="9">
        <v>8</v>
      </c>
      <c r="D50" s="9">
        <v>6.7</v>
      </c>
    </row>
    <row r="51" spans="1:4" x14ac:dyDescent="0.45">
      <c r="B51" s="35" t="s">
        <v>243</v>
      </c>
      <c r="C51" s="10">
        <v>10.1</v>
      </c>
      <c r="D51" s="10">
        <v>8</v>
      </c>
    </row>
    <row r="52" spans="1:4" x14ac:dyDescent="0.45">
      <c r="B52" s="35" t="s">
        <v>243</v>
      </c>
      <c r="C52" s="9">
        <v>8</v>
      </c>
      <c r="D52" s="10">
        <v>8.4</v>
      </c>
    </row>
    <row r="53" spans="1:4" x14ac:dyDescent="0.45">
      <c r="B53" s="35" t="s">
        <v>244</v>
      </c>
      <c r="C53" s="9">
        <v>12.3</v>
      </c>
      <c r="D53" s="10">
        <v>7.4</v>
      </c>
    </row>
    <row r="54" spans="1:4" x14ac:dyDescent="0.45">
      <c r="B54" s="35" t="s">
        <v>244</v>
      </c>
      <c r="C54" s="9">
        <v>12.4</v>
      </c>
      <c r="D54" s="9">
        <v>7.3</v>
      </c>
    </row>
    <row r="55" spans="1:4" x14ac:dyDescent="0.45">
      <c r="A55" s="39">
        <v>44287</v>
      </c>
      <c r="B55" s="35" t="s">
        <v>244</v>
      </c>
      <c r="C55" s="9">
        <v>11.7</v>
      </c>
      <c r="D55" s="9">
        <v>6.8</v>
      </c>
    </row>
    <row r="56" spans="1:4" x14ac:dyDescent="0.45">
      <c r="B56" s="10" t="s">
        <v>245</v>
      </c>
      <c r="C56" s="10">
        <v>10.9</v>
      </c>
      <c r="D56" s="10">
        <v>6</v>
      </c>
    </row>
    <row r="57" spans="1:4" x14ac:dyDescent="0.45">
      <c r="B57" s="10" t="s">
        <v>245</v>
      </c>
      <c r="C57" s="10">
        <v>10.3</v>
      </c>
      <c r="D57" s="10">
        <v>6.5</v>
      </c>
    </row>
    <row r="58" spans="1:4" x14ac:dyDescent="0.45">
      <c r="B58" s="35" t="s">
        <v>245</v>
      </c>
      <c r="C58" s="9">
        <v>11</v>
      </c>
      <c r="D58" s="9">
        <v>6.4</v>
      </c>
    </row>
    <row r="59" spans="1:4" x14ac:dyDescent="0.45">
      <c r="A59"/>
      <c r="B59" s="35" t="s">
        <v>246</v>
      </c>
      <c r="C59" s="9">
        <v>11.6</v>
      </c>
      <c r="D59" s="9">
        <v>6.4</v>
      </c>
    </row>
    <row r="60" spans="1:4" x14ac:dyDescent="0.45">
      <c r="A60"/>
      <c r="B60" s="35" t="s">
        <v>246</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247</v>
      </c>
    </row>
    <row r="68" spans="1:1" ht="6" customHeight="1" x14ac:dyDescent="0.45">
      <c r="A68"/>
    </row>
    <row r="69" spans="1:1" x14ac:dyDescent="0.45">
      <c r="A69" t="s">
        <v>248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7"/>
  <sheetViews>
    <sheetView zoomScale="99" workbookViewId="0">
      <pane xSplit="1" ySplit="4" topLeftCell="Z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249</v>
      </c>
      <c r="N1" s="2" t="s">
        <v>222</v>
      </c>
    </row>
    <row r="3" spans="1:24" x14ac:dyDescent="0.45">
      <c r="C3" s="100" t="s">
        <v>250</v>
      </c>
      <c r="D3" s="100"/>
      <c r="E3" s="2"/>
      <c r="F3" s="100" t="s">
        <v>251</v>
      </c>
      <c r="G3" s="101"/>
      <c r="H3" s="101"/>
      <c r="I3" s="101"/>
      <c r="J3" s="101"/>
      <c r="K3" s="101"/>
      <c r="L3" s="101"/>
      <c r="N3" s="73" t="s">
        <v>224</v>
      </c>
      <c r="O3" s="100" t="s">
        <v>252</v>
      </c>
      <c r="P3" s="101"/>
      <c r="Q3" s="73"/>
      <c r="R3" s="102"/>
      <c r="S3" s="102"/>
      <c r="T3" s="102"/>
      <c r="U3" s="102"/>
      <c r="V3" s="102"/>
      <c r="W3" s="102"/>
      <c r="X3" s="102"/>
    </row>
    <row r="4" spans="1:24" x14ac:dyDescent="0.45">
      <c r="A4" s="2" t="s">
        <v>223</v>
      </c>
      <c r="B4" s="73" t="s">
        <v>224</v>
      </c>
      <c r="C4" s="10" t="s">
        <v>218</v>
      </c>
      <c r="D4" s="10" t="s">
        <v>253</v>
      </c>
      <c r="F4" s="73" t="s">
        <v>254</v>
      </c>
      <c r="G4" s="73" t="s">
        <v>255</v>
      </c>
      <c r="H4" s="73" t="s">
        <v>256</v>
      </c>
      <c r="I4" s="73" t="s">
        <v>257</v>
      </c>
      <c r="J4" s="73" t="s">
        <v>258</v>
      </c>
      <c r="K4" s="73" t="s">
        <v>259</v>
      </c>
      <c r="L4" s="73" t="s">
        <v>260</v>
      </c>
      <c r="N4" s="73"/>
      <c r="O4" s="10" t="s">
        <v>218</v>
      </c>
      <c r="P4" s="10" t="s">
        <v>253</v>
      </c>
      <c r="Q4" s="73"/>
      <c r="R4" s="73" t="s">
        <v>254</v>
      </c>
      <c r="S4" s="73" t="s">
        <v>255</v>
      </c>
      <c r="T4" s="73" t="s">
        <v>256</v>
      </c>
      <c r="U4" s="73" t="s">
        <v>257</v>
      </c>
      <c r="V4" s="73" t="s">
        <v>258</v>
      </c>
      <c r="W4" s="73" t="s">
        <v>259</v>
      </c>
      <c r="X4" s="73" t="s">
        <v>260</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261</v>
      </c>
      <c r="C6" s="9">
        <v>8.9</v>
      </c>
      <c r="D6" s="9">
        <v>7.26</v>
      </c>
      <c r="F6" s="65">
        <v>-10.3</v>
      </c>
      <c r="G6" s="65">
        <v>-7.2</v>
      </c>
      <c r="H6" s="65">
        <v>1.6</v>
      </c>
      <c r="I6" s="65">
        <v>4.5</v>
      </c>
      <c r="J6" s="65">
        <v>16.100000000000001</v>
      </c>
      <c r="K6" s="65">
        <v>23.2</v>
      </c>
      <c r="L6" s="65">
        <v>31.8</v>
      </c>
      <c r="N6" s="35" t="s">
        <v>227</v>
      </c>
      <c r="O6" s="9">
        <v>4.3</v>
      </c>
      <c r="P6" s="9">
        <v>6.24</v>
      </c>
      <c r="Q6" s="9"/>
      <c r="R6" s="52">
        <v>-5</v>
      </c>
      <c r="S6" s="52">
        <v>-1</v>
      </c>
      <c r="T6" s="52">
        <v>2</v>
      </c>
      <c r="U6" s="52">
        <v>4</v>
      </c>
      <c r="V6" s="52">
        <v>10</v>
      </c>
      <c r="W6" s="52">
        <v>20</v>
      </c>
      <c r="X6" s="52">
        <v>25</v>
      </c>
    </row>
    <row r="7" spans="1:24" x14ac:dyDescent="0.45">
      <c r="A7" s="61"/>
      <c r="B7" s="35" t="s">
        <v>262</v>
      </c>
      <c r="C7" s="9">
        <v>8.1999999999999993</v>
      </c>
      <c r="D7" s="9">
        <v>8.58</v>
      </c>
      <c r="F7" s="65">
        <v>-14</v>
      </c>
      <c r="G7" s="65">
        <v>-7</v>
      </c>
      <c r="H7" s="65">
        <v>1</v>
      </c>
      <c r="I7" s="65">
        <v>5.2</v>
      </c>
      <c r="J7" s="65">
        <v>16.2</v>
      </c>
      <c r="K7" s="65">
        <v>28</v>
      </c>
      <c r="L7" s="65">
        <v>36.9</v>
      </c>
      <c r="N7" s="35" t="s">
        <v>228</v>
      </c>
      <c r="O7" s="9">
        <v>4</v>
      </c>
      <c r="P7" s="9">
        <v>6.19</v>
      </c>
      <c r="Q7" s="9"/>
      <c r="R7" s="52">
        <v>-5</v>
      </c>
      <c r="S7" s="52">
        <v>-2</v>
      </c>
      <c r="T7" s="52">
        <v>0.5</v>
      </c>
      <c r="U7" s="52">
        <v>3.5</v>
      </c>
      <c r="V7" s="52">
        <v>10</v>
      </c>
      <c r="W7" s="52">
        <v>15</v>
      </c>
      <c r="X7" s="52">
        <v>24</v>
      </c>
    </row>
    <row r="8" spans="1:24" x14ac:dyDescent="0.45">
      <c r="A8" s="61"/>
      <c r="B8" s="35" t="s">
        <v>262</v>
      </c>
      <c r="C8" s="9">
        <v>8</v>
      </c>
      <c r="D8" s="9">
        <v>8.58</v>
      </c>
      <c r="F8" s="65">
        <v>-19.600000000000001</v>
      </c>
      <c r="G8" s="65">
        <v>-13.4</v>
      </c>
      <c r="H8" s="65">
        <v>-0.1</v>
      </c>
      <c r="I8" s="65">
        <v>5.0999999999999996</v>
      </c>
      <c r="J8" s="65">
        <v>12.2</v>
      </c>
      <c r="K8" s="65">
        <v>31.6</v>
      </c>
      <c r="L8" s="65">
        <v>44.8</v>
      </c>
      <c r="N8" s="35" t="s">
        <v>228</v>
      </c>
      <c r="O8" s="9">
        <v>4.4000000000000004</v>
      </c>
      <c r="P8" s="9">
        <v>6.19</v>
      </c>
      <c r="Q8" s="9"/>
      <c r="R8" s="52">
        <v>-5</v>
      </c>
      <c r="S8" s="52">
        <v>0</v>
      </c>
      <c r="T8" s="52">
        <v>2</v>
      </c>
      <c r="U8" s="52">
        <v>5</v>
      </c>
      <c r="V8" s="52">
        <v>10</v>
      </c>
      <c r="W8" s="52">
        <v>15</v>
      </c>
      <c r="X8" s="52">
        <v>25</v>
      </c>
    </row>
    <row r="9" spans="1:24" x14ac:dyDescent="0.45">
      <c r="A9" s="61">
        <v>42826</v>
      </c>
      <c r="B9" s="35" t="s">
        <v>262</v>
      </c>
      <c r="C9" s="9">
        <v>9.4</v>
      </c>
      <c r="D9" s="9">
        <v>8.58</v>
      </c>
      <c r="F9" s="65">
        <v>-17.8</v>
      </c>
      <c r="G9" s="65">
        <v>-8.3000000000000007</v>
      </c>
      <c r="H9" s="65">
        <v>0.2</v>
      </c>
      <c r="I9" s="65">
        <v>5.5</v>
      </c>
      <c r="J9" s="65">
        <v>17.3</v>
      </c>
      <c r="K9" s="65">
        <v>30.3</v>
      </c>
      <c r="L9" s="65">
        <v>51.2</v>
      </c>
      <c r="N9" s="35" t="s">
        <v>228</v>
      </c>
      <c r="O9" s="9">
        <v>4.5999999999999996</v>
      </c>
      <c r="P9" s="9">
        <v>6.19</v>
      </c>
      <c r="Q9" s="9"/>
      <c r="R9" s="52">
        <v>-10</v>
      </c>
      <c r="S9" s="52">
        <v>-5</v>
      </c>
      <c r="T9" s="52">
        <v>1</v>
      </c>
      <c r="U9" s="52">
        <v>4</v>
      </c>
      <c r="V9" s="52">
        <v>10</v>
      </c>
      <c r="W9" s="52">
        <v>20</v>
      </c>
      <c r="X9" s="52">
        <v>25</v>
      </c>
    </row>
    <row r="10" spans="1:24" x14ac:dyDescent="0.45">
      <c r="A10" s="61"/>
      <c r="B10" s="35" t="s">
        <v>263</v>
      </c>
      <c r="C10" s="9">
        <v>10.4</v>
      </c>
      <c r="D10" s="9">
        <v>10.16</v>
      </c>
      <c r="F10" s="65">
        <v>-15.8</v>
      </c>
      <c r="G10" s="65">
        <v>-6.9</v>
      </c>
      <c r="H10" s="65">
        <v>2.7</v>
      </c>
      <c r="I10" s="65">
        <v>7.4</v>
      </c>
      <c r="J10" s="65">
        <v>17.7</v>
      </c>
      <c r="K10" s="65">
        <v>30.7</v>
      </c>
      <c r="L10" s="65">
        <v>40.200000000000003</v>
      </c>
      <c r="N10" s="35" t="s">
        <v>229</v>
      </c>
      <c r="O10" s="9">
        <v>4.8</v>
      </c>
      <c r="P10" s="9">
        <v>5.69</v>
      </c>
      <c r="Q10" s="9"/>
      <c r="R10" s="52">
        <v>-10</v>
      </c>
      <c r="S10" s="52">
        <v>-2.5</v>
      </c>
      <c r="T10" s="52">
        <v>1</v>
      </c>
      <c r="U10" s="52">
        <v>5</v>
      </c>
      <c r="V10" s="52">
        <v>10</v>
      </c>
      <c r="W10" s="52">
        <v>15</v>
      </c>
      <c r="X10" s="52">
        <v>25</v>
      </c>
    </row>
    <row r="11" spans="1:24" x14ac:dyDescent="0.45">
      <c r="A11" s="61"/>
      <c r="B11" s="35" t="s">
        <v>263</v>
      </c>
      <c r="C11" s="9">
        <v>10</v>
      </c>
      <c r="D11" s="9">
        <v>10.16</v>
      </c>
      <c r="F11" s="65">
        <v>-15.3</v>
      </c>
      <c r="G11" s="65">
        <v>-4.5999999999999996</v>
      </c>
      <c r="H11" s="65">
        <v>0.2</v>
      </c>
      <c r="I11" s="65">
        <v>6.9</v>
      </c>
      <c r="J11" s="65">
        <v>14.8</v>
      </c>
      <c r="K11" s="65">
        <v>38.1</v>
      </c>
      <c r="L11" s="65">
        <v>44.4</v>
      </c>
      <c r="N11" s="35" t="s">
        <v>229</v>
      </c>
      <c r="O11" s="9">
        <v>4.3</v>
      </c>
      <c r="P11" s="9">
        <v>5.69</v>
      </c>
      <c r="Q11" s="9"/>
      <c r="R11" s="52">
        <v>-9</v>
      </c>
      <c r="S11" s="52">
        <v>-5</v>
      </c>
      <c r="T11" s="52">
        <v>0</v>
      </c>
      <c r="U11" s="52">
        <v>4</v>
      </c>
      <c r="V11" s="52">
        <v>10</v>
      </c>
      <c r="W11" s="52">
        <v>15</v>
      </c>
      <c r="X11" s="52">
        <v>20</v>
      </c>
    </row>
    <row r="12" spans="1:24" x14ac:dyDescent="0.45">
      <c r="A12" s="61"/>
      <c r="B12" s="35" t="s">
        <v>263</v>
      </c>
      <c r="C12" s="9">
        <v>10.1</v>
      </c>
      <c r="D12" s="9">
        <v>10.16</v>
      </c>
      <c r="F12" s="65">
        <v>-12.2</v>
      </c>
      <c r="G12" s="65">
        <v>-5.3</v>
      </c>
      <c r="H12" s="65">
        <v>2</v>
      </c>
      <c r="I12" s="65">
        <v>6.3</v>
      </c>
      <c r="J12" s="65">
        <v>17.100000000000001</v>
      </c>
      <c r="K12" s="65">
        <v>32.200000000000003</v>
      </c>
      <c r="L12" s="65">
        <v>37.799999999999997</v>
      </c>
      <c r="N12" s="35" t="s">
        <v>229</v>
      </c>
      <c r="O12" s="9">
        <v>4.8</v>
      </c>
      <c r="P12" s="9">
        <v>5.69</v>
      </c>
      <c r="Q12" s="9"/>
      <c r="R12" s="52">
        <v>-10</v>
      </c>
      <c r="S12" s="52">
        <v>-5</v>
      </c>
      <c r="T12" s="52">
        <v>1</v>
      </c>
      <c r="U12" s="52">
        <v>5</v>
      </c>
      <c r="V12" s="52">
        <v>10</v>
      </c>
      <c r="W12" s="52">
        <v>20</v>
      </c>
      <c r="X12" s="52">
        <v>25</v>
      </c>
    </row>
    <row r="13" spans="1:24" x14ac:dyDescent="0.45">
      <c r="A13" s="61"/>
      <c r="B13" s="35" t="s">
        <v>264</v>
      </c>
      <c r="C13" s="9">
        <v>10.199999999999999</v>
      </c>
      <c r="D13" s="9">
        <v>8.61</v>
      </c>
      <c r="F13" s="65">
        <v>-13.4</v>
      </c>
      <c r="G13" s="65">
        <v>-7.7</v>
      </c>
      <c r="H13" s="65">
        <v>0.4</v>
      </c>
      <c r="I13" s="65">
        <v>6.1</v>
      </c>
      <c r="J13" s="65">
        <v>16.2</v>
      </c>
      <c r="K13" s="65">
        <v>30.3</v>
      </c>
      <c r="L13" s="65">
        <v>46.8</v>
      </c>
      <c r="M13" s="61">
        <v>43191</v>
      </c>
      <c r="N13" s="35" t="s">
        <v>230</v>
      </c>
      <c r="O13" s="9">
        <v>4.5999999999999996</v>
      </c>
      <c r="P13" s="9">
        <v>5.13</v>
      </c>
      <c r="Q13" s="9"/>
      <c r="R13" s="52">
        <v>-10</v>
      </c>
      <c r="S13" s="52">
        <v>-5</v>
      </c>
      <c r="T13" s="52">
        <v>0</v>
      </c>
      <c r="U13" s="52">
        <v>4</v>
      </c>
      <c r="V13" s="52">
        <v>10</v>
      </c>
      <c r="W13" s="52">
        <v>15</v>
      </c>
      <c r="X13" s="52">
        <v>20</v>
      </c>
    </row>
    <row r="14" spans="1:24" x14ac:dyDescent="0.45">
      <c r="A14" s="61"/>
      <c r="B14" s="35" t="s">
        <v>264</v>
      </c>
      <c r="C14" s="9">
        <v>8</v>
      </c>
      <c r="D14" s="9">
        <v>8.61</v>
      </c>
      <c r="F14" s="65">
        <v>-15.6</v>
      </c>
      <c r="G14" s="65">
        <v>-9</v>
      </c>
      <c r="H14" s="65">
        <v>0</v>
      </c>
      <c r="I14" s="65">
        <v>5.0999999999999996</v>
      </c>
      <c r="J14" s="65">
        <v>15.6</v>
      </c>
      <c r="K14" s="65">
        <v>28.4</v>
      </c>
      <c r="L14" s="65">
        <v>33.6</v>
      </c>
      <c r="M14" s="61"/>
      <c r="N14" s="35" t="s">
        <v>230</v>
      </c>
      <c r="O14" s="9">
        <v>4.5</v>
      </c>
      <c r="P14" s="9">
        <v>5.13</v>
      </c>
      <c r="Q14" s="9"/>
      <c r="R14" s="52">
        <v>-8</v>
      </c>
      <c r="S14" s="52">
        <v>-5</v>
      </c>
      <c r="T14" s="52">
        <v>0</v>
      </c>
      <c r="U14" s="52">
        <v>4</v>
      </c>
      <c r="V14" s="52">
        <v>8</v>
      </c>
      <c r="W14" s="52">
        <v>15</v>
      </c>
      <c r="X14" s="52">
        <v>20</v>
      </c>
    </row>
    <row r="15" spans="1:24" x14ac:dyDescent="0.45">
      <c r="A15" s="61"/>
      <c r="B15" s="35" t="s">
        <v>264</v>
      </c>
      <c r="C15" s="9">
        <v>7.6</v>
      </c>
      <c r="D15" s="9">
        <v>8.61</v>
      </c>
      <c r="F15" s="65">
        <v>-14.7</v>
      </c>
      <c r="G15" s="65">
        <v>-9.3000000000000007</v>
      </c>
      <c r="H15" s="65">
        <v>-0.3</v>
      </c>
      <c r="I15" s="65">
        <v>5</v>
      </c>
      <c r="J15" s="65">
        <v>14.8</v>
      </c>
      <c r="K15" s="65">
        <v>25.5</v>
      </c>
      <c r="L15" s="65">
        <v>35.1</v>
      </c>
      <c r="M15" s="61"/>
      <c r="N15" s="35" t="s">
        <v>230</v>
      </c>
      <c r="O15" s="9">
        <v>4.8</v>
      </c>
      <c r="P15" s="9">
        <v>5.13</v>
      </c>
      <c r="Q15" s="9"/>
      <c r="R15" s="52">
        <v>-7.5</v>
      </c>
      <c r="S15" s="52">
        <v>-5</v>
      </c>
      <c r="T15" s="52">
        <v>0</v>
      </c>
      <c r="U15" s="52">
        <v>4</v>
      </c>
      <c r="V15" s="52">
        <v>8</v>
      </c>
      <c r="W15" s="52">
        <v>15</v>
      </c>
      <c r="X15" s="52">
        <v>20</v>
      </c>
    </row>
    <row r="16" spans="1:24" x14ac:dyDescent="0.45">
      <c r="A16" s="61"/>
      <c r="B16" s="35" t="s">
        <v>227</v>
      </c>
      <c r="C16" s="9">
        <v>5.4</v>
      </c>
      <c r="D16" s="9">
        <v>5.87</v>
      </c>
      <c r="F16" s="65">
        <v>-17.3</v>
      </c>
      <c r="G16" s="65">
        <v>-8</v>
      </c>
      <c r="H16" s="65">
        <v>-0.3</v>
      </c>
      <c r="I16" s="65">
        <v>3</v>
      </c>
      <c r="J16" s="65">
        <v>10.9</v>
      </c>
      <c r="K16" s="65">
        <v>21.1</v>
      </c>
      <c r="L16" s="65">
        <v>30.1</v>
      </c>
      <c r="M16" s="61"/>
      <c r="N16" s="35" t="s">
        <v>231</v>
      </c>
      <c r="O16" s="9">
        <v>4</v>
      </c>
      <c r="P16" s="9">
        <v>4.84</v>
      </c>
      <c r="Q16" s="9"/>
      <c r="R16" s="52">
        <v>-10</v>
      </c>
      <c r="S16" s="52">
        <v>-5</v>
      </c>
      <c r="T16" s="52">
        <v>0</v>
      </c>
      <c r="U16" s="52">
        <v>3</v>
      </c>
      <c r="V16" s="52">
        <v>7</v>
      </c>
      <c r="W16" s="52">
        <v>12.5</v>
      </c>
      <c r="X16" s="52">
        <v>20</v>
      </c>
    </row>
    <row r="17" spans="1:24" x14ac:dyDescent="0.45">
      <c r="A17" s="61"/>
      <c r="B17" s="35" t="s">
        <v>227</v>
      </c>
      <c r="C17" s="9">
        <v>6.2</v>
      </c>
      <c r="D17" s="9">
        <v>5.87</v>
      </c>
      <c r="F17" s="65">
        <v>-21.2</v>
      </c>
      <c r="G17" s="65">
        <v>-8.6999999999999993</v>
      </c>
      <c r="H17" s="65">
        <v>0</v>
      </c>
      <c r="I17" s="65">
        <v>4.7</v>
      </c>
      <c r="J17" s="65">
        <v>13.1</v>
      </c>
      <c r="K17" s="65">
        <v>20.3</v>
      </c>
      <c r="L17" s="65">
        <v>32</v>
      </c>
      <c r="M17" s="61"/>
      <c r="N17" s="35" t="s">
        <v>231</v>
      </c>
      <c r="O17" s="9">
        <v>4.3</v>
      </c>
      <c r="P17" s="9">
        <v>4.84</v>
      </c>
      <c r="Q17" s="9"/>
      <c r="R17" s="52">
        <v>-5</v>
      </c>
      <c r="S17" s="52">
        <v>-2</v>
      </c>
      <c r="T17" s="52">
        <v>1</v>
      </c>
      <c r="U17" s="52">
        <v>4</v>
      </c>
      <c r="V17" s="52">
        <v>10</v>
      </c>
      <c r="W17" s="52">
        <v>15</v>
      </c>
      <c r="X17" s="52">
        <v>20</v>
      </c>
    </row>
    <row r="18" spans="1:24" x14ac:dyDescent="0.45">
      <c r="A18" s="61"/>
      <c r="B18" s="35" t="s">
        <v>227</v>
      </c>
      <c r="C18" s="9">
        <v>6</v>
      </c>
      <c r="D18" s="9">
        <v>5.87</v>
      </c>
      <c r="F18" s="65">
        <v>-16.8</v>
      </c>
      <c r="G18" s="65">
        <v>-11.1</v>
      </c>
      <c r="H18" s="65">
        <v>0.2</v>
      </c>
      <c r="I18" s="65">
        <v>5</v>
      </c>
      <c r="J18" s="65">
        <v>10.199999999999999</v>
      </c>
      <c r="K18" s="65">
        <v>21.7</v>
      </c>
      <c r="L18" s="65">
        <v>28.8</v>
      </c>
      <c r="M18" s="61"/>
      <c r="N18" s="35" t="s">
        <v>231</v>
      </c>
      <c r="O18" s="9">
        <v>4.5</v>
      </c>
      <c r="P18" s="9">
        <v>4.84</v>
      </c>
      <c r="Q18" s="9"/>
      <c r="R18" s="52">
        <v>-5</v>
      </c>
      <c r="S18" s="52">
        <v>-2</v>
      </c>
      <c r="T18" s="52">
        <v>1</v>
      </c>
      <c r="U18" s="52">
        <v>5</v>
      </c>
      <c r="V18" s="52">
        <v>9</v>
      </c>
      <c r="W18" s="52">
        <v>15</v>
      </c>
      <c r="X18" s="52">
        <v>20</v>
      </c>
    </row>
    <row r="19" spans="1:24" x14ac:dyDescent="0.45">
      <c r="A19" s="61"/>
      <c r="B19" s="35" t="s">
        <v>228</v>
      </c>
      <c r="C19" s="9">
        <v>5.0999999999999996</v>
      </c>
      <c r="D19" s="9">
        <v>6.71</v>
      </c>
      <c r="F19" s="65">
        <v>-19.399999999999999</v>
      </c>
      <c r="G19" s="65">
        <v>-8.1</v>
      </c>
      <c r="H19" s="65">
        <v>0.5</v>
      </c>
      <c r="I19" s="65">
        <v>4.2</v>
      </c>
      <c r="J19" s="65">
        <v>10</v>
      </c>
      <c r="K19" s="65">
        <v>20.9</v>
      </c>
      <c r="L19" s="65">
        <v>28.8</v>
      </c>
      <c r="M19" s="61"/>
      <c r="N19" s="35" t="s">
        <v>232</v>
      </c>
      <c r="O19" s="9">
        <v>4.0999999999999996</v>
      </c>
      <c r="P19" s="9">
        <v>5.47</v>
      </c>
      <c r="Q19" s="9"/>
      <c r="R19" s="52">
        <v>-10</v>
      </c>
      <c r="S19" s="52">
        <v>-4</v>
      </c>
      <c r="T19" s="52">
        <v>1</v>
      </c>
      <c r="U19" s="52">
        <v>4</v>
      </c>
      <c r="V19" s="52">
        <v>10</v>
      </c>
      <c r="W19" s="52">
        <v>15</v>
      </c>
      <c r="X19" s="52">
        <v>25</v>
      </c>
    </row>
    <row r="20" spans="1:24" x14ac:dyDescent="0.45">
      <c r="A20" s="61"/>
      <c r="B20" s="35" t="s">
        <v>228</v>
      </c>
      <c r="C20" s="9">
        <v>8.6</v>
      </c>
      <c r="D20" s="9">
        <v>6.71</v>
      </c>
      <c r="F20" s="65">
        <v>-14.5</v>
      </c>
      <c r="G20" s="65">
        <v>-7.7</v>
      </c>
      <c r="H20" s="65">
        <v>1.1000000000000001</v>
      </c>
      <c r="I20" s="65">
        <v>6.2</v>
      </c>
      <c r="J20" s="65">
        <v>14</v>
      </c>
      <c r="K20" s="65">
        <v>26.9</v>
      </c>
      <c r="L20" s="65">
        <v>36.4</v>
      </c>
      <c r="M20" s="61"/>
      <c r="N20" s="35" t="s">
        <v>232</v>
      </c>
      <c r="O20" s="9">
        <v>4.3</v>
      </c>
      <c r="P20" s="9">
        <v>5.47</v>
      </c>
      <c r="Q20" s="9"/>
      <c r="R20" s="52">
        <v>-10</v>
      </c>
      <c r="S20" s="52">
        <v>-2</v>
      </c>
      <c r="T20" s="52">
        <v>1</v>
      </c>
      <c r="U20" s="52">
        <v>5</v>
      </c>
      <c r="V20" s="52">
        <v>10</v>
      </c>
      <c r="W20" s="52">
        <v>15</v>
      </c>
      <c r="X20" s="52">
        <v>20</v>
      </c>
    </row>
    <row r="21" spans="1:24" x14ac:dyDescent="0.45">
      <c r="A21" s="61">
        <v>43191</v>
      </c>
      <c r="B21" s="35" t="s">
        <v>228</v>
      </c>
      <c r="C21" s="9">
        <v>6.2</v>
      </c>
      <c r="D21" s="9">
        <v>6.71</v>
      </c>
      <c r="F21" s="65">
        <v>-16.7</v>
      </c>
      <c r="G21" s="65">
        <v>-9.3000000000000007</v>
      </c>
      <c r="H21" s="65">
        <v>-2.2000000000000002</v>
      </c>
      <c r="I21" s="65">
        <v>4</v>
      </c>
      <c r="J21" s="65">
        <v>12.5</v>
      </c>
      <c r="K21" s="65">
        <v>25.2</v>
      </c>
      <c r="L21" s="65">
        <v>38.299999999999997</v>
      </c>
      <c r="M21" s="61"/>
      <c r="N21" s="35" t="s">
        <v>232</v>
      </c>
      <c r="O21" s="9">
        <v>4.5</v>
      </c>
      <c r="P21" s="9">
        <v>5.47</v>
      </c>
      <c r="Q21" s="9"/>
      <c r="R21" s="52">
        <v>-5</v>
      </c>
      <c r="S21" s="52">
        <v>-2</v>
      </c>
      <c r="T21" s="52">
        <v>0.5</v>
      </c>
      <c r="U21" s="52">
        <v>4</v>
      </c>
      <c r="V21" s="52">
        <v>10</v>
      </c>
      <c r="W21" s="52">
        <v>15</v>
      </c>
      <c r="X21" s="52">
        <v>25</v>
      </c>
    </row>
    <row r="22" spans="1:24" x14ac:dyDescent="0.45">
      <c r="A22" s="61"/>
      <c r="B22" s="35" t="s">
        <v>229</v>
      </c>
      <c r="C22" s="9">
        <v>5.2</v>
      </c>
      <c r="D22" s="9">
        <v>6.14</v>
      </c>
      <c r="F22" s="65">
        <v>-14.7</v>
      </c>
      <c r="G22" s="65">
        <v>-8.5</v>
      </c>
      <c r="H22" s="65">
        <v>-2.1</v>
      </c>
      <c r="I22" s="65">
        <v>4.7</v>
      </c>
      <c r="J22" s="65">
        <v>11</v>
      </c>
      <c r="K22" s="65">
        <v>20.9</v>
      </c>
      <c r="L22" s="65">
        <v>27.9</v>
      </c>
      <c r="M22" s="61"/>
      <c r="N22" s="35" t="s">
        <v>233</v>
      </c>
      <c r="O22" s="9">
        <v>3.9</v>
      </c>
      <c r="P22" s="9">
        <v>5.3</v>
      </c>
      <c r="Q22" s="9"/>
      <c r="R22" s="52">
        <v>-7</v>
      </c>
      <c r="S22" s="52">
        <v>-3</v>
      </c>
      <c r="T22" s="52">
        <v>1</v>
      </c>
      <c r="U22" s="52">
        <v>4</v>
      </c>
      <c r="V22" s="52">
        <v>8</v>
      </c>
      <c r="W22" s="52">
        <v>15</v>
      </c>
      <c r="X22" s="52">
        <v>20</v>
      </c>
    </row>
    <row r="23" spans="1:24" x14ac:dyDescent="0.45">
      <c r="A23" s="61"/>
      <c r="B23" s="35" t="s">
        <v>229</v>
      </c>
      <c r="C23" s="9">
        <v>6.4</v>
      </c>
      <c r="D23" s="9">
        <v>6.14</v>
      </c>
      <c r="F23" s="65">
        <v>-20.5</v>
      </c>
      <c r="G23" s="65">
        <v>-10.6</v>
      </c>
      <c r="H23" s="65">
        <v>-1.7</v>
      </c>
      <c r="I23" s="65">
        <v>5</v>
      </c>
      <c r="J23" s="65">
        <v>13.7</v>
      </c>
      <c r="K23" s="65">
        <v>24.8</v>
      </c>
      <c r="L23" s="65">
        <v>33.6</v>
      </c>
      <c r="M23" s="61"/>
      <c r="N23" s="35" t="s">
        <v>233</v>
      </c>
      <c r="O23" s="9">
        <v>4.3</v>
      </c>
      <c r="P23" s="9">
        <v>5.3</v>
      </c>
      <c r="Q23" s="9"/>
      <c r="R23" s="52">
        <v>-7</v>
      </c>
      <c r="S23" s="52">
        <v>-2.5</v>
      </c>
      <c r="T23" s="52">
        <v>0.8</v>
      </c>
      <c r="U23" s="52">
        <v>4</v>
      </c>
      <c r="V23" s="52">
        <v>8</v>
      </c>
      <c r="W23" s="52">
        <v>15</v>
      </c>
      <c r="X23" s="52">
        <v>20</v>
      </c>
    </row>
    <row r="24" spans="1:24" x14ac:dyDescent="0.45">
      <c r="A24" s="61"/>
      <c r="B24" s="35" t="s">
        <v>229</v>
      </c>
      <c r="C24" s="9">
        <v>6.7</v>
      </c>
      <c r="D24" s="9">
        <v>6.14</v>
      </c>
      <c r="F24" s="65">
        <v>-17.3</v>
      </c>
      <c r="G24" s="65">
        <v>-9.4</v>
      </c>
      <c r="H24" s="65">
        <v>-0.1</v>
      </c>
      <c r="I24" s="65">
        <v>5</v>
      </c>
      <c r="J24" s="65">
        <v>15.3</v>
      </c>
      <c r="K24" s="65">
        <v>26.2</v>
      </c>
      <c r="L24" s="65">
        <v>29.9</v>
      </c>
      <c r="M24" s="61"/>
      <c r="N24" s="35" t="s">
        <v>233</v>
      </c>
      <c r="O24" s="9">
        <v>4.9000000000000004</v>
      </c>
      <c r="P24" s="9">
        <v>5.3</v>
      </c>
      <c r="Q24" s="9"/>
      <c r="R24" s="52">
        <v>-10</v>
      </c>
      <c r="S24" s="52">
        <v>-3</v>
      </c>
      <c r="T24" s="52">
        <v>0</v>
      </c>
      <c r="U24" s="52">
        <v>5</v>
      </c>
      <c r="V24" s="52">
        <v>10</v>
      </c>
      <c r="W24" s="52">
        <v>17.5</v>
      </c>
      <c r="X24" s="52">
        <v>25</v>
      </c>
    </row>
    <row r="25" spans="1:24" x14ac:dyDescent="0.45">
      <c r="A25" s="61"/>
      <c r="B25" s="35" t="s">
        <v>230</v>
      </c>
      <c r="C25" s="9">
        <v>5.2</v>
      </c>
      <c r="D25" s="9">
        <v>7.12</v>
      </c>
      <c r="F25" s="65">
        <v>-15.8</v>
      </c>
      <c r="G25" s="65">
        <v>-8.9</v>
      </c>
      <c r="H25" s="65">
        <v>-1.6</v>
      </c>
      <c r="I25" s="65">
        <v>3.9</v>
      </c>
      <c r="J25" s="65">
        <v>10.9</v>
      </c>
      <c r="K25" s="65">
        <v>23.9</v>
      </c>
      <c r="L25" s="65">
        <v>30</v>
      </c>
      <c r="M25" s="61">
        <v>43556</v>
      </c>
      <c r="N25" s="35" t="s">
        <v>234</v>
      </c>
      <c r="O25" s="9">
        <v>5.2</v>
      </c>
      <c r="P25" s="9">
        <v>6.33</v>
      </c>
      <c r="Q25" s="9"/>
      <c r="R25" s="52">
        <v>-5</v>
      </c>
      <c r="S25" s="52">
        <v>-2</v>
      </c>
      <c r="T25" s="52">
        <v>0.5</v>
      </c>
      <c r="U25" s="52">
        <v>4</v>
      </c>
      <c r="V25" s="52">
        <v>10</v>
      </c>
      <c r="W25" s="52">
        <v>20</v>
      </c>
      <c r="X25" s="52">
        <v>30</v>
      </c>
    </row>
    <row r="26" spans="1:24" x14ac:dyDescent="0.45">
      <c r="A26" s="61"/>
      <c r="B26" s="35" t="s">
        <v>230</v>
      </c>
      <c r="C26" s="9">
        <v>8.5</v>
      </c>
      <c r="D26" s="9">
        <v>7.12</v>
      </c>
      <c r="F26" s="65">
        <v>-17.8</v>
      </c>
      <c r="G26" s="65">
        <v>-5.8</v>
      </c>
      <c r="H26" s="65">
        <v>0.3</v>
      </c>
      <c r="I26" s="65">
        <v>5.3</v>
      </c>
      <c r="J26" s="65">
        <v>15</v>
      </c>
      <c r="K26" s="65">
        <v>26.6</v>
      </c>
      <c r="L26" s="65">
        <v>35.5</v>
      </c>
      <c r="M26" s="61"/>
      <c r="N26" s="35" t="s">
        <v>234</v>
      </c>
      <c r="O26" s="9">
        <v>5</v>
      </c>
      <c r="P26" s="9">
        <v>6.33</v>
      </c>
      <c r="Q26" s="9"/>
      <c r="R26" s="52">
        <v>-10</v>
      </c>
      <c r="S26" s="52">
        <v>-5</v>
      </c>
      <c r="T26" s="52">
        <v>0</v>
      </c>
      <c r="U26" s="52">
        <v>4</v>
      </c>
      <c r="V26" s="52">
        <v>10</v>
      </c>
      <c r="W26" s="52">
        <v>20</v>
      </c>
      <c r="X26" s="52">
        <v>25</v>
      </c>
    </row>
    <row r="27" spans="1:24" x14ac:dyDescent="0.45">
      <c r="A27" s="61"/>
      <c r="B27" s="35" t="s">
        <v>230</v>
      </c>
      <c r="C27" s="9">
        <v>7.5</v>
      </c>
      <c r="D27" s="9">
        <v>7.12</v>
      </c>
      <c r="F27" s="65">
        <v>-12.9</v>
      </c>
      <c r="G27" s="65">
        <v>-8.3000000000000007</v>
      </c>
      <c r="H27" s="65">
        <v>0.4</v>
      </c>
      <c r="I27" s="65">
        <v>5.5</v>
      </c>
      <c r="J27" s="65">
        <v>13.1</v>
      </c>
      <c r="K27" s="65">
        <v>25.4</v>
      </c>
      <c r="L27" s="65">
        <v>35</v>
      </c>
      <c r="M27" s="61"/>
      <c r="N27" s="35" t="s">
        <v>234</v>
      </c>
      <c r="O27" s="9">
        <v>4.7</v>
      </c>
      <c r="P27" s="9">
        <v>6.33</v>
      </c>
      <c r="Q27" s="9"/>
      <c r="R27" s="52">
        <v>-10</v>
      </c>
      <c r="S27" s="52">
        <v>-5</v>
      </c>
      <c r="T27" s="52">
        <v>0.1</v>
      </c>
      <c r="U27" s="52">
        <v>5</v>
      </c>
      <c r="V27" s="52">
        <v>10</v>
      </c>
      <c r="W27" s="52">
        <v>20</v>
      </c>
      <c r="X27" s="52">
        <v>29</v>
      </c>
    </row>
    <row r="28" spans="1:24" x14ac:dyDescent="0.45">
      <c r="A28" s="61"/>
      <c r="B28" s="35" t="s">
        <v>231</v>
      </c>
      <c r="C28" s="9">
        <v>6.6</v>
      </c>
      <c r="D28" s="9">
        <v>6.81</v>
      </c>
      <c r="F28" s="65">
        <v>-12.2</v>
      </c>
      <c r="G28" s="65">
        <v>-8.6999999999999993</v>
      </c>
      <c r="H28" s="65">
        <v>-0.7</v>
      </c>
      <c r="I28" s="65">
        <v>4.8</v>
      </c>
      <c r="J28" s="65">
        <v>11.9</v>
      </c>
      <c r="K28" s="65">
        <v>24.6</v>
      </c>
      <c r="L28" s="65">
        <v>34.6</v>
      </c>
      <c r="M28" s="61"/>
      <c r="N28" s="35" t="s">
        <v>235</v>
      </c>
      <c r="O28" s="9">
        <v>4.8</v>
      </c>
      <c r="P28" s="9">
        <v>5.81</v>
      </c>
      <c r="Q28" s="9"/>
      <c r="R28" s="52">
        <v>-10</v>
      </c>
      <c r="S28" s="52">
        <v>-3</v>
      </c>
      <c r="T28" s="52">
        <v>1</v>
      </c>
      <c r="U28" s="52">
        <v>4</v>
      </c>
      <c r="V28" s="52">
        <v>10</v>
      </c>
      <c r="W28" s="52">
        <v>20</v>
      </c>
      <c r="X28" s="52">
        <v>25</v>
      </c>
    </row>
    <row r="29" spans="1:24" x14ac:dyDescent="0.45">
      <c r="A29" s="61"/>
      <c r="B29" s="35" t="s">
        <v>231</v>
      </c>
      <c r="C29" s="9">
        <v>6.5</v>
      </c>
      <c r="D29" s="9">
        <v>6.81</v>
      </c>
      <c r="F29" s="65">
        <v>-13.8</v>
      </c>
      <c r="G29" s="65">
        <v>-6.2</v>
      </c>
      <c r="H29" s="65">
        <v>-0.4</v>
      </c>
      <c r="I29" s="65">
        <v>4.5999999999999996</v>
      </c>
      <c r="J29" s="65">
        <v>12.1</v>
      </c>
      <c r="K29" s="65">
        <v>25.1</v>
      </c>
      <c r="L29" s="65">
        <v>34.1</v>
      </c>
      <c r="M29" s="61"/>
      <c r="N29" s="35" t="s">
        <v>235</v>
      </c>
      <c r="O29" s="9">
        <v>4.9000000000000004</v>
      </c>
      <c r="P29" s="9">
        <v>5.81</v>
      </c>
      <c r="Q29" s="9"/>
      <c r="R29" s="52">
        <v>-10</v>
      </c>
      <c r="S29" s="52">
        <v>-5</v>
      </c>
      <c r="T29" s="52">
        <v>0</v>
      </c>
      <c r="U29" s="52">
        <v>3</v>
      </c>
      <c r="V29" s="52">
        <v>9</v>
      </c>
      <c r="W29" s="52">
        <v>15</v>
      </c>
      <c r="X29" s="52">
        <v>21</v>
      </c>
    </row>
    <row r="30" spans="1:24" x14ac:dyDescent="0.45">
      <c r="A30" s="61"/>
      <c r="B30" s="35" t="s">
        <v>231</v>
      </c>
      <c r="C30" s="9">
        <v>7.3</v>
      </c>
      <c r="D30" s="9">
        <v>6.81</v>
      </c>
      <c r="F30" s="65">
        <v>-12.2</v>
      </c>
      <c r="G30" s="65">
        <v>-6.3</v>
      </c>
      <c r="H30" s="65">
        <v>0</v>
      </c>
      <c r="I30" s="65">
        <v>5.4</v>
      </c>
      <c r="J30" s="65">
        <v>12.1</v>
      </c>
      <c r="K30" s="65">
        <v>22.9</v>
      </c>
      <c r="L30" s="65">
        <v>33.6</v>
      </c>
      <c r="M30" s="61"/>
      <c r="N30" s="35" t="s">
        <v>235</v>
      </c>
      <c r="O30" s="9">
        <v>4.9000000000000004</v>
      </c>
      <c r="P30" s="9">
        <v>5.81</v>
      </c>
      <c r="Q30" s="9"/>
      <c r="R30" s="52">
        <v>-10</v>
      </c>
      <c r="S30" s="52">
        <v>-5</v>
      </c>
      <c r="T30" s="52">
        <v>0</v>
      </c>
      <c r="U30" s="52">
        <v>4.5999999999999996</v>
      </c>
      <c r="V30" s="52">
        <v>10</v>
      </c>
      <c r="W30" s="52">
        <v>20</v>
      </c>
      <c r="X30" s="52">
        <v>27</v>
      </c>
    </row>
    <row r="31" spans="1:24" x14ac:dyDescent="0.45">
      <c r="A31" s="61"/>
      <c r="B31" s="35" t="s">
        <v>232</v>
      </c>
      <c r="C31" s="9">
        <v>7.1</v>
      </c>
      <c r="D31" s="9">
        <v>7.98</v>
      </c>
      <c r="F31" s="65">
        <v>-15.7</v>
      </c>
      <c r="G31" s="65">
        <v>-8.6999999999999993</v>
      </c>
      <c r="H31" s="65">
        <v>-0.2</v>
      </c>
      <c r="I31" s="65">
        <v>5</v>
      </c>
      <c r="J31" s="65">
        <v>12.9</v>
      </c>
      <c r="K31" s="65">
        <v>25.3</v>
      </c>
      <c r="L31" s="65">
        <v>35.5</v>
      </c>
      <c r="M31" s="61"/>
      <c r="N31" s="35" t="s">
        <v>236</v>
      </c>
      <c r="O31" s="9">
        <v>4.5</v>
      </c>
      <c r="P31" s="9">
        <v>5.33</v>
      </c>
      <c r="Q31" s="9"/>
      <c r="R31" s="52">
        <v>-10</v>
      </c>
      <c r="S31" s="52">
        <v>-5</v>
      </c>
      <c r="T31" s="52">
        <v>0</v>
      </c>
      <c r="U31" s="52">
        <v>4</v>
      </c>
      <c r="V31" s="52">
        <v>10</v>
      </c>
      <c r="W31" s="52">
        <v>17</v>
      </c>
      <c r="X31" s="52">
        <v>22</v>
      </c>
    </row>
    <row r="32" spans="1:24" x14ac:dyDescent="0.45">
      <c r="A32" s="61"/>
      <c r="B32" s="35" t="s">
        <v>232</v>
      </c>
      <c r="C32" s="9">
        <v>8.1</v>
      </c>
      <c r="D32" s="9">
        <v>7.98</v>
      </c>
      <c r="F32" s="65">
        <v>-12.5</v>
      </c>
      <c r="G32" s="65">
        <v>-7.4</v>
      </c>
      <c r="H32" s="65">
        <v>0</v>
      </c>
      <c r="I32" s="65">
        <v>4.9000000000000004</v>
      </c>
      <c r="J32" s="65">
        <v>14.1</v>
      </c>
      <c r="K32" s="65">
        <v>27.8</v>
      </c>
      <c r="L32" s="65">
        <v>44.1</v>
      </c>
      <c r="M32" s="61"/>
      <c r="N32" s="35" t="s">
        <v>236</v>
      </c>
      <c r="O32" s="9">
        <v>4.8</v>
      </c>
      <c r="P32" s="9">
        <v>5.33</v>
      </c>
      <c r="Q32" s="9"/>
      <c r="R32" s="52">
        <v>-10</v>
      </c>
      <c r="S32" s="52">
        <v>-5</v>
      </c>
      <c r="T32" s="52">
        <v>0</v>
      </c>
      <c r="U32" s="52">
        <v>3</v>
      </c>
      <c r="V32" s="52">
        <v>7.5</v>
      </c>
      <c r="W32" s="52">
        <v>15</v>
      </c>
      <c r="X32" s="52">
        <v>22</v>
      </c>
    </row>
    <row r="33" spans="1:24" x14ac:dyDescent="0.45">
      <c r="A33" s="61">
        <v>43556</v>
      </c>
      <c r="B33" s="35" t="s">
        <v>232</v>
      </c>
      <c r="C33" s="9">
        <v>8.6999999999999993</v>
      </c>
      <c r="D33" s="9">
        <v>7.98</v>
      </c>
      <c r="F33" s="65">
        <v>-18.100000000000001</v>
      </c>
      <c r="G33" s="65">
        <v>-10</v>
      </c>
      <c r="H33" s="65">
        <v>0.3</v>
      </c>
      <c r="I33" s="65">
        <v>6.6</v>
      </c>
      <c r="J33" s="65">
        <v>15.3</v>
      </c>
      <c r="K33" s="65">
        <v>27.7</v>
      </c>
      <c r="L33" s="65">
        <v>45.7</v>
      </c>
      <c r="M33" s="61"/>
      <c r="N33" s="35" t="s">
        <v>236</v>
      </c>
      <c r="O33" s="9">
        <v>4.8</v>
      </c>
      <c r="P33" s="9">
        <v>5.33</v>
      </c>
      <c r="Q33" s="9"/>
      <c r="R33" s="52">
        <v>-10</v>
      </c>
      <c r="S33" s="52">
        <v>-5</v>
      </c>
      <c r="T33" s="52">
        <v>0</v>
      </c>
      <c r="U33" s="52">
        <v>5</v>
      </c>
      <c r="V33" s="52">
        <v>10</v>
      </c>
      <c r="W33" s="52">
        <v>20</v>
      </c>
      <c r="X33" s="52">
        <v>25</v>
      </c>
    </row>
    <row r="34" spans="1:24" x14ac:dyDescent="0.45">
      <c r="A34" s="61"/>
      <c r="B34" s="35" t="s">
        <v>233</v>
      </c>
      <c r="C34" s="9">
        <v>7.5</v>
      </c>
      <c r="D34" s="9">
        <v>8.1199999999999992</v>
      </c>
      <c r="F34" s="65">
        <v>-18</v>
      </c>
      <c r="G34" s="65">
        <v>-11.3</v>
      </c>
      <c r="H34" s="65">
        <v>-0.8</v>
      </c>
      <c r="I34" s="65">
        <v>5</v>
      </c>
      <c r="J34" s="65">
        <v>13.7</v>
      </c>
      <c r="K34" s="65">
        <v>27.6</v>
      </c>
      <c r="L34" s="65">
        <v>40.6</v>
      </c>
      <c r="M34" s="61"/>
      <c r="N34" s="35" t="s">
        <v>237</v>
      </c>
      <c r="O34" s="9">
        <v>4.7</v>
      </c>
      <c r="P34" s="9">
        <v>5.52</v>
      </c>
      <c r="Q34" s="9"/>
      <c r="R34" s="52">
        <v>-10</v>
      </c>
      <c r="S34" s="52">
        <v>-5</v>
      </c>
      <c r="T34" s="52">
        <v>0</v>
      </c>
      <c r="U34" s="52">
        <v>4</v>
      </c>
      <c r="V34" s="52">
        <v>9</v>
      </c>
      <c r="W34" s="52">
        <v>15</v>
      </c>
      <c r="X34" s="52">
        <v>25</v>
      </c>
    </row>
    <row r="35" spans="1:24" x14ac:dyDescent="0.45">
      <c r="A35" s="61"/>
      <c r="B35" s="35" t="s">
        <v>233</v>
      </c>
      <c r="C35" s="9">
        <v>7.6</v>
      </c>
      <c r="D35" s="9">
        <v>8.1199999999999992</v>
      </c>
      <c r="F35" s="65">
        <v>-13.9</v>
      </c>
      <c r="G35" s="65">
        <v>-6.8</v>
      </c>
      <c r="H35" s="65">
        <v>0</v>
      </c>
      <c r="I35" s="65">
        <v>5</v>
      </c>
      <c r="J35" s="65">
        <v>13.5</v>
      </c>
      <c r="K35" s="65">
        <v>24.3</v>
      </c>
      <c r="L35" s="65">
        <v>38.9</v>
      </c>
      <c r="M35" s="61"/>
      <c r="N35" s="35" t="s">
        <v>237</v>
      </c>
      <c r="O35" s="9">
        <v>4.9000000000000004</v>
      </c>
      <c r="P35" s="9">
        <v>5.52</v>
      </c>
      <c r="Q35" s="9"/>
      <c r="R35" s="52">
        <v>-10</v>
      </c>
      <c r="S35" s="52">
        <v>-5</v>
      </c>
      <c r="T35" s="52">
        <v>0</v>
      </c>
      <c r="U35" s="52">
        <v>3</v>
      </c>
      <c r="V35" s="52">
        <v>8</v>
      </c>
      <c r="W35" s="52">
        <v>20</v>
      </c>
      <c r="X35" s="52">
        <v>25</v>
      </c>
    </row>
    <row r="36" spans="1:24" x14ac:dyDescent="0.45">
      <c r="A36" s="61"/>
      <c r="B36" s="35" t="s">
        <v>233</v>
      </c>
      <c r="C36" s="9">
        <v>9.1999999999999993</v>
      </c>
      <c r="D36" s="9">
        <v>8.1199999999999992</v>
      </c>
      <c r="F36" s="65">
        <v>-13.6</v>
      </c>
      <c r="G36" s="65">
        <v>-8.4</v>
      </c>
      <c r="H36" s="65">
        <v>0</v>
      </c>
      <c r="I36" s="65">
        <v>6.6</v>
      </c>
      <c r="J36" s="65">
        <v>15.7</v>
      </c>
      <c r="K36" s="65">
        <v>31.1</v>
      </c>
      <c r="L36" s="65">
        <v>40.4</v>
      </c>
      <c r="M36" s="61"/>
      <c r="N36" s="35" t="s">
        <v>237</v>
      </c>
      <c r="O36" s="9">
        <v>4.8</v>
      </c>
      <c r="P36" s="9">
        <v>5.52</v>
      </c>
      <c r="Q36" s="9"/>
      <c r="R36" s="52">
        <v>-10</v>
      </c>
      <c r="S36" s="52">
        <v>-5</v>
      </c>
      <c r="T36" s="52">
        <v>0</v>
      </c>
      <c r="U36" s="52">
        <v>3.5</v>
      </c>
      <c r="V36" s="52">
        <v>8</v>
      </c>
      <c r="W36" s="52">
        <v>15</v>
      </c>
      <c r="X36" s="52">
        <v>25</v>
      </c>
    </row>
    <row r="37" spans="1:24" x14ac:dyDescent="0.45">
      <c r="A37" s="61"/>
      <c r="B37" s="35" t="s">
        <v>234</v>
      </c>
      <c r="C37" s="9">
        <v>4.4000000000000004</v>
      </c>
      <c r="D37" s="9">
        <v>5.36</v>
      </c>
      <c r="F37" s="65">
        <v>-18.5</v>
      </c>
      <c r="G37" s="65">
        <v>-11.7</v>
      </c>
      <c r="H37" s="65">
        <v>-2.5</v>
      </c>
      <c r="I37" s="65">
        <v>3.1</v>
      </c>
      <c r="J37" s="65">
        <v>10.9</v>
      </c>
      <c r="K37" s="65">
        <v>20.399999999999999</v>
      </c>
      <c r="L37" s="65">
        <v>30.7</v>
      </c>
      <c r="M37" s="61">
        <v>43922</v>
      </c>
      <c r="N37" s="35" t="s">
        <v>238</v>
      </c>
      <c r="O37" s="9">
        <v>4.5</v>
      </c>
      <c r="P37" s="9">
        <v>4.6100000000000003</v>
      </c>
      <c r="Q37" s="9"/>
      <c r="R37" s="52">
        <v>-10</v>
      </c>
      <c r="S37" s="52">
        <v>-5</v>
      </c>
      <c r="T37" s="52">
        <v>0</v>
      </c>
      <c r="U37" s="52">
        <v>3</v>
      </c>
      <c r="V37" s="52">
        <v>8</v>
      </c>
      <c r="W37" s="52">
        <v>15</v>
      </c>
      <c r="X37" s="52">
        <v>25</v>
      </c>
    </row>
    <row r="38" spans="1:24" x14ac:dyDescent="0.45">
      <c r="A38" s="61"/>
      <c r="B38" s="35" t="s">
        <v>234</v>
      </c>
      <c r="C38" s="9">
        <v>5.5</v>
      </c>
      <c r="D38" s="9">
        <v>5.36</v>
      </c>
      <c r="F38" s="65">
        <v>-17.2</v>
      </c>
      <c r="G38" s="65">
        <v>-10.4</v>
      </c>
      <c r="H38" s="65">
        <v>-4.2</v>
      </c>
      <c r="I38" s="65">
        <v>2.2999999999999998</v>
      </c>
      <c r="J38" s="65">
        <v>9.6999999999999993</v>
      </c>
      <c r="K38" s="65">
        <v>22.9</v>
      </c>
      <c r="L38" s="65">
        <v>42.1</v>
      </c>
      <c r="M38" s="61"/>
      <c r="N38" s="35" t="s">
        <v>238</v>
      </c>
      <c r="O38" s="9">
        <v>5.4</v>
      </c>
      <c r="P38" s="9">
        <v>4.6100000000000003</v>
      </c>
      <c r="Q38" s="9"/>
      <c r="R38" s="52">
        <v>-10</v>
      </c>
      <c r="S38" s="52">
        <v>-7</v>
      </c>
      <c r="T38" s="52">
        <v>0</v>
      </c>
      <c r="U38" s="52">
        <v>3</v>
      </c>
      <c r="V38" s="52">
        <v>8</v>
      </c>
      <c r="W38" s="52">
        <v>15</v>
      </c>
      <c r="X38" s="52">
        <v>25</v>
      </c>
    </row>
    <row r="39" spans="1:24" x14ac:dyDescent="0.45">
      <c r="A39" s="61"/>
      <c r="B39" s="35" t="s">
        <v>234</v>
      </c>
      <c r="C39" s="9">
        <v>6.1</v>
      </c>
      <c r="D39" s="9">
        <v>5.36</v>
      </c>
      <c r="F39" s="65">
        <v>-15.8</v>
      </c>
      <c r="G39" s="65">
        <v>-11.6</v>
      </c>
      <c r="H39" s="65">
        <v>-0.3</v>
      </c>
      <c r="I39" s="65">
        <v>4.8</v>
      </c>
      <c r="J39" s="65">
        <v>11.4</v>
      </c>
      <c r="K39" s="65">
        <v>22.1</v>
      </c>
      <c r="L39" s="65">
        <v>40.9</v>
      </c>
      <c r="M39" s="61"/>
      <c r="N39" s="35" t="s">
        <v>238</v>
      </c>
      <c r="O39" s="9">
        <v>4.5999999999999996</v>
      </c>
      <c r="P39" s="9">
        <v>4.6100000000000003</v>
      </c>
      <c r="Q39" s="9"/>
      <c r="R39" s="52">
        <v>-10</v>
      </c>
      <c r="S39" s="52">
        <v>-5</v>
      </c>
      <c r="T39" s="52">
        <v>0</v>
      </c>
      <c r="U39" s="52">
        <v>3</v>
      </c>
      <c r="V39" s="52">
        <v>8</v>
      </c>
      <c r="W39" s="52">
        <v>14</v>
      </c>
      <c r="X39" s="52">
        <v>20</v>
      </c>
    </row>
    <row r="40" spans="1:24" x14ac:dyDescent="0.45">
      <c r="A40" s="61"/>
      <c r="B40" s="35" t="s">
        <v>235</v>
      </c>
      <c r="C40" s="9">
        <v>6.5</v>
      </c>
      <c r="D40" s="9">
        <v>6.06</v>
      </c>
      <c r="F40" s="65">
        <v>-18.2</v>
      </c>
      <c r="G40" s="65">
        <v>-9.9</v>
      </c>
      <c r="H40" s="65">
        <v>-0.3</v>
      </c>
      <c r="I40" s="65">
        <v>4.8</v>
      </c>
      <c r="J40" s="65">
        <v>10.8</v>
      </c>
      <c r="K40" s="65">
        <v>21.7</v>
      </c>
      <c r="L40" s="65">
        <v>37.5</v>
      </c>
      <c r="M40" s="61"/>
      <c r="N40" s="35" t="s">
        <v>239</v>
      </c>
      <c r="O40" s="9">
        <v>4.5999999999999996</v>
      </c>
      <c r="P40" s="9">
        <v>4.97</v>
      </c>
      <c r="Q40" s="9"/>
      <c r="R40" s="52">
        <v>-10</v>
      </c>
      <c r="S40" s="52">
        <v>-5</v>
      </c>
      <c r="T40" s="52">
        <v>0</v>
      </c>
      <c r="U40" s="52">
        <v>3</v>
      </c>
      <c r="V40" s="52">
        <v>7</v>
      </c>
      <c r="W40" s="52">
        <v>15</v>
      </c>
      <c r="X40" s="52">
        <v>22</v>
      </c>
    </row>
    <row r="41" spans="1:24" x14ac:dyDescent="0.45">
      <c r="A41" s="61"/>
      <c r="B41" s="35" t="s">
        <v>235</v>
      </c>
      <c r="C41" s="9">
        <v>4.2</v>
      </c>
      <c r="D41" s="9">
        <v>6.06</v>
      </c>
      <c r="F41" s="65">
        <v>-18.899999999999999</v>
      </c>
      <c r="G41" s="65">
        <v>-11.4</v>
      </c>
      <c r="H41" s="65">
        <v>-2.5</v>
      </c>
      <c r="I41" s="65">
        <v>2.2000000000000002</v>
      </c>
      <c r="J41" s="65">
        <v>9.6</v>
      </c>
      <c r="K41" s="65">
        <v>21.6</v>
      </c>
      <c r="L41" s="65">
        <v>34.9</v>
      </c>
      <c r="M41" s="61"/>
      <c r="N41" s="35" t="s">
        <v>239</v>
      </c>
      <c r="O41" s="9">
        <v>5</v>
      </c>
      <c r="P41" s="9">
        <v>4.97</v>
      </c>
      <c r="Q41" s="9"/>
      <c r="R41" s="52">
        <v>-10</v>
      </c>
      <c r="S41" s="52">
        <v>-5</v>
      </c>
      <c r="T41" s="52">
        <v>0</v>
      </c>
      <c r="U41" s="52">
        <v>3</v>
      </c>
      <c r="V41" s="52">
        <v>8</v>
      </c>
      <c r="W41" s="52">
        <v>15</v>
      </c>
      <c r="X41" s="52">
        <v>25</v>
      </c>
    </row>
    <row r="42" spans="1:24" x14ac:dyDescent="0.45">
      <c r="A42" s="61"/>
      <c r="B42" s="35" t="s">
        <v>235</v>
      </c>
      <c r="C42" s="9">
        <v>7.4</v>
      </c>
      <c r="D42" s="9">
        <v>6.06</v>
      </c>
      <c r="F42" s="65">
        <v>-12.1</v>
      </c>
      <c r="G42" s="65">
        <v>-8.3000000000000007</v>
      </c>
      <c r="H42" s="65">
        <v>-0.4</v>
      </c>
      <c r="I42" s="65">
        <v>5</v>
      </c>
      <c r="J42" s="65">
        <v>11.8</v>
      </c>
      <c r="K42" s="65">
        <v>22.1</v>
      </c>
      <c r="L42" s="65">
        <v>39.799999999999997</v>
      </c>
      <c r="M42" s="61"/>
      <c r="N42" s="35" t="s">
        <v>239</v>
      </c>
      <c r="O42" s="9">
        <v>4.7</v>
      </c>
      <c r="P42" s="9">
        <v>4.97</v>
      </c>
      <c r="Q42" s="9"/>
      <c r="R42" s="52">
        <v>-8</v>
      </c>
      <c r="S42" s="52">
        <v>-2.6</v>
      </c>
      <c r="T42" s="52">
        <v>1</v>
      </c>
      <c r="U42" s="52">
        <v>4</v>
      </c>
      <c r="V42" s="52">
        <v>10</v>
      </c>
      <c r="W42" s="52">
        <v>17</v>
      </c>
      <c r="X42" s="52">
        <v>25</v>
      </c>
    </row>
    <row r="43" spans="1:24" x14ac:dyDescent="0.45">
      <c r="A43" s="61"/>
      <c r="B43" s="35" t="s">
        <v>236</v>
      </c>
      <c r="C43" s="9">
        <v>5</v>
      </c>
      <c r="D43" s="9">
        <v>4.83</v>
      </c>
      <c r="F43" s="65">
        <v>-21.2</v>
      </c>
      <c r="G43" s="65">
        <v>-12.4</v>
      </c>
      <c r="H43" s="65">
        <v>-2.5</v>
      </c>
      <c r="I43" s="65">
        <v>4.5</v>
      </c>
      <c r="J43" s="65">
        <v>11.6</v>
      </c>
      <c r="K43" s="65">
        <v>21.5</v>
      </c>
      <c r="L43" s="65">
        <v>33.299999999999997</v>
      </c>
      <c r="M43" s="61"/>
      <c r="N43" s="35" t="s">
        <v>240</v>
      </c>
      <c r="O43" s="9">
        <v>4.9000000000000004</v>
      </c>
      <c r="P43" s="9">
        <v>1.81</v>
      </c>
      <c r="Q43" s="9"/>
      <c r="R43" s="52">
        <v>-10</v>
      </c>
      <c r="S43" s="52">
        <v>-5</v>
      </c>
      <c r="T43" s="52">
        <v>0</v>
      </c>
      <c r="U43" s="52">
        <v>5</v>
      </c>
      <c r="V43" s="52">
        <v>10</v>
      </c>
      <c r="W43" s="52">
        <v>20</v>
      </c>
      <c r="X43" s="52">
        <v>25</v>
      </c>
    </row>
    <row r="44" spans="1:24" x14ac:dyDescent="0.45">
      <c r="A44" s="61"/>
      <c r="B44" s="35" t="s">
        <v>236</v>
      </c>
      <c r="C44" s="9">
        <v>5</v>
      </c>
      <c r="D44" s="9">
        <v>4.83</v>
      </c>
      <c r="F44" s="65">
        <v>-18.899999999999999</v>
      </c>
      <c r="G44" s="65">
        <v>-12.4</v>
      </c>
      <c r="H44" s="65">
        <v>-5.0999999999999996</v>
      </c>
      <c r="I44" s="65">
        <v>2.8</v>
      </c>
      <c r="J44" s="65">
        <v>10.4</v>
      </c>
      <c r="K44" s="65">
        <v>21.6</v>
      </c>
      <c r="L44" s="65">
        <v>41</v>
      </c>
      <c r="M44" s="61"/>
      <c r="N44" s="35" t="s">
        <v>240</v>
      </c>
      <c r="O44" s="9">
        <v>6.2</v>
      </c>
      <c r="P44" s="9">
        <v>1.81</v>
      </c>
      <c r="Q44" s="9"/>
      <c r="R44" s="52">
        <v>-20</v>
      </c>
      <c r="S44" s="52">
        <v>-10</v>
      </c>
      <c r="T44" s="52">
        <v>0</v>
      </c>
      <c r="U44" s="52">
        <v>3</v>
      </c>
      <c r="V44" s="52">
        <v>10</v>
      </c>
      <c r="W44" s="52">
        <v>20</v>
      </c>
      <c r="X44" s="52">
        <v>25</v>
      </c>
    </row>
    <row r="45" spans="1:24" x14ac:dyDescent="0.45">
      <c r="A45" s="61">
        <v>43922</v>
      </c>
      <c r="B45" s="35" t="s">
        <v>236</v>
      </c>
      <c r="C45" s="9">
        <v>4.4000000000000004</v>
      </c>
      <c r="D45" s="9">
        <v>4.83</v>
      </c>
      <c r="F45" s="65">
        <v>-21.9</v>
      </c>
      <c r="G45" s="65">
        <v>-10.4</v>
      </c>
      <c r="H45" s="65">
        <v>-1.3</v>
      </c>
      <c r="I45" s="65">
        <v>4.7</v>
      </c>
      <c r="J45" s="65">
        <v>10.4</v>
      </c>
      <c r="K45" s="65">
        <v>19.600000000000001</v>
      </c>
      <c r="L45" s="65">
        <v>26.7</v>
      </c>
      <c r="M45" s="61"/>
      <c r="N45" s="35" t="s">
        <v>240</v>
      </c>
      <c r="O45" s="9">
        <v>8.5</v>
      </c>
      <c r="P45" s="9">
        <v>1.81</v>
      </c>
      <c r="Q45" s="9"/>
      <c r="R45" s="52">
        <v>-50</v>
      </c>
      <c r="S45" s="52">
        <v>-30</v>
      </c>
      <c r="T45" s="52">
        <v>-12.5</v>
      </c>
      <c r="U45" s="52">
        <v>0</v>
      </c>
      <c r="V45" s="52">
        <v>5</v>
      </c>
      <c r="W45" s="52">
        <v>15</v>
      </c>
      <c r="X45" s="52">
        <v>25</v>
      </c>
    </row>
    <row r="46" spans="1:24" x14ac:dyDescent="0.45">
      <c r="A46" s="61"/>
      <c r="B46" s="35" t="s">
        <v>237</v>
      </c>
      <c r="C46" s="9">
        <v>1.4</v>
      </c>
      <c r="D46" s="9">
        <v>1.27</v>
      </c>
      <c r="F46" s="65">
        <v>-28.7</v>
      </c>
      <c r="G46" s="65">
        <v>-19.8</v>
      </c>
      <c r="H46" s="65">
        <v>-10.3</v>
      </c>
      <c r="I46" s="65">
        <v>0.2</v>
      </c>
      <c r="J46" s="65">
        <v>10.4</v>
      </c>
      <c r="K46" s="65">
        <v>21.6</v>
      </c>
      <c r="L46" s="65">
        <v>36.700000000000003</v>
      </c>
      <c r="M46" s="61"/>
      <c r="N46" s="35" t="s">
        <v>241</v>
      </c>
      <c r="O46" s="9">
        <v>8.6</v>
      </c>
      <c r="P46" s="9">
        <v>1.18</v>
      </c>
      <c r="Q46" s="9"/>
      <c r="R46" s="52">
        <v>-40</v>
      </c>
      <c r="S46" s="52">
        <v>-25</v>
      </c>
      <c r="T46" s="52">
        <v>-10</v>
      </c>
      <c r="U46" s="52">
        <v>2</v>
      </c>
      <c r="V46" s="52">
        <v>10</v>
      </c>
      <c r="W46" s="52">
        <v>25</v>
      </c>
      <c r="X46" s="52">
        <v>40</v>
      </c>
    </row>
    <row r="47" spans="1:24" x14ac:dyDescent="0.45">
      <c r="A47" s="61"/>
      <c r="B47" s="35" t="s">
        <v>237</v>
      </c>
      <c r="C47" s="9">
        <v>-0.2</v>
      </c>
      <c r="D47" s="9">
        <v>1.27</v>
      </c>
      <c r="F47" s="65">
        <v>-33.700000000000003</v>
      </c>
      <c r="G47" s="65">
        <v>-24.5</v>
      </c>
      <c r="H47" s="65">
        <v>-10.6</v>
      </c>
      <c r="I47" s="65">
        <v>0.4</v>
      </c>
      <c r="J47" s="65">
        <v>9.3000000000000007</v>
      </c>
      <c r="K47" s="65">
        <v>21.1</v>
      </c>
      <c r="L47" s="65">
        <v>38.5</v>
      </c>
      <c r="M47" s="61"/>
      <c r="N47" s="35" t="s">
        <v>241</v>
      </c>
      <c r="O47" s="9">
        <v>8.3000000000000007</v>
      </c>
      <c r="P47" s="9">
        <v>1.18</v>
      </c>
      <c r="Q47" s="9"/>
      <c r="R47" s="52">
        <v>-37</v>
      </c>
      <c r="S47" s="52">
        <v>-25</v>
      </c>
      <c r="T47" s="52">
        <v>-10</v>
      </c>
      <c r="U47" s="52">
        <v>1</v>
      </c>
      <c r="V47" s="52">
        <v>10</v>
      </c>
      <c r="W47" s="52">
        <v>20</v>
      </c>
      <c r="X47" s="52">
        <v>35</v>
      </c>
    </row>
    <row r="48" spans="1:24" x14ac:dyDescent="0.45">
      <c r="A48" s="61"/>
      <c r="B48" s="35" t="s">
        <v>237</v>
      </c>
      <c r="C48" s="9">
        <v>2.7</v>
      </c>
      <c r="D48" s="9">
        <v>1.27</v>
      </c>
      <c r="F48" s="65">
        <v>-25.4</v>
      </c>
      <c r="G48" s="65">
        <v>-18.2</v>
      </c>
      <c r="H48" s="65">
        <v>-8.6999999999999993</v>
      </c>
      <c r="I48" s="65">
        <v>1.9</v>
      </c>
      <c r="J48" s="65">
        <v>10.3</v>
      </c>
      <c r="K48" s="65">
        <v>26.3</v>
      </c>
      <c r="L48" s="65">
        <v>36.5</v>
      </c>
      <c r="M48" s="61"/>
      <c r="N48" s="35" t="s">
        <v>241</v>
      </c>
      <c r="O48" s="9">
        <v>7.4</v>
      </c>
      <c r="P48" s="9">
        <v>1.18</v>
      </c>
      <c r="Q48" s="9"/>
      <c r="R48" s="52">
        <v>-30</v>
      </c>
      <c r="S48" s="52">
        <v>-20</v>
      </c>
      <c r="T48" s="52">
        <v>-5</v>
      </c>
      <c r="U48" s="52">
        <v>2</v>
      </c>
      <c r="V48" s="52">
        <v>10</v>
      </c>
      <c r="W48" s="52">
        <v>20</v>
      </c>
      <c r="X48" s="52">
        <v>30</v>
      </c>
    </row>
    <row r="49" spans="1:24" x14ac:dyDescent="0.45">
      <c r="A49" s="61"/>
      <c r="B49" s="35" t="s">
        <v>238</v>
      </c>
      <c r="C49" s="9">
        <v>-13.6</v>
      </c>
      <c r="D49" s="9">
        <v>-10.69</v>
      </c>
      <c r="F49" s="65">
        <v>-99.2</v>
      </c>
      <c r="G49" s="65">
        <v>-77.099999999999994</v>
      </c>
      <c r="H49" s="65">
        <v>-40.5</v>
      </c>
      <c r="I49" s="65">
        <v>-9.4</v>
      </c>
      <c r="J49" s="65">
        <v>8.6</v>
      </c>
      <c r="K49" s="65">
        <v>45.4</v>
      </c>
      <c r="L49" s="65">
        <v>64.599999999999994</v>
      </c>
      <c r="M49" s="61">
        <v>44287</v>
      </c>
      <c r="N49" s="35" t="s">
        <v>242</v>
      </c>
      <c r="O49" s="9">
        <v>7.9</v>
      </c>
      <c r="P49" s="9">
        <v>17.399999999999999</v>
      </c>
      <c r="Q49" s="9"/>
      <c r="R49" s="52">
        <v>-15</v>
      </c>
      <c r="S49" s="52">
        <v>-5</v>
      </c>
      <c r="T49" s="52">
        <v>1</v>
      </c>
      <c r="U49" s="52">
        <v>10</v>
      </c>
      <c r="V49" s="52">
        <v>25</v>
      </c>
      <c r="W49" s="52">
        <v>50</v>
      </c>
      <c r="X49" s="52">
        <v>65</v>
      </c>
    </row>
    <row r="50" spans="1:24" x14ac:dyDescent="0.45">
      <c r="A50" s="61"/>
      <c r="B50" s="35" t="s">
        <v>238</v>
      </c>
      <c r="C50" s="9">
        <v>-12.8</v>
      </c>
      <c r="D50" s="9">
        <v>-10.69</v>
      </c>
      <c r="F50" s="65">
        <v>-90.9</v>
      </c>
      <c r="G50" s="65">
        <v>-71.900000000000006</v>
      </c>
      <c r="H50" s="65">
        <v>-42.5</v>
      </c>
      <c r="I50" s="65">
        <v>-12.4</v>
      </c>
      <c r="J50" s="65">
        <v>12.8</v>
      </c>
      <c r="K50" s="65">
        <v>46.3</v>
      </c>
      <c r="L50" s="65">
        <v>61.6</v>
      </c>
      <c r="M50" s="61"/>
      <c r="N50" s="35" t="s">
        <v>242</v>
      </c>
      <c r="O50" s="9">
        <v>8.9</v>
      </c>
      <c r="P50" s="9">
        <v>17.399999999999999</v>
      </c>
      <c r="Q50" s="9"/>
      <c r="R50" s="52">
        <v>-15</v>
      </c>
      <c r="S50" s="52">
        <v>-5</v>
      </c>
      <c r="T50" s="52">
        <v>1</v>
      </c>
      <c r="U50" s="52">
        <v>10</v>
      </c>
      <c r="V50" s="52">
        <v>28</v>
      </c>
      <c r="W50" s="52">
        <v>60</v>
      </c>
      <c r="X50" s="52">
        <v>75</v>
      </c>
    </row>
    <row r="51" spans="1:24" x14ac:dyDescent="0.45">
      <c r="A51" s="61"/>
      <c r="B51" s="35" t="s">
        <v>238</v>
      </c>
      <c r="C51" s="9">
        <v>-5.9</v>
      </c>
      <c r="D51" s="9">
        <v>-10.69</v>
      </c>
      <c r="F51" s="65">
        <v>-84.6</v>
      </c>
      <c r="G51" s="65">
        <v>-69</v>
      </c>
      <c r="H51" s="65">
        <v>-37</v>
      </c>
      <c r="I51" s="65">
        <v>-1.3</v>
      </c>
      <c r="J51" s="65">
        <v>18</v>
      </c>
      <c r="K51" s="65">
        <v>59.5</v>
      </c>
      <c r="L51" s="65">
        <v>71.400000000000006</v>
      </c>
      <c r="M51" s="61"/>
      <c r="N51" s="35" t="s">
        <v>242</v>
      </c>
      <c r="O51" s="9">
        <v>8.6999999999999993</v>
      </c>
      <c r="P51" s="9">
        <v>17.399999999999999</v>
      </c>
      <c r="Q51" s="9"/>
      <c r="R51" s="52">
        <v>-15</v>
      </c>
      <c r="S51" s="52">
        <v>-8</v>
      </c>
      <c r="T51" s="52">
        <v>0</v>
      </c>
      <c r="U51" s="52">
        <v>9</v>
      </c>
      <c r="V51" s="52">
        <v>30</v>
      </c>
      <c r="W51" s="52">
        <v>75</v>
      </c>
      <c r="X51" s="52">
        <v>90</v>
      </c>
    </row>
    <row r="52" spans="1:24" x14ac:dyDescent="0.45">
      <c r="A52" s="61"/>
      <c r="B52" s="35" t="s">
        <v>239</v>
      </c>
      <c r="C52" s="9">
        <v>0</v>
      </c>
      <c r="D52" s="9">
        <v>-0.27</v>
      </c>
      <c r="F52" s="65">
        <v>-55.3</v>
      </c>
      <c r="G52" s="65">
        <v>-34.200000000000003</v>
      </c>
      <c r="H52" s="65">
        <v>-11.9</v>
      </c>
      <c r="I52" s="65">
        <v>1.4</v>
      </c>
      <c r="J52" s="65">
        <v>15.5</v>
      </c>
      <c r="K52" s="65">
        <v>30.3</v>
      </c>
      <c r="L52" s="65">
        <v>47.8</v>
      </c>
      <c r="M52" s="61"/>
      <c r="N52" s="35" t="s">
        <v>243</v>
      </c>
      <c r="O52" s="9">
        <v>6.8</v>
      </c>
      <c r="P52" s="9">
        <v>8.7899999999999991</v>
      </c>
      <c r="Q52" s="9"/>
      <c r="R52" s="52">
        <v>-20</v>
      </c>
      <c r="S52" s="52">
        <v>-10</v>
      </c>
      <c r="T52" s="52">
        <v>0</v>
      </c>
      <c r="U52" s="52">
        <v>5</v>
      </c>
      <c r="V52" s="52">
        <v>15</v>
      </c>
      <c r="W52" s="52">
        <v>30</v>
      </c>
      <c r="X52" s="52">
        <v>45</v>
      </c>
    </row>
    <row r="53" spans="1:24" x14ac:dyDescent="0.45">
      <c r="A53" s="61"/>
      <c r="B53" s="35" t="s">
        <v>239</v>
      </c>
      <c r="C53" s="9">
        <v>-0.9</v>
      </c>
      <c r="D53" s="9">
        <v>-0.27</v>
      </c>
      <c r="F53" s="65">
        <v>-60.9</v>
      </c>
      <c r="G53" s="65">
        <v>-41.9</v>
      </c>
      <c r="H53" s="65">
        <v>-19.600000000000001</v>
      </c>
      <c r="I53" s="65">
        <v>0.1</v>
      </c>
      <c r="J53" s="65">
        <v>15.9</v>
      </c>
      <c r="K53" s="65">
        <v>41.9</v>
      </c>
      <c r="L53" s="65">
        <v>62.3</v>
      </c>
      <c r="M53" s="61"/>
      <c r="N53" s="35" t="s">
        <v>243</v>
      </c>
      <c r="O53" s="9">
        <v>7.9</v>
      </c>
      <c r="P53" s="9">
        <v>8.7899999999999991</v>
      </c>
      <c r="Q53" s="9"/>
      <c r="R53" s="52">
        <v>-20</v>
      </c>
      <c r="S53" s="52">
        <v>-10</v>
      </c>
      <c r="T53" s="52">
        <v>0</v>
      </c>
      <c r="U53" s="52">
        <v>5</v>
      </c>
      <c r="V53" s="52">
        <v>17</v>
      </c>
      <c r="W53" s="52">
        <v>35</v>
      </c>
      <c r="X53" s="52">
        <v>50</v>
      </c>
    </row>
    <row r="54" spans="1:24" x14ac:dyDescent="0.45">
      <c r="A54" s="61"/>
      <c r="B54" s="35" t="s">
        <v>239</v>
      </c>
      <c r="C54" s="9">
        <v>0.1</v>
      </c>
      <c r="D54" s="9">
        <v>-0.27</v>
      </c>
      <c r="F54" s="65">
        <v>-48.2</v>
      </c>
      <c r="G54" s="65">
        <v>-33.4</v>
      </c>
      <c r="H54" s="65">
        <v>-14.7</v>
      </c>
      <c r="I54" s="65">
        <v>0.7</v>
      </c>
      <c r="J54" s="65">
        <v>14.7</v>
      </c>
      <c r="K54" s="65">
        <v>35.4</v>
      </c>
      <c r="L54" s="65">
        <v>51</v>
      </c>
      <c r="M54" s="61"/>
      <c r="N54" s="35" t="s">
        <v>243</v>
      </c>
      <c r="O54" s="9">
        <v>8.3000000000000007</v>
      </c>
      <c r="P54" s="9">
        <v>8.7899999999999991</v>
      </c>
      <c r="Q54" s="9"/>
      <c r="R54" s="52">
        <v>-15</v>
      </c>
      <c r="S54" s="52">
        <v>-10</v>
      </c>
      <c r="T54" s="52">
        <v>0</v>
      </c>
      <c r="U54" s="52">
        <v>5</v>
      </c>
      <c r="V54" s="52">
        <v>14</v>
      </c>
      <c r="W54" s="52">
        <v>30</v>
      </c>
      <c r="X54" s="52">
        <v>40</v>
      </c>
    </row>
    <row r="55" spans="1:24" x14ac:dyDescent="0.45">
      <c r="A55" s="61"/>
      <c r="B55" s="35" t="s">
        <v>240</v>
      </c>
      <c r="C55" s="9">
        <v>-1.1000000000000001</v>
      </c>
      <c r="D55" s="9">
        <v>-0.65</v>
      </c>
      <c r="F55" s="65">
        <v>-67.400000000000006</v>
      </c>
      <c r="G55" s="65">
        <v>-47.2</v>
      </c>
      <c r="H55" s="65">
        <v>-13.2</v>
      </c>
      <c r="I55" s="65">
        <v>1.4</v>
      </c>
      <c r="J55" s="65">
        <v>13.2</v>
      </c>
      <c r="K55" s="65">
        <v>33</v>
      </c>
      <c r="L55" s="65">
        <v>60.6</v>
      </c>
      <c r="N55" s="35" t="s">
        <v>244</v>
      </c>
      <c r="O55" s="9">
        <v>7.5</v>
      </c>
      <c r="P55" s="9">
        <v>11.5</v>
      </c>
      <c r="Q55" s="9"/>
      <c r="R55" s="52">
        <v>-10</v>
      </c>
      <c r="S55" s="52">
        <v>-5</v>
      </c>
      <c r="T55" s="52">
        <v>1</v>
      </c>
      <c r="U55" s="52">
        <v>6</v>
      </c>
      <c r="V55" s="52">
        <v>15</v>
      </c>
      <c r="W55" s="52">
        <v>32</v>
      </c>
      <c r="X55" s="52">
        <v>55</v>
      </c>
    </row>
    <row r="56" spans="1:24" x14ac:dyDescent="0.45">
      <c r="A56" s="61"/>
      <c r="B56" s="35" t="s">
        <v>240</v>
      </c>
      <c r="C56" s="9">
        <v>-1.2</v>
      </c>
      <c r="D56" s="9">
        <v>-0.65</v>
      </c>
      <c r="F56" s="65">
        <v>-72</v>
      </c>
      <c r="G56" s="65">
        <v>-49.5</v>
      </c>
      <c r="H56" s="65">
        <v>-17.8</v>
      </c>
      <c r="I56" s="65">
        <v>1.8</v>
      </c>
      <c r="J56" s="65">
        <v>17.2</v>
      </c>
      <c r="K56" s="65">
        <v>36.200000000000003</v>
      </c>
      <c r="L56" s="65">
        <v>54</v>
      </c>
      <c r="N56" s="35" t="s">
        <v>244</v>
      </c>
      <c r="O56" s="9">
        <v>7.1</v>
      </c>
      <c r="P56" s="9">
        <v>11.5</v>
      </c>
      <c r="Q56" s="9"/>
      <c r="R56" s="52">
        <v>-15</v>
      </c>
      <c r="S56" s="52">
        <v>-5</v>
      </c>
      <c r="T56" s="52">
        <v>1</v>
      </c>
      <c r="U56" s="52">
        <v>6</v>
      </c>
      <c r="V56" s="52">
        <v>15</v>
      </c>
      <c r="W56" s="52">
        <v>35</v>
      </c>
      <c r="X56" s="52">
        <v>65</v>
      </c>
    </row>
    <row r="57" spans="1:24" x14ac:dyDescent="0.45">
      <c r="A57" s="61">
        <v>44287</v>
      </c>
      <c r="B57" s="35" t="s">
        <v>240</v>
      </c>
      <c r="C57" s="9">
        <v>0.4</v>
      </c>
      <c r="D57" s="9">
        <v>-0.65</v>
      </c>
      <c r="F57" s="65">
        <v>-64.2</v>
      </c>
      <c r="G57" s="65">
        <v>-41.7</v>
      </c>
      <c r="H57" s="65">
        <v>-10.7</v>
      </c>
      <c r="I57" s="65">
        <v>3.5</v>
      </c>
      <c r="J57" s="65">
        <v>14.1</v>
      </c>
      <c r="K57" s="65">
        <v>32.200000000000003</v>
      </c>
      <c r="L57" s="65">
        <v>52</v>
      </c>
      <c r="N57" s="35" t="s">
        <v>244</v>
      </c>
      <c r="O57" s="9">
        <v>6.5</v>
      </c>
      <c r="P57" s="9">
        <v>11.5</v>
      </c>
      <c r="Q57" s="9"/>
      <c r="R57" s="52">
        <v>-15</v>
      </c>
      <c r="S57" s="52">
        <v>-5</v>
      </c>
      <c r="T57" s="52">
        <v>0</v>
      </c>
      <c r="U57" s="52">
        <v>5</v>
      </c>
      <c r="V57" s="52">
        <v>15</v>
      </c>
      <c r="W57" s="52">
        <v>40</v>
      </c>
      <c r="X57" s="52">
        <v>50</v>
      </c>
    </row>
    <row r="58" spans="1:24" x14ac:dyDescent="0.45">
      <c r="A58" s="61"/>
      <c r="B58" s="35" t="s">
        <v>241</v>
      </c>
      <c r="C58" s="9">
        <v>-4</v>
      </c>
      <c r="D58" s="9">
        <v>-2.46</v>
      </c>
      <c r="F58" s="65">
        <v>-97.9</v>
      </c>
      <c r="G58" s="65">
        <v>-71</v>
      </c>
      <c r="H58" s="65">
        <v>-16</v>
      </c>
      <c r="I58" s="65">
        <v>2.6</v>
      </c>
      <c r="J58" s="65">
        <v>16.3</v>
      </c>
      <c r="K58" s="65">
        <v>33.299999999999997</v>
      </c>
      <c r="L58" s="65">
        <v>54.1</v>
      </c>
      <c r="N58" s="35" t="s">
        <v>245</v>
      </c>
      <c r="O58" s="9">
        <v>6.3</v>
      </c>
      <c r="P58" s="9">
        <v>10.86</v>
      </c>
      <c r="Q58" s="9"/>
      <c r="R58" s="52">
        <v>-6.6</v>
      </c>
      <c r="S58" s="52">
        <v>0</v>
      </c>
      <c r="T58" s="52">
        <v>2</v>
      </c>
      <c r="U58" s="52">
        <v>6</v>
      </c>
      <c r="V58" s="52">
        <v>15</v>
      </c>
      <c r="W58" s="52">
        <v>30</v>
      </c>
      <c r="X58" s="52">
        <v>50</v>
      </c>
    </row>
    <row r="59" spans="1:24" x14ac:dyDescent="0.45">
      <c r="A59" s="61"/>
      <c r="B59" s="35" t="s">
        <v>241</v>
      </c>
      <c r="C59" s="9">
        <v>-2.6</v>
      </c>
      <c r="D59" s="9">
        <v>-2.46</v>
      </c>
      <c r="F59" s="65">
        <v>-89.8</v>
      </c>
      <c r="G59" s="65">
        <v>-52.9</v>
      </c>
      <c r="H59" s="65">
        <v>-15.5</v>
      </c>
      <c r="I59" s="65">
        <v>2.7</v>
      </c>
      <c r="J59" s="65">
        <v>16.8</v>
      </c>
      <c r="K59" s="65">
        <v>35.1</v>
      </c>
      <c r="L59" s="65">
        <v>50.8</v>
      </c>
      <c r="N59" s="35" t="s">
        <v>245</v>
      </c>
      <c r="O59" s="9">
        <v>6.5</v>
      </c>
      <c r="P59" s="9">
        <v>10.86</v>
      </c>
      <c r="Q59" s="9"/>
      <c r="R59" s="52">
        <v>-10</v>
      </c>
      <c r="S59" s="52">
        <v>-2</v>
      </c>
      <c r="T59" s="52">
        <v>2</v>
      </c>
      <c r="U59" s="52">
        <v>7</v>
      </c>
      <c r="V59" s="52">
        <v>15</v>
      </c>
      <c r="W59" s="52">
        <v>30</v>
      </c>
      <c r="X59" s="52">
        <v>40</v>
      </c>
    </row>
    <row r="60" spans="1:24" x14ac:dyDescent="0.45">
      <c r="A60" s="61"/>
      <c r="B60" s="35" t="s">
        <v>241</v>
      </c>
      <c r="C60" s="9">
        <v>-0.7</v>
      </c>
      <c r="D60" s="9">
        <v>-2.46</v>
      </c>
      <c r="F60" s="65">
        <v>-76.900000000000006</v>
      </c>
      <c r="G60" s="65">
        <v>-49.5</v>
      </c>
      <c r="H60" s="65">
        <v>-15.1</v>
      </c>
      <c r="I60" s="65">
        <v>2.4</v>
      </c>
      <c r="J60" s="65">
        <v>15.7</v>
      </c>
      <c r="K60" s="65">
        <v>39.5</v>
      </c>
      <c r="L60" s="65">
        <v>56.8</v>
      </c>
      <c r="N60" s="35" t="s">
        <v>245</v>
      </c>
      <c r="O60" s="9">
        <v>6.3</v>
      </c>
      <c r="P60" s="9">
        <v>10.86</v>
      </c>
      <c r="Q60" s="9"/>
      <c r="R60" s="52">
        <v>-10</v>
      </c>
      <c r="S60" s="52">
        <v>-3</v>
      </c>
      <c r="T60" s="52">
        <v>1</v>
      </c>
      <c r="U60" s="52">
        <v>6</v>
      </c>
      <c r="V60" s="52">
        <v>15</v>
      </c>
      <c r="W60" s="52">
        <v>30</v>
      </c>
      <c r="X60" s="52">
        <v>45</v>
      </c>
    </row>
    <row r="61" spans="1:24" x14ac:dyDescent="0.45">
      <c r="A61" s="61"/>
      <c r="B61" s="35" t="s">
        <v>242</v>
      </c>
      <c r="C61" s="9">
        <v>22.6</v>
      </c>
      <c r="D61" s="9">
        <v>22.28</v>
      </c>
      <c r="F61" s="65">
        <v>-26.5</v>
      </c>
      <c r="G61" s="65">
        <v>-10</v>
      </c>
      <c r="H61" s="65">
        <v>1.9</v>
      </c>
      <c r="I61" s="65">
        <v>14.7</v>
      </c>
      <c r="J61" s="65">
        <v>37.9</v>
      </c>
      <c r="K61" s="65">
        <v>79.599999999999994</v>
      </c>
      <c r="L61" s="65">
        <v>97.9</v>
      </c>
      <c r="M61" s="61">
        <v>44652</v>
      </c>
      <c r="N61" s="35" t="s">
        <v>246</v>
      </c>
      <c r="O61" s="9">
        <v>6.4</v>
      </c>
      <c r="P61" s="9">
        <v>9.91</v>
      </c>
      <c r="Q61" s="9"/>
      <c r="R61" s="52">
        <v>-10</v>
      </c>
      <c r="S61" s="52">
        <v>-2</v>
      </c>
      <c r="T61" s="52">
        <v>2</v>
      </c>
      <c r="U61" s="52">
        <v>6</v>
      </c>
      <c r="V61" s="52">
        <v>15</v>
      </c>
      <c r="W61" s="52">
        <v>30</v>
      </c>
      <c r="X61" s="52">
        <v>50</v>
      </c>
    </row>
    <row r="62" spans="1:24" x14ac:dyDescent="0.45">
      <c r="A62" s="61"/>
      <c r="B62" s="35" t="s">
        <v>242</v>
      </c>
      <c r="C62" s="9">
        <v>23.4</v>
      </c>
      <c r="D62" s="9">
        <v>22.28</v>
      </c>
      <c r="F62" s="65">
        <v>-19.399999999999999</v>
      </c>
      <c r="G62" s="65">
        <v>-13</v>
      </c>
      <c r="H62" s="65">
        <v>0.8</v>
      </c>
      <c r="I62" s="65">
        <v>15.1</v>
      </c>
      <c r="J62" s="65">
        <v>38.9</v>
      </c>
      <c r="K62" s="65">
        <v>80.5</v>
      </c>
      <c r="L62" s="65">
        <v>99.7</v>
      </c>
      <c r="M62" s="52"/>
      <c r="N62" s="35" t="s">
        <v>246</v>
      </c>
      <c r="O62" s="9">
        <v>7.2</v>
      </c>
      <c r="P62" s="9">
        <v>9.91</v>
      </c>
      <c r="Q62" s="9"/>
      <c r="R62" s="10">
        <v>-10</v>
      </c>
      <c r="S62" s="10">
        <v>-5</v>
      </c>
      <c r="T62" s="10">
        <v>0</v>
      </c>
      <c r="U62" s="10">
        <v>5</v>
      </c>
      <c r="V62" s="10">
        <v>15</v>
      </c>
      <c r="W62" s="10">
        <v>25</v>
      </c>
      <c r="X62" s="10">
        <v>41</v>
      </c>
    </row>
    <row r="63" spans="1:24" x14ac:dyDescent="0.45">
      <c r="A63" s="61"/>
      <c r="B63" s="35" t="s">
        <v>242</v>
      </c>
      <c r="C63" s="9">
        <v>20.8</v>
      </c>
      <c r="D63" s="9">
        <v>22.28</v>
      </c>
      <c r="F63" s="65">
        <v>-28.7</v>
      </c>
      <c r="G63" s="65">
        <v>-12.6</v>
      </c>
      <c r="H63" s="65">
        <v>1.9</v>
      </c>
      <c r="I63" s="65">
        <v>14.1</v>
      </c>
      <c r="J63" s="65">
        <v>38.299999999999997</v>
      </c>
      <c r="K63" s="65">
        <v>76.599999999999994</v>
      </c>
      <c r="L63" s="65">
        <v>97.3</v>
      </c>
      <c r="M63"/>
      <c r="N63" s="35" t="s">
        <v>246</v>
      </c>
      <c r="O63" s="9">
        <v>6.6</v>
      </c>
      <c r="P63" s="9">
        <v>9.91</v>
      </c>
      <c r="Q63" s="9"/>
      <c r="R63" s="10">
        <v>-10</v>
      </c>
      <c r="S63" s="10">
        <v>-5</v>
      </c>
      <c r="T63" s="10">
        <v>0</v>
      </c>
      <c r="U63" s="10">
        <v>5</v>
      </c>
      <c r="V63" s="10">
        <v>15</v>
      </c>
      <c r="W63" s="10">
        <v>25</v>
      </c>
      <c r="X63" s="10">
        <v>35</v>
      </c>
    </row>
    <row r="64" spans="1:24" x14ac:dyDescent="0.45">
      <c r="A64" s="61"/>
      <c r="B64" s="35" t="s">
        <v>243</v>
      </c>
      <c r="C64" s="9">
        <v>14.9</v>
      </c>
      <c r="D64" s="9">
        <v>15.4</v>
      </c>
      <c r="F64" s="65">
        <v>-16.8</v>
      </c>
      <c r="G64" s="65">
        <v>-7.5</v>
      </c>
      <c r="H64" s="65">
        <v>1.5</v>
      </c>
      <c r="I64" s="65">
        <v>10.3</v>
      </c>
      <c r="J64" s="65">
        <v>24.1</v>
      </c>
      <c r="K64" s="65">
        <v>44.7</v>
      </c>
      <c r="L64" s="65">
        <v>63.5</v>
      </c>
      <c r="M64"/>
      <c r="N64" s="35" t="s">
        <v>265</v>
      </c>
      <c r="O64" s="9">
        <v>5.7</v>
      </c>
      <c r="P64" s="9">
        <v>8.82</v>
      </c>
      <c r="Q64" s="9"/>
      <c r="R64" s="10">
        <v>-5</v>
      </c>
      <c r="S64" s="10">
        <v>0</v>
      </c>
      <c r="T64" s="10">
        <v>2</v>
      </c>
      <c r="U64" s="10">
        <v>6</v>
      </c>
      <c r="V64" s="10">
        <v>15</v>
      </c>
      <c r="W64" s="52">
        <v>25</v>
      </c>
      <c r="X64" s="10">
        <v>40</v>
      </c>
    </row>
    <row r="65" spans="1:26" x14ac:dyDescent="0.45">
      <c r="B65" s="35" t="s">
        <v>243</v>
      </c>
      <c r="C65" s="9">
        <v>16.2</v>
      </c>
      <c r="D65" s="9">
        <v>15.4</v>
      </c>
      <c r="F65" s="65">
        <v>-20.6</v>
      </c>
      <c r="G65" s="65">
        <v>-9.6</v>
      </c>
      <c r="H65" s="65">
        <v>0.7</v>
      </c>
      <c r="I65" s="65">
        <v>9.8000000000000007</v>
      </c>
      <c r="J65" s="65">
        <v>26.2</v>
      </c>
      <c r="K65" s="65">
        <v>55.7</v>
      </c>
      <c r="L65" s="65">
        <v>88.2</v>
      </c>
      <c r="M65"/>
      <c r="N65" s="35" t="s">
        <v>265</v>
      </c>
      <c r="O65" s="9">
        <v>5.8</v>
      </c>
      <c r="P65" s="10">
        <v>8.82</v>
      </c>
      <c r="R65" s="10">
        <v>-10</v>
      </c>
      <c r="S65" s="10">
        <v>0</v>
      </c>
      <c r="T65" s="10">
        <v>2</v>
      </c>
      <c r="U65" s="10">
        <v>6</v>
      </c>
      <c r="V65" s="10">
        <v>15</v>
      </c>
      <c r="W65" s="10">
        <v>20</v>
      </c>
      <c r="X65" s="10">
        <v>30</v>
      </c>
    </row>
    <row r="66" spans="1:26" x14ac:dyDescent="0.45">
      <c r="A66" s="61"/>
      <c r="B66" s="35" t="s">
        <v>243</v>
      </c>
      <c r="C66" s="9">
        <v>15.1</v>
      </c>
      <c r="D66" s="9">
        <v>15.4</v>
      </c>
      <c r="F66" s="65">
        <v>-21.3</v>
      </c>
      <c r="G66" s="65">
        <v>-11.9</v>
      </c>
      <c r="H66" s="65">
        <v>-0.6</v>
      </c>
      <c r="I66" s="65">
        <v>8.3000000000000007</v>
      </c>
      <c r="J66" s="65">
        <v>25.4</v>
      </c>
      <c r="K66" s="65">
        <v>55.1</v>
      </c>
      <c r="L66" s="65">
        <v>79.5</v>
      </c>
      <c r="M66"/>
      <c r="N66" s="35" t="s">
        <v>265</v>
      </c>
      <c r="O66" s="9">
        <v>5.9</v>
      </c>
      <c r="P66" s="10">
        <v>8.82</v>
      </c>
      <c r="R66" s="10">
        <v>-12</v>
      </c>
      <c r="S66" s="10">
        <v>-5</v>
      </c>
      <c r="T66" s="10">
        <v>0</v>
      </c>
      <c r="U66" s="10">
        <v>5</v>
      </c>
      <c r="V66" s="10">
        <v>11</v>
      </c>
      <c r="W66" s="10">
        <v>25</v>
      </c>
      <c r="X66" s="10">
        <v>30</v>
      </c>
    </row>
    <row r="67" spans="1:26" x14ac:dyDescent="0.45">
      <c r="B67" s="35" t="s">
        <v>244</v>
      </c>
      <c r="C67" s="9">
        <v>17</v>
      </c>
      <c r="D67" s="9">
        <v>15.14</v>
      </c>
      <c r="F67" s="65">
        <v>-15.6</v>
      </c>
      <c r="G67" s="65">
        <v>-6.2</v>
      </c>
      <c r="H67" s="65">
        <v>2.6</v>
      </c>
      <c r="I67" s="65">
        <v>10.3</v>
      </c>
      <c r="J67" s="65">
        <v>28.3</v>
      </c>
      <c r="K67" s="65">
        <v>50.9</v>
      </c>
      <c r="L67" s="65">
        <v>74.900000000000006</v>
      </c>
      <c r="M67"/>
      <c r="N67" s="35" t="s">
        <v>266</v>
      </c>
      <c r="O67" s="9">
        <v>6.2</v>
      </c>
      <c r="P67" s="10">
        <v>9.57</v>
      </c>
      <c r="R67" s="10">
        <v>-8</v>
      </c>
      <c r="S67" s="10">
        <v>0</v>
      </c>
      <c r="T67" s="10">
        <v>2</v>
      </c>
      <c r="U67" s="10">
        <v>6</v>
      </c>
      <c r="V67" s="10">
        <v>15</v>
      </c>
      <c r="W67" s="10">
        <v>25</v>
      </c>
      <c r="X67" s="10">
        <v>37</v>
      </c>
    </row>
    <row r="68" spans="1:26" x14ac:dyDescent="0.45">
      <c r="B68" s="35" t="s">
        <v>244</v>
      </c>
      <c r="C68" s="9">
        <v>13.3</v>
      </c>
      <c r="D68" s="9">
        <v>15.14</v>
      </c>
      <c r="F68" s="65">
        <v>-19.100000000000001</v>
      </c>
      <c r="G68" s="65">
        <v>-9.3000000000000007</v>
      </c>
      <c r="H68" s="65">
        <v>0.2</v>
      </c>
      <c r="I68" s="65">
        <v>10.199999999999999</v>
      </c>
      <c r="J68" s="65">
        <v>22.9</v>
      </c>
      <c r="K68" s="65">
        <v>41.5</v>
      </c>
      <c r="L68" s="65">
        <v>57.5</v>
      </c>
      <c r="M68"/>
      <c r="N68" s="35" t="s">
        <v>266</v>
      </c>
      <c r="O68" s="9">
        <v>6.6</v>
      </c>
      <c r="P68" s="9">
        <v>9.57</v>
      </c>
      <c r="R68" s="10">
        <v>-10</v>
      </c>
      <c r="S68" s="10">
        <v>-5</v>
      </c>
      <c r="T68" s="10">
        <v>2</v>
      </c>
      <c r="U68" s="10">
        <v>7</v>
      </c>
      <c r="V68" s="10">
        <v>15</v>
      </c>
      <c r="W68" s="10">
        <v>25</v>
      </c>
      <c r="X68" s="10">
        <v>40</v>
      </c>
    </row>
    <row r="69" spans="1:26" x14ac:dyDescent="0.45">
      <c r="A69" s="61">
        <v>44652</v>
      </c>
      <c r="B69" s="35" t="s">
        <v>267</v>
      </c>
      <c r="C69" s="9">
        <v>15.1</v>
      </c>
      <c r="D69" s="9">
        <v>15.14</v>
      </c>
      <c r="F69" s="65">
        <v>-22</v>
      </c>
      <c r="G69" s="65">
        <v>-12</v>
      </c>
      <c r="H69" s="65">
        <v>0</v>
      </c>
      <c r="I69" s="65">
        <v>10</v>
      </c>
      <c r="J69" s="65">
        <v>28</v>
      </c>
      <c r="K69" s="65">
        <v>49</v>
      </c>
      <c r="L69" s="65">
        <v>63</v>
      </c>
      <c r="M69"/>
      <c r="N69" s="35" t="s">
        <v>266</v>
      </c>
      <c r="O69" s="9">
        <v>9.24</v>
      </c>
      <c r="P69" s="9">
        <v>9.57</v>
      </c>
      <c r="Q69" s="9"/>
      <c r="R69" s="10">
        <v>-10</v>
      </c>
      <c r="S69" s="10">
        <v>-5</v>
      </c>
      <c r="T69" s="10">
        <v>1</v>
      </c>
      <c r="U69" s="10">
        <v>5</v>
      </c>
      <c r="V69" s="10">
        <v>15</v>
      </c>
      <c r="W69" s="10">
        <v>25</v>
      </c>
      <c r="X69" s="10">
        <v>40</v>
      </c>
      <c r="Y69" s="10"/>
      <c r="Z69" s="10"/>
    </row>
    <row r="70" spans="1:26" x14ac:dyDescent="0.45">
      <c r="B70" s="35" t="s">
        <v>245</v>
      </c>
      <c r="C70" s="9">
        <v>16.39</v>
      </c>
      <c r="D70" s="9">
        <v>16.39</v>
      </c>
      <c r="F70" s="65">
        <v>-21</v>
      </c>
      <c r="G70" s="65">
        <v>-10</v>
      </c>
      <c r="H70" s="65">
        <v>2</v>
      </c>
      <c r="I70" s="65">
        <v>10</v>
      </c>
      <c r="J70" s="65">
        <v>26</v>
      </c>
      <c r="K70" s="65">
        <v>55</v>
      </c>
      <c r="L70" s="65">
        <v>90</v>
      </c>
      <c r="M70"/>
      <c r="N70" s="35" t="s">
        <v>268</v>
      </c>
      <c r="O70" s="9">
        <v>8.5</v>
      </c>
      <c r="P70" s="9">
        <v>8.5</v>
      </c>
      <c r="Q70" s="9"/>
      <c r="R70" s="10">
        <v>-10</v>
      </c>
      <c r="S70" s="10">
        <v>-3</v>
      </c>
      <c r="T70" s="10">
        <v>2</v>
      </c>
      <c r="U70" s="10">
        <v>5</v>
      </c>
      <c r="V70" s="10">
        <v>12</v>
      </c>
      <c r="W70" s="10">
        <v>21</v>
      </c>
      <c r="X70" s="10">
        <v>30</v>
      </c>
    </row>
    <row r="71" spans="1:26" x14ac:dyDescent="0.45">
      <c r="B71" s="35" t="s">
        <v>245</v>
      </c>
      <c r="C71" s="9">
        <v>17.84</v>
      </c>
      <c r="D71" s="9">
        <v>17.100000000000001</v>
      </c>
      <c r="F71" s="65">
        <v>-23</v>
      </c>
      <c r="G71" s="65">
        <v>-11</v>
      </c>
      <c r="H71" s="65">
        <v>2</v>
      </c>
      <c r="I71" s="65">
        <v>11</v>
      </c>
      <c r="J71" s="65">
        <v>29</v>
      </c>
      <c r="K71" s="65">
        <v>59</v>
      </c>
      <c r="L71" s="65">
        <v>87</v>
      </c>
      <c r="M71"/>
      <c r="N71" s="35" t="s">
        <v>268</v>
      </c>
      <c r="O71" s="9">
        <v>9.56</v>
      </c>
      <c r="P71" s="9">
        <v>9.0299999999999994</v>
      </c>
      <c r="Q71" s="9"/>
      <c r="R71" s="52">
        <v>-10</v>
      </c>
      <c r="S71" s="52">
        <v>-4</v>
      </c>
      <c r="T71" s="52">
        <v>2</v>
      </c>
      <c r="U71" s="52">
        <v>7</v>
      </c>
      <c r="V71" s="52">
        <v>15</v>
      </c>
      <c r="W71" s="52">
        <v>25</v>
      </c>
      <c r="X71" s="10">
        <v>40</v>
      </c>
    </row>
    <row r="72" spans="1:26" x14ac:dyDescent="0.45">
      <c r="M72"/>
    </row>
    <row r="73" spans="1:26" x14ac:dyDescent="0.45">
      <c r="M73"/>
    </row>
    <row r="74" spans="1:26" x14ac:dyDescent="0.45">
      <c r="M74"/>
    </row>
    <row r="75" spans="1:26" x14ac:dyDescent="0.45">
      <c r="M75"/>
    </row>
    <row r="76" spans="1:26" x14ac:dyDescent="0.45">
      <c r="M76"/>
    </row>
    <row r="77" spans="1:26" x14ac:dyDescent="0.45">
      <c r="A77" t="s">
        <v>91</v>
      </c>
      <c r="M77"/>
    </row>
    <row r="78" spans="1:26" ht="6.4" customHeight="1" x14ac:dyDescent="0.45">
      <c r="M78"/>
    </row>
    <row r="79" spans="1:26" x14ac:dyDescent="0.45">
      <c r="A79" s="2" t="s">
        <v>92</v>
      </c>
      <c r="M79"/>
    </row>
    <row r="80" spans="1:26" ht="5.85" customHeight="1" x14ac:dyDescent="0.45">
      <c r="A80" s="2"/>
      <c r="M80"/>
    </row>
    <row r="81" spans="1:13" x14ac:dyDescent="0.45">
      <c r="A81" t="s">
        <v>269</v>
      </c>
      <c r="M81"/>
    </row>
    <row r="82" spans="1:13" ht="6.95" customHeight="1" x14ac:dyDescent="0.45">
      <c r="M82"/>
    </row>
    <row r="83" spans="1:13" x14ac:dyDescent="0.45">
      <c r="A83" t="s">
        <v>270</v>
      </c>
      <c r="M83"/>
    </row>
    <row r="84" spans="1:13" x14ac:dyDescent="0.45">
      <c r="M84"/>
    </row>
    <row r="85" spans="1:13" x14ac:dyDescent="0.45">
      <c r="A85" t="s">
        <v>271</v>
      </c>
      <c r="M85"/>
    </row>
    <row r="87" spans="1:13" x14ac:dyDescent="0.45">
      <c r="A87" s="59" t="s">
        <v>100</v>
      </c>
    </row>
  </sheetData>
  <mergeCells count="4">
    <mergeCell ref="R3:X3"/>
    <mergeCell ref="O3:P3"/>
    <mergeCell ref="F3:L3"/>
    <mergeCell ref="C3:D3"/>
  </mergeCells>
  <hyperlinks>
    <hyperlink ref="A87" location="Contents!A1" display="Return to Contents"/>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4"/>
  <sheetViews>
    <sheetView workbookViewId="0">
      <pane xSplit="1" ySplit="4"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272</v>
      </c>
      <c r="C1" s="73"/>
      <c r="D1" s="73"/>
    </row>
    <row r="3" spans="1:7" x14ac:dyDescent="0.45">
      <c r="A3" s="2"/>
      <c r="B3" s="100" t="s">
        <v>273</v>
      </c>
      <c r="C3" s="101"/>
      <c r="E3" s="100" t="s">
        <v>274</v>
      </c>
      <c r="F3" s="100"/>
    </row>
    <row r="4" spans="1:7" x14ac:dyDescent="0.45">
      <c r="A4" s="2"/>
      <c r="B4" s="10" t="s">
        <v>218</v>
      </c>
      <c r="C4" s="10" t="s">
        <v>219</v>
      </c>
      <c r="E4" s="10" t="s">
        <v>218</v>
      </c>
      <c r="F4" s="10" t="s">
        <v>219</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0"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2"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4.71</v>
      </c>
      <c r="C24" s="9">
        <f t="shared" si="0"/>
        <v>5.2733333333333334</v>
      </c>
      <c r="E24" s="9">
        <v>4.67</v>
      </c>
      <c r="F24" s="9">
        <f t="shared" si="1"/>
        <v>5.1266666666666669</v>
      </c>
      <c r="G24" s="9"/>
    </row>
    <row r="25" spans="1:7" x14ac:dyDescent="0.45">
      <c r="A25" s="61">
        <v>43344</v>
      </c>
      <c r="B25" s="9">
        <v>8.1199999999999992</v>
      </c>
      <c r="C25" s="9">
        <f t="shared" si="0"/>
        <v>6.0399999999999991</v>
      </c>
      <c r="E25" s="9">
        <v>5.21</v>
      </c>
      <c r="F25" s="9">
        <f t="shared" si="1"/>
        <v>5.23</v>
      </c>
      <c r="G25" s="9"/>
    </row>
    <row r="26" spans="1:7" x14ac:dyDescent="0.45">
      <c r="A26" s="61">
        <v>43374</v>
      </c>
      <c r="B26" s="9">
        <v>7.04</v>
      </c>
      <c r="C26" s="9">
        <f t="shared" si="0"/>
        <v>6.6233333333333322</v>
      </c>
      <c r="E26" s="9">
        <v>4.66</v>
      </c>
      <c r="F26" s="9">
        <f t="shared" si="1"/>
        <v>4.8466666666666667</v>
      </c>
      <c r="G26" s="9"/>
    </row>
    <row r="27" spans="1:7" x14ac:dyDescent="0.45">
      <c r="A27" s="61">
        <v>43405</v>
      </c>
      <c r="B27" s="9">
        <v>6.05</v>
      </c>
      <c r="C27" s="9">
        <f t="shared" si="0"/>
        <v>7.07</v>
      </c>
      <c r="E27" s="9">
        <v>4.1100000000000003</v>
      </c>
      <c r="F27" s="9">
        <f t="shared" si="1"/>
        <v>4.66</v>
      </c>
      <c r="G27" s="9"/>
    </row>
    <row r="28" spans="1:7" x14ac:dyDescent="0.45">
      <c r="A28" s="61">
        <v>43435</v>
      </c>
      <c r="B28" s="9">
        <v>6.07</v>
      </c>
      <c r="C28" s="9">
        <f t="shared" si="0"/>
        <v>6.3866666666666667</v>
      </c>
      <c r="E28" s="9">
        <v>4.88</v>
      </c>
      <c r="F28" s="9">
        <f t="shared" si="1"/>
        <v>4.55</v>
      </c>
      <c r="G28" s="9"/>
    </row>
    <row r="29" spans="1:7" x14ac:dyDescent="0.45">
      <c r="A29" s="61">
        <v>43466</v>
      </c>
      <c r="B29" s="9">
        <v>7.67</v>
      </c>
      <c r="C29" s="9">
        <f t="shared" si="0"/>
        <v>6.5966666666666667</v>
      </c>
      <c r="E29" s="9">
        <v>4.47</v>
      </c>
      <c r="F29" s="9">
        <f t="shared" si="1"/>
        <v>4.4866666666666672</v>
      </c>
      <c r="G29" s="9"/>
    </row>
    <row r="30" spans="1:7" x14ac:dyDescent="0.45">
      <c r="A30" s="61">
        <v>43497</v>
      </c>
      <c r="B30" s="9">
        <v>6.69</v>
      </c>
      <c r="C30" s="9">
        <f t="shared" si="0"/>
        <v>6.81</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6.13</v>
      </c>
      <c r="F36" s="9">
        <f t="shared" si="1"/>
        <v>5.3533333333333326</v>
      </c>
      <c r="G36" s="9"/>
    </row>
    <row r="37" spans="1:7" x14ac:dyDescent="0.45">
      <c r="A37" s="61">
        <v>43709</v>
      </c>
      <c r="B37" s="9">
        <v>5.08</v>
      </c>
      <c r="C37" s="9">
        <f t="shared" si="0"/>
        <v>5.56</v>
      </c>
      <c r="E37" s="9">
        <v>5.48</v>
      </c>
      <c r="F37" s="9">
        <f t="shared" si="1"/>
        <v>5.5100000000000007</v>
      </c>
      <c r="G37" s="9"/>
    </row>
    <row r="38" spans="1:7" x14ac:dyDescent="0.45">
      <c r="A38" s="61">
        <v>43739</v>
      </c>
      <c r="B38" s="9">
        <v>5.84</v>
      </c>
      <c r="C38" s="9">
        <f t="shared" si="0"/>
        <v>4.746666666666667</v>
      </c>
      <c r="E38" s="9">
        <v>6.48</v>
      </c>
      <c r="F38" s="9">
        <f t="shared" si="1"/>
        <v>6.03</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4.08</v>
      </c>
      <c r="C40" s="9">
        <f t="shared" si="0"/>
        <v>5.3233333333333333</v>
      </c>
      <c r="E40" s="9">
        <v>4.47</v>
      </c>
      <c r="F40" s="9">
        <f t="shared" si="1"/>
        <v>5.69</v>
      </c>
      <c r="G40" s="9"/>
    </row>
    <row r="41" spans="1:7" x14ac:dyDescent="0.45">
      <c r="A41" s="61">
        <v>43831</v>
      </c>
      <c r="B41" s="9">
        <v>7.02</v>
      </c>
      <c r="C41" s="9">
        <f t="shared" si="0"/>
        <v>5.7166666666666659</v>
      </c>
      <c r="E41" s="9">
        <v>6</v>
      </c>
      <c r="F41" s="9">
        <f t="shared" si="1"/>
        <v>5.53</v>
      </c>
      <c r="G41" s="9"/>
    </row>
    <row r="42" spans="1:7" x14ac:dyDescent="0.45">
      <c r="A42" s="61">
        <v>43862</v>
      </c>
      <c r="B42" s="9">
        <v>4.66</v>
      </c>
      <c r="C42" s="9">
        <f t="shared" si="0"/>
        <v>5.253333333333333</v>
      </c>
      <c r="E42" s="9">
        <v>4.63</v>
      </c>
      <c r="F42" s="9">
        <f t="shared" si="1"/>
        <v>5.0333333333333323</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4.12</v>
      </c>
      <c r="F49" s="9">
        <f t="shared" si="1"/>
        <v>4.4200000000000008</v>
      </c>
      <c r="G49" s="9"/>
    </row>
    <row r="50" spans="1:7" x14ac:dyDescent="0.45">
      <c r="A50" s="61">
        <v>44105</v>
      </c>
      <c r="B50" s="9">
        <v>-9.11</v>
      </c>
      <c r="C50" s="9">
        <f t="shared" si="0"/>
        <v>-12.26</v>
      </c>
      <c r="E50" s="9">
        <v>4.58</v>
      </c>
      <c r="F50" s="9">
        <f t="shared" si="1"/>
        <v>4.253333333333333</v>
      </c>
      <c r="G50" s="9"/>
    </row>
    <row r="51" spans="1:7" x14ac:dyDescent="0.45">
      <c r="A51" s="61">
        <v>44136</v>
      </c>
      <c r="B51" s="9">
        <v>0.08</v>
      </c>
      <c r="C51" s="9">
        <f t="shared" si="0"/>
        <v>-7.7633333333333328</v>
      </c>
      <c r="E51" s="9">
        <v>4.43</v>
      </c>
      <c r="F51" s="9">
        <f t="shared" si="1"/>
        <v>4.376666666666666</v>
      </c>
      <c r="G51" s="9"/>
    </row>
    <row r="52" spans="1:7" x14ac:dyDescent="0.45">
      <c r="A52" s="61">
        <v>44166</v>
      </c>
      <c r="B52" s="9">
        <v>-1.48</v>
      </c>
      <c r="C52" s="9">
        <f t="shared" si="0"/>
        <v>-3.5033333333333334</v>
      </c>
      <c r="E52" s="9">
        <v>4.4800000000000004</v>
      </c>
      <c r="F52" s="9">
        <f t="shared" si="1"/>
        <v>4.496666666666667</v>
      </c>
      <c r="G52" s="9"/>
    </row>
    <row r="53" spans="1:7" x14ac:dyDescent="0.45">
      <c r="A53" s="61">
        <v>44197</v>
      </c>
      <c r="B53" s="9">
        <v>-1.34</v>
      </c>
      <c r="C53" s="9">
        <f t="shared" si="0"/>
        <v>-0.91333333333333344</v>
      </c>
      <c r="E53" s="9">
        <v>5.74</v>
      </c>
      <c r="F53" s="9">
        <f t="shared" si="1"/>
        <v>4.8833333333333337</v>
      </c>
      <c r="G53" s="9"/>
    </row>
    <row r="54" spans="1:7" x14ac:dyDescent="0.45">
      <c r="A54" s="61">
        <v>44228</v>
      </c>
      <c r="B54" s="9">
        <v>-0.31</v>
      </c>
      <c r="C54" s="9">
        <f t="shared" si="0"/>
        <v>-1.0433333333333334</v>
      </c>
      <c r="E54" s="9">
        <v>5.08</v>
      </c>
      <c r="F54" s="9">
        <f t="shared" si="1"/>
        <v>5.1000000000000005</v>
      </c>
      <c r="G54" s="9"/>
    </row>
    <row r="55" spans="1:7" x14ac:dyDescent="0.45">
      <c r="A55" s="61">
        <v>44256</v>
      </c>
      <c r="B55" s="9">
        <v>-1.81</v>
      </c>
      <c r="C55" s="9">
        <f t="shared" si="0"/>
        <v>-1.1533333333333333</v>
      </c>
      <c r="E55" s="9">
        <v>3.3</v>
      </c>
      <c r="F55" s="9">
        <f t="shared" si="1"/>
        <v>4.706666666666667</v>
      </c>
      <c r="G55" s="9"/>
    </row>
    <row r="56" spans="1:7" x14ac:dyDescent="0.45">
      <c r="A56" s="61">
        <v>44287</v>
      </c>
      <c r="B56" s="9">
        <v>-0.42</v>
      </c>
      <c r="C56" s="9">
        <f t="shared" si="0"/>
        <v>-0.84666666666666668</v>
      </c>
      <c r="E56" s="9">
        <v>-5.09</v>
      </c>
      <c r="F56" s="9">
        <f t="shared" si="1"/>
        <v>1.0966666666666665</v>
      </c>
      <c r="G56" s="9"/>
    </row>
    <row r="57" spans="1:7" x14ac:dyDescent="0.45">
      <c r="A57" s="61">
        <v>44317</v>
      </c>
      <c r="B57" s="9">
        <v>-2.84</v>
      </c>
      <c r="C57" s="9">
        <f t="shared" si="0"/>
        <v>-1.6900000000000002</v>
      </c>
      <c r="E57" s="9">
        <v>0.83</v>
      </c>
      <c r="F57" s="9">
        <f t="shared" si="1"/>
        <v>-0.32</v>
      </c>
      <c r="G57" s="9"/>
    </row>
    <row r="58" spans="1:7" x14ac:dyDescent="0.45">
      <c r="A58" s="61">
        <v>44348</v>
      </c>
      <c r="B58" s="9">
        <v>-1.93</v>
      </c>
      <c r="C58" s="9">
        <f t="shared" si="0"/>
        <v>-1.7299999999999998</v>
      </c>
      <c r="E58" s="9">
        <v>0.6</v>
      </c>
      <c r="F58" s="9">
        <f t="shared" si="1"/>
        <v>-1.22</v>
      </c>
      <c r="G58" s="9"/>
    </row>
    <row r="59" spans="1:7" x14ac:dyDescent="0.45">
      <c r="A59" s="61">
        <v>44378</v>
      </c>
      <c r="B59" s="9">
        <v>0.65</v>
      </c>
      <c r="C59" s="9">
        <f t="shared" si="0"/>
        <v>-1.3733333333333331</v>
      </c>
      <c r="E59" s="9">
        <v>0.6</v>
      </c>
      <c r="F59" s="9">
        <f t="shared" si="1"/>
        <v>0.67666666666666664</v>
      </c>
      <c r="G59" s="9"/>
    </row>
    <row r="60" spans="1:7" x14ac:dyDescent="0.45">
      <c r="A60" s="61">
        <v>44409</v>
      </c>
      <c r="B60" s="9">
        <v>23.78</v>
      </c>
      <c r="C60" s="9">
        <f t="shared" si="0"/>
        <v>7.5</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16.39</v>
      </c>
      <c r="C69" s="9">
        <f t="shared" si="0"/>
        <v>14.573333333333332</v>
      </c>
      <c r="E69" s="9">
        <v>11.4</v>
      </c>
      <c r="F69" s="9">
        <f t="shared" si="1"/>
        <v>11.68</v>
      </c>
    </row>
    <row r="70" spans="1:6" x14ac:dyDescent="0.45">
      <c r="A70" s="61">
        <v>44713</v>
      </c>
      <c r="B70" s="10">
        <v>17.8</v>
      </c>
      <c r="C70" s="9">
        <f t="shared" si="0"/>
        <v>16.216666666666669</v>
      </c>
      <c r="E70" s="9">
        <v>10.37</v>
      </c>
      <c r="F70" s="9">
        <f t="shared" si="1"/>
        <v>10.973333333333334</v>
      </c>
    </row>
    <row r="71" spans="1:6" x14ac:dyDescent="0.45">
      <c r="A71" s="61">
        <v>44743</v>
      </c>
      <c r="E71" s="9">
        <v>10.82</v>
      </c>
      <c r="F71" s="9">
        <f t="shared" si="1"/>
        <v>10.863333333333335</v>
      </c>
    </row>
    <row r="72" spans="1:6" x14ac:dyDescent="0.45">
      <c r="A72" s="61">
        <v>44774</v>
      </c>
      <c r="E72" s="9">
        <v>10.97</v>
      </c>
      <c r="F72" s="9">
        <f t="shared" si="1"/>
        <v>10.719999999999999</v>
      </c>
    </row>
    <row r="73" spans="1:6" x14ac:dyDescent="0.45">
      <c r="A73" s="61">
        <v>44805</v>
      </c>
      <c r="E73" s="9">
        <v>9.67</v>
      </c>
      <c r="F73" s="9">
        <f t="shared" si="1"/>
        <v>10.486666666666666</v>
      </c>
    </row>
    <row r="74" spans="1:6" x14ac:dyDescent="0.45">
      <c r="A74" s="61">
        <v>44835</v>
      </c>
      <c r="E74" s="9">
        <v>9.9</v>
      </c>
      <c r="F74" s="9">
        <f t="shared" si="1"/>
        <v>10.18</v>
      </c>
    </row>
    <row r="75" spans="1:6" x14ac:dyDescent="0.45">
      <c r="A75" s="61">
        <v>44866</v>
      </c>
      <c r="E75" s="9">
        <v>9.94</v>
      </c>
      <c r="F75" s="9">
        <f t="shared" si="1"/>
        <v>9.836666666666666</v>
      </c>
    </row>
    <row r="76" spans="1:6" x14ac:dyDescent="0.45">
      <c r="A76" s="61">
        <v>44896</v>
      </c>
      <c r="E76" s="9">
        <v>8.7899999999999991</v>
      </c>
      <c r="F76" s="9">
        <f t="shared" si="1"/>
        <v>9.543333333333333</v>
      </c>
    </row>
    <row r="77" spans="1:6" x14ac:dyDescent="0.45">
      <c r="A77" s="61">
        <v>44927</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8.5</v>
      </c>
      <c r="F81" s="9">
        <f t="shared" si="1"/>
        <v>9.0466666666666669</v>
      </c>
    </row>
    <row r="82" spans="1:6" x14ac:dyDescent="0.45">
      <c r="A82" s="61">
        <v>45078</v>
      </c>
      <c r="E82" s="10">
        <v>9.6</v>
      </c>
      <c r="F82" s="9">
        <f t="shared" si="1"/>
        <v>9.0833333333333339</v>
      </c>
    </row>
    <row r="84" spans="1:6" x14ac:dyDescent="0.45">
      <c r="A84" t="s">
        <v>91</v>
      </c>
    </row>
    <row r="86" spans="1:6" x14ac:dyDescent="0.45">
      <c r="A86" s="2" t="s">
        <v>92</v>
      </c>
    </row>
    <row r="87" spans="1:6" x14ac:dyDescent="0.45">
      <c r="A87" s="2"/>
    </row>
    <row r="88" spans="1:6" x14ac:dyDescent="0.45">
      <c r="A88" t="s">
        <v>275</v>
      </c>
    </row>
    <row r="90" spans="1:6" x14ac:dyDescent="0.45">
      <c r="A90" t="s">
        <v>276</v>
      </c>
    </row>
    <row r="92" spans="1:6" x14ac:dyDescent="0.45">
      <c r="A92" s="68" t="s">
        <v>277</v>
      </c>
    </row>
    <row r="94" spans="1:6" x14ac:dyDescent="0.45">
      <c r="A94" s="59" t="s">
        <v>100</v>
      </c>
    </row>
  </sheetData>
  <mergeCells count="2">
    <mergeCell ref="B3:C3"/>
    <mergeCell ref="E3:F3"/>
  </mergeCells>
  <hyperlinks>
    <hyperlink ref="A94"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86"/>
  <sheetViews>
    <sheetView workbookViewId="0">
      <pane xSplit="1" ySplit="4" topLeftCell="W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278</v>
      </c>
      <c r="C1" s="73"/>
      <c r="M1" s="67" t="s">
        <v>279</v>
      </c>
    </row>
    <row r="3" spans="1:22" x14ac:dyDescent="0.45">
      <c r="A3" s="2"/>
      <c r="B3" s="100" t="s">
        <v>280</v>
      </c>
      <c r="C3" s="101"/>
      <c r="D3" s="73"/>
      <c r="E3" s="100" t="s">
        <v>281</v>
      </c>
      <c r="F3" s="101"/>
      <c r="G3" s="101"/>
      <c r="H3" s="101"/>
      <c r="I3" s="101"/>
      <c r="J3" s="101"/>
      <c r="K3" s="101"/>
      <c r="M3" s="100" t="s">
        <v>282</v>
      </c>
      <c r="N3" s="101"/>
      <c r="O3" s="86"/>
      <c r="P3" s="100" t="s">
        <v>283</v>
      </c>
      <c r="Q3" s="100"/>
      <c r="R3" s="100"/>
      <c r="S3" s="100"/>
      <c r="T3" s="100"/>
      <c r="U3" s="100"/>
      <c r="V3" s="100"/>
    </row>
    <row r="4" spans="1:22" x14ac:dyDescent="0.45">
      <c r="A4" s="2" t="s">
        <v>284</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2"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2"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2"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2"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2"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2"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2" x14ac:dyDescent="0.45">
      <c r="A71" s="61"/>
      <c r="B71" s="9"/>
      <c r="C71" s="9"/>
      <c r="D71" s="9"/>
      <c r="E71" s="65"/>
      <c r="F71" s="65"/>
      <c r="G71" s="65"/>
      <c r="H71" s="65"/>
      <c r="I71" s="65"/>
      <c r="J71" s="65"/>
      <c r="K71" s="65"/>
      <c r="M71" s="9"/>
      <c r="N71" s="9"/>
      <c r="O71" s="9"/>
      <c r="P71" s="52"/>
      <c r="Q71" s="52"/>
      <c r="R71" s="52"/>
      <c r="S71" s="52"/>
      <c r="T71" s="52"/>
      <c r="U71" s="52"/>
      <c r="V71" s="52"/>
    </row>
    <row r="72" spans="1:22" x14ac:dyDescent="0.45">
      <c r="A72" s="61"/>
      <c r="B72" s="9"/>
      <c r="C72" s="9"/>
      <c r="D72" s="9"/>
      <c r="E72" s="65"/>
      <c r="F72" s="65"/>
      <c r="G72" s="65"/>
      <c r="H72" s="65"/>
      <c r="I72" s="65"/>
      <c r="J72" s="65"/>
      <c r="K72" s="65"/>
      <c r="M72" s="9"/>
      <c r="N72" s="9"/>
      <c r="O72" s="9"/>
      <c r="P72" s="52"/>
      <c r="Q72" s="52"/>
      <c r="R72" s="52"/>
      <c r="S72" s="52"/>
      <c r="T72" s="52"/>
      <c r="U72" s="52"/>
      <c r="V72" s="52"/>
    </row>
    <row r="73" spans="1:22" x14ac:dyDescent="0.45">
      <c r="A73" s="61"/>
      <c r="B73" s="9"/>
      <c r="C73" s="9"/>
      <c r="D73" s="9"/>
      <c r="E73" s="65"/>
      <c r="F73" s="65"/>
      <c r="G73" s="65"/>
      <c r="H73" s="65"/>
      <c r="I73" s="65"/>
      <c r="J73" s="65"/>
      <c r="K73" s="65"/>
      <c r="M73" s="9"/>
      <c r="N73" s="9"/>
      <c r="O73" s="9"/>
      <c r="P73" s="52"/>
      <c r="Q73" s="52"/>
      <c r="R73" s="52"/>
      <c r="S73" s="52"/>
      <c r="T73" s="52"/>
      <c r="U73" s="52"/>
      <c r="V73" s="52"/>
    </row>
    <row r="74" spans="1:22" x14ac:dyDescent="0.45">
      <c r="A74" s="61"/>
      <c r="B74" s="9"/>
      <c r="C74" s="9"/>
      <c r="D74" s="9"/>
      <c r="E74" s="65"/>
      <c r="F74" s="65"/>
      <c r="G74" s="65"/>
      <c r="H74" s="65"/>
      <c r="I74" s="65"/>
      <c r="J74" s="65"/>
      <c r="K74" s="65"/>
      <c r="M74" s="9"/>
      <c r="N74" s="9"/>
      <c r="O74" s="9"/>
      <c r="P74" s="52"/>
      <c r="Q74" s="52"/>
      <c r="R74" s="52"/>
      <c r="S74" s="52"/>
      <c r="T74" s="52"/>
      <c r="U74" s="52"/>
      <c r="V74" s="52"/>
    </row>
    <row r="75" spans="1:22" x14ac:dyDescent="0.45">
      <c r="A75" s="61"/>
      <c r="B75" s="9"/>
      <c r="C75" s="9"/>
      <c r="D75" s="9"/>
      <c r="E75" s="65"/>
      <c r="F75" s="65"/>
      <c r="G75" s="65"/>
      <c r="H75" s="65"/>
      <c r="I75" s="65"/>
      <c r="J75" s="65"/>
      <c r="K75" s="65"/>
      <c r="M75" s="9"/>
      <c r="N75" s="9"/>
      <c r="O75" s="9"/>
      <c r="P75" s="52"/>
      <c r="Q75" s="52"/>
      <c r="R75" s="52"/>
      <c r="S75" s="52"/>
      <c r="T75" s="52"/>
      <c r="U75" s="52"/>
      <c r="V75" s="52"/>
    </row>
    <row r="76" spans="1:22" x14ac:dyDescent="0.45">
      <c r="A76" t="s">
        <v>91</v>
      </c>
    </row>
    <row r="78" spans="1:22" x14ac:dyDescent="0.45">
      <c r="A78" s="2" t="s">
        <v>92</v>
      </c>
    </row>
    <row r="79" spans="1:22" ht="6" customHeight="1" x14ac:dyDescent="0.45">
      <c r="A79" s="2"/>
    </row>
    <row r="80" spans="1:22" x14ac:dyDescent="0.45">
      <c r="A80" t="s">
        <v>275</v>
      </c>
    </row>
    <row r="81" spans="1:1" ht="5.85" customHeight="1" x14ac:dyDescent="0.45"/>
    <row r="82" spans="1:1" x14ac:dyDescent="0.45">
      <c r="A82" t="s">
        <v>276</v>
      </c>
    </row>
    <row r="83" spans="1:1" ht="6" customHeight="1" x14ac:dyDescent="0.45"/>
    <row r="84" spans="1:1" x14ac:dyDescent="0.45">
      <c r="A84" s="68" t="s">
        <v>277</v>
      </c>
    </row>
    <row r="86" spans="1:1" x14ac:dyDescent="0.45">
      <c r="A86" s="59" t="s">
        <v>100</v>
      </c>
    </row>
  </sheetData>
  <mergeCells count="4">
    <mergeCell ref="B3:C3"/>
    <mergeCell ref="E3:K3"/>
    <mergeCell ref="M3:N3"/>
    <mergeCell ref="P3:V3"/>
  </mergeCells>
  <hyperlinks>
    <hyperlink ref="A86"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4"/>
  <sheetViews>
    <sheetView workbookViewId="0">
      <pane xSplit="1" ySplit="4"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285</v>
      </c>
      <c r="C1" s="73"/>
      <c r="D1" s="73"/>
    </row>
    <row r="3" spans="1:7" x14ac:dyDescent="0.45">
      <c r="A3" s="2"/>
      <c r="B3" s="100" t="s">
        <v>286</v>
      </c>
      <c r="C3" s="101"/>
      <c r="E3" s="100" t="s">
        <v>287</v>
      </c>
      <c r="F3" s="100"/>
    </row>
    <row r="4" spans="1:7" x14ac:dyDescent="0.45">
      <c r="A4" s="2"/>
      <c r="B4" s="10" t="s">
        <v>218</v>
      </c>
      <c r="C4" s="10" t="s">
        <v>219</v>
      </c>
      <c r="E4" s="10" t="s">
        <v>218</v>
      </c>
      <c r="F4" s="10" t="s">
        <v>219</v>
      </c>
    </row>
    <row r="5" spans="1:7" x14ac:dyDescent="0.45">
      <c r="A5" s="61">
        <v>42736</v>
      </c>
      <c r="B5" s="9">
        <v>4.5999999999999996</v>
      </c>
    </row>
    <row r="6" spans="1:7" x14ac:dyDescent="0.45">
      <c r="A6" s="61">
        <v>42767</v>
      </c>
      <c r="B6" s="9">
        <v>4.24</v>
      </c>
    </row>
    <row r="7" spans="1:7" x14ac:dyDescent="0.45">
      <c r="A7" s="61">
        <v>42795</v>
      </c>
      <c r="B7" s="9">
        <v>3.45</v>
      </c>
      <c r="C7" s="9">
        <f t="shared" ref="C7:C70"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2"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c r="C71" s="9"/>
      <c r="D71" s="9"/>
      <c r="E71" s="9">
        <v>2.76</v>
      </c>
      <c r="F71" s="9">
        <f t="shared" si="1"/>
        <v>3.3433333333333333</v>
      </c>
    </row>
    <row r="72" spans="1:6" x14ac:dyDescent="0.45">
      <c r="A72" s="61">
        <v>44774</v>
      </c>
      <c r="B72" s="9"/>
      <c r="C72" s="9"/>
      <c r="D72" s="9"/>
      <c r="E72" s="9">
        <v>3.15</v>
      </c>
      <c r="F72" s="9">
        <f t="shared" si="1"/>
        <v>3.2333333333333329</v>
      </c>
    </row>
    <row r="73" spans="1:6" x14ac:dyDescent="0.45">
      <c r="A73" s="61">
        <v>44805</v>
      </c>
      <c r="B73" s="9"/>
      <c r="C73" s="9"/>
      <c r="D73" s="9"/>
      <c r="E73" s="9">
        <v>3.98</v>
      </c>
      <c r="F73" s="9">
        <f t="shared" si="1"/>
        <v>3.2966666666666669</v>
      </c>
    </row>
    <row r="74" spans="1:6" x14ac:dyDescent="0.45">
      <c r="A74" s="61">
        <v>44835</v>
      </c>
      <c r="B74" s="9"/>
      <c r="C74" s="9"/>
      <c r="D74" s="9"/>
      <c r="E74" s="9">
        <v>2.4900000000000002</v>
      </c>
      <c r="F74" s="9">
        <f t="shared" si="1"/>
        <v>3.206666666666667</v>
      </c>
    </row>
    <row r="75" spans="1:6" x14ac:dyDescent="0.45">
      <c r="A75" s="61">
        <v>44866</v>
      </c>
      <c r="B75" s="9"/>
      <c r="C75" s="9"/>
      <c r="D75" s="9"/>
      <c r="E75" s="9">
        <v>3.31</v>
      </c>
      <c r="F75" s="9">
        <f t="shared" si="1"/>
        <v>3.2600000000000002</v>
      </c>
    </row>
    <row r="76" spans="1:6" x14ac:dyDescent="0.45">
      <c r="A76" s="61">
        <v>44896</v>
      </c>
      <c r="B76" s="9"/>
      <c r="C76" s="9"/>
      <c r="D76" s="9"/>
      <c r="E76" s="9">
        <v>3.89</v>
      </c>
      <c r="F76" s="9">
        <f t="shared" si="1"/>
        <v>3.2300000000000004</v>
      </c>
    </row>
    <row r="77" spans="1:6" x14ac:dyDescent="0.45">
      <c r="A77" s="61">
        <v>44927</v>
      </c>
      <c r="B77" s="9"/>
      <c r="C77" s="9"/>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4" spans="1:6" x14ac:dyDescent="0.45">
      <c r="A84" t="s">
        <v>91</v>
      </c>
    </row>
    <row r="86" spans="1:6" x14ac:dyDescent="0.45">
      <c r="A86" s="2" t="s">
        <v>92</v>
      </c>
    </row>
    <row r="87" spans="1:6" x14ac:dyDescent="0.45">
      <c r="A87" s="2"/>
    </row>
    <row r="88" spans="1:6" x14ac:dyDescent="0.45">
      <c r="A88" t="s">
        <v>275</v>
      </c>
    </row>
    <row r="90" spans="1:6" x14ac:dyDescent="0.45">
      <c r="A90" t="s">
        <v>276</v>
      </c>
    </row>
    <row r="92" spans="1:6" x14ac:dyDescent="0.45">
      <c r="A92" s="68" t="s">
        <v>277</v>
      </c>
    </row>
    <row r="94" spans="1:6" x14ac:dyDescent="0.45">
      <c r="A94" s="59" t="s">
        <v>100</v>
      </c>
    </row>
  </sheetData>
  <mergeCells count="2">
    <mergeCell ref="B3:C3"/>
    <mergeCell ref="E3:F3"/>
  </mergeCells>
  <hyperlinks>
    <hyperlink ref="A94"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84"/>
  <sheetViews>
    <sheetView workbookViewId="0">
      <pane xSplit="1" ySplit="4" topLeftCell="W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288</v>
      </c>
      <c r="C1" s="73"/>
      <c r="M1" s="2" t="s">
        <v>289</v>
      </c>
    </row>
    <row r="3" spans="1:22" x14ac:dyDescent="0.45">
      <c r="A3" s="2"/>
      <c r="B3" s="100" t="s">
        <v>290</v>
      </c>
      <c r="C3" s="101"/>
      <c r="D3" s="73"/>
      <c r="E3" s="100" t="s">
        <v>291</v>
      </c>
      <c r="F3" s="101"/>
      <c r="G3" s="101"/>
      <c r="H3" s="101"/>
      <c r="I3" s="101"/>
      <c r="J3" s="101"/>
      <c r="K3" s="101"/>
      <c r="M3" s="100" t="s">
        <v>292</v>
      </c>
      <c r="N3" s="101"/>
      <c r="O3" s="86"/>
      <c r="P3" s="100" t="s">
        <v>293</v>
      </c>
      <c r="Q3" s="100"/>
      <c r="R3" s="100"/>
      <c r="S3" s="100"/>
      <c r="T3" s="100"/>
      <c r="U3" s="100"/>
      <c r="V3" s="100"/>
    </row>
    <row r="4" spans="1:22" x14ac:dyDescent="0.45">
      <c r="A4" s="2" t="s">
        <v>284</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2"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2"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2"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2"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2"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2"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2" x14ac:dyDescent="0.45">
      <c r="A71" s="61"/>
      <c r="B71" s="9"/>
      <c r="C71" s="9"/>
      <c r="D71" s="9"/>
      <c r="E71" s="65"/>
      <c r="F71" s="65"/>
      <c r="G71" s="65"/>
      <c r="H71" s="65"/>
      <c r="I71" s="65"/>
      <c r="J71" s="65"/>
      <c r="K71" s="65"/>
      <c r="M71" s="9"/>
      <c r="N71" s="9"/>
      <c r="O71" s="9"/>
      <c r="P71" s="10"/>
      <c r="Q71" s="10"/>
      <c r="R71" s="10"/>
      <c r="S71" s="10"/>
      <c r="T71" s="10"/>
      <c r="U71" s="10"/>
      <c r="V71" s="10"/>
    </row>
    <row r="72" spans="1:22" x14ac:dyDescent="0.45">
      <c r="A72" s="61"/>
      <c r="B72" s="9"/>
      <c r="C72" s="9"/>
      <c r="D72" s="9"/>
      <c r="E72" s="65"/>
      <c r="F72" s="65"/>
      <c r="G72" s="65"/>
      <c r="H72" s="65"/>
      <c r="I72" s="65"/>
      <c r="J72" s="65"/>
      <c r="K72" s="65"/>
      <c r="M72" s="9"/>
      <c r="N72" s="9"/>
      <c r="O72" s="9"/>
      <c r="P72" s="10"/>
      <c r="Q72" s="10"/>
      <c r="R72" s="10"/>
      <c r="S72" s="10"/>
      <c r="T72" s="10"/>
      <c r="U72" s="10"/>
      <c r="V72" s="10"/>
    </row>
    <row r="73" spans="1:22" x14ac:dyDescent="0.45">
      <c r="A73" s="61"/>
      <c r="B73" s="9"/>
      <c r="C73" s="9"/>
      <c r="D73" s="9"/>
      <c r="E73" s="65"/>
      <c r="F73" s="65"/>
      <c r="G73" s="65"/>
      <c r="H73" s="65"/>
      <c r="I73" s="65"/>
      <c r="J73" s="65"/>
      <c r="K73" s="65"/>
      <c r="M73" s="9"/>
      <c r="N73" s="9"/>
      <c r="O73" s="9"/>
      <c r="P73" s="10"/>
      <c r="Q73" s="10"/>
      <c r="R73" s="10"/>
      <c r="S73" s="10"/>
      <c r="T73" s="10"/>
      <c r="U73" s="10"/>
      <c r="V73" s="10"/>
    </row>
    <row r="74" spans="1:22" x14ac:dyDescent="0.45">
      <c r="A74" t="s">
        <v>91</v>
      </c>
    </row>
    <row r="76" spans="1:22" x14ac:dyDescent="0.45">
      <c r="A76" s="2" t="s">
        <v>92</v>
      </c>
    </row>
    <row r="77" spans="1:22" ht="6" customHeight="1" x14ac:dyDescent="0.45">
      <c r="A77" s="2"/>
    </row>
    <row r="78" spans="1:22" x14ac:dyDescent="0.45">
      <c r="A78" t="s">
        <v>275</v>
      </c>
    </row>
    <row r="79" spans="1:22" ht="5.85" customHeight="1" x14ac:dyDescent="0.45"/>
    <row r="80" spans="1:22" x14ac:dyDescent="0.45">
      <c r="A80" t="s">
        <v>276</v>
      </c>
    </row>
    <row r="81" spans="1:1" ht="6" customHeight="1" x14ac:dyDescent="0.45"/>
    <row r="82" spans="1:1" x14ac:dyDescent="0.45">
      <c r="A82" s="68" t="s">
        <v>277</v>
      </c>
    </row>
    <row r="84" spans="1:1" x14ac:dyDescent="0.45">
      <c r="A84" s="59" t="s">
        <v>100</v>
      </c>
    </row>
  </sheetData>
  <mergeCells count="4">
    <mergeCell ref="B3:C3"/>
    <mergeCell ref="E3:K3"/>
    <mergeCell ref="M3:N3"/>
    <mergeCell ref="P3:V3"/>
  </mergeCells>
  <hyperlinks>
    <hyperlink ref="A84"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95"/>
  <sheetViews>
    <sheetView workbookViewId="0">
      <pane xSplit="1" ySplit="4"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294</v>
      </c>
      <c r="C1" s="73"/>
      <c r="D1" s="73"/>
    </row>
    <row r="3" spans="1:6" x14ac:dyDescent="0.45">
      <c r="A3" s="2"/>
      <c r="B3" s="100" t="s">
        <v>295</v>
      </c>
      <c r="C3" s="101"/>
      <c r="E3" s="100" t="s">
        <v>296</v>
      </c>
      <c r="F3" s="100"/>
    </row>
    <row r="4" spans="1:6" x14ac:dyDescent="0.45">
      <c r="A4" s="2"/>
      <c r="B4" s="10" t="s">
        <v>218</v>
      </c>
      <c r="C4" s="10" t="s">
        <v>219</v>
      </c>
      <c r="E4" s="10" t="s">
        <v>218</v>
      </c>
      <c r="F4" s="10" t="s">
        <v>219</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69"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3.36</v>
      </c>
    </row>
    <row r="18" spans="1:6" x14ac:dyDescent="0.45">
      <c r="A18" s="61">
        <v>43132</v>
      </c>
      <c r="B18" s="9">
        <v>2.94</v>
      </c>
      <c r="C18" s="9">
        <f t="shared" si="0"/>
        <v>2.9833333333333329</v>
      </c>
      <c r="E18" s="9">
        <v>2.76</v>
      </c>
    </row>
    <row r="19" spans="1:6" x14ac:dyDescent="0.45">
      <c r="A19" s="61">
        <v>43160</v>
      </c>
      <c r="B19" s="9">
        <v>2.56</v>
      </c>
      <c r="C19" s="9">
        <f t="shared" si="0"/>
        <v>2.8533333333333335</v>
      </c>
      <c r="E19" s="9">
        <v>2.2799999999999998</v>
      </c>
      <c r="F19" s="9">
        <f t="shared" ref="F19:F81" si="1">AVERAGE(E17:E19)</f>
        <v>2.7999999999999994</v>
      </c>
    </row>
    <row r="20" spans="1:6" x14ac:dyDescent="0.45">
      <c r="A20" s="61">
        <v>43191</v>
      </c>
      <c r="B20" s="9">
        <v>3.32</v>
      </c>
      <c r="C20" s="9">
        <f t="shared" si="0"/>
        <v>2.94</v>
      </c>
      <c r="E20" s="9">
        <v>3.3</v>
      </c>
      <c r="F20" s="9">
        <f t="shared" si="1"/>
        <v>2.78</v>
      </c>
    </row>
    <row r="21" spans="1:6" x14ac:dyDescent="0.45">
      <c r="A21" s="61">
        <v>43221</v>
      </c>
      <c r="B21" s="9">
        <v>2.4300000000000002</v>
      </c>
      <c r="C21" s="9">
        <f t="shared" si="0"/>
        <v>2.77</v>
      </c>
      <c r="E21" s="9">
        <v>2.4300000000000002</v>
      </c>
      <c r="F21" s="9">
        <f t="shared" si="1"/>
        <v>2.67</v>
      </c>
    </row>
    <row r="22" spans="1:6" x14ac:dyDescent="0.45">
      <c r="A22" s="61">
        <v>43252</v>
      </c>
      <c r="B22" s="9">
        <v>2.75</v>
      </c>
      <c r="C22" s="9">
        <f t="shared" si="0"/>
        <v>2.8333333333333335</v>
      </c>
      <c r="E22" s="9">
        <v>2.0699999999999998</v>
      </c>
      <c r="F22" s="9">
        <f t="shared" si="1"/>
        <v>2.6</v>
      </c>
    </row>
    <row r="23" spans="1:6" x14ac:dyDescent="0.45">
      <c r="A23" s="61">
        <v>43282</v>
      </c>
      <c r="B23" s="9">
        <v>2.79</v>
      </c>
      <c r="C23" s="9">
        <f t="shared" si="0"/>
        <v>2.6566666666666667</v>
      </c>
      <c r="E23" s="9">
        <v>2.84</v>
      </c>
      <c r="F23" s="9">
        <f t="shared" si="1"/>
        <v>2.4466666666666668</v>
      </c>
    </row>
    <row r="24" spans="1:6" x14ac:dyDescent="0.45">
      <c r="A24" s="61">
        <v>43313</v>
      </c>
      <c r="B24" s="9">
        <v>2.33</v>
      </c>
      <c r="C24" s="9">
        <f t="shared" si="0"/>
        <v>2.6233333333333335</v>
      </c>
      <c r="E24" s="9">
        <v>2.4500000000000002</v>
      </c>
      <c r="F24" s="9">
        <f t="shared" si="1"/>
        <v>2.4533333333333336</v>
      </c>
    </row>
    <row r="25" spans="1:6" x14ac:dyDescent="0.45">
      <c r="A25" s="61">
        <v>43344</v>
      </c>
      <c r="B25" s="9">
        <v>2.41</v>
      </c>
      <c r="C25" s="9">
        <f t="shared" si="0"/>
        <v>2.5100000000000002</v>
      </c>
      <c r="E25" s="9">
        <v>2.39</v>
      </c>
      <c r="F25" s="9">
        <f t="shared" si="1"/>
        <v>2.56</v>
      </c>
    </row>
    <row r="26" spans="1:6" x14ac:dyDescent="0.45">
      <c r="A26" s="61">
        <v>43374</v>
      </c>
      <c r="B26" s="9">
        <v>2.56</v>
      </c>
      <c r="C26" s="9">
        <f t="shared" si="0"/>
        <v>2.4333333333333336</v>
      </c>
      <c r="E26" s="9">
        <v>2.59</v>
      </c>
      <c r="F26" s="9">
        <f t="shared" si="1"/>
        <v>2.4766666666666666</v>
      </c>
    </row>
    <row r="27" spans="1:6" x14ac:dyDescent="0.45">
      <c r="A27" s="61">
        <v>43405</v>
      </c>
      <c r="B27" s="9">
        <v>2.57</v>
      </c>
      <c r="C27" s="9">
        <f t="shared" si="0"/>
        <v>2.5133333333333336</v>
      </c>
      <c r="E27" s="9">
        <v>2.41</v>
      </c>
      <c r="F27" s="9">
        <f t="shared" si="1"/>
        <v>2.4633333333333334</v>
      </c>
    </row>
    <row r="28" spans="1:6" x14ac:dyDescent="0.45">
      <c r="A28" s="61">
        <v>43435</v>
      </c>
      <c r="B28" s="9">
        <v>2.2200000000000002</v>
      </c>
      <c r="C28" s="9">
        <f t="shared" si="0"/>
        <v>2.4499999999999997</v>
      </c>
      <c r="E28" s="9">
        <v>2.4500000000000002</v>
      </c>
      <c r="F28" s="9">
        <f t="shared" si="1"/>
        <v>2.4833333333333334</v>
      </c>
    </row>
    <row r="29" spans="1:6" x14ac:dyDescent="0.45">
      <c r="A29" s="61">
        <v>43466</v>
      </c>
      <c r="B29" s="9">
        <v>2.88</v>
      </c>
      <c r="C29" s="9">
        <f t="shared" si="0"/>
        <v>2.5566666666666666</v>
      </c>
      <c r="E29" s="9">
        <v>2.48</v>
      </c>
      <c r="F29" s="9">
        <f t="shared" si="1"/>
        <v>2.4466666666666668</v>
      </c>
    </row>
    <row r="30" spans="1:6" x14ac:dyDescent="0.45">
      <c r="A30" s="61">
        <v>43497</v>
      </c>
      <c r="B30" s="9">
        <v>2.23</v>
      </c>
      <c r="C30" s="9">
        <f t="shared" si="0"/>
        <v>2.4433333333333334</v>
      </c>
      <c r="E30" s="9">
        <v>2.4</v>
      </c>
      <c r="F30" s="9">
        <f t="shared" si="1"/>
        <v>2.4433333333333334</v>
      </c>
    </row>
    <row r="31" spans="1:6" x14ac:dyDescent="0.45">
      <c r="A31" s="61">
        <v>43525</v>
      </c>
      <c r="B31" s="9">
        <v>2.39</v>
      </c>
      <c r="C31" s="9">
        <f t="shared" si="0"/>
        <v>2.5</v>
      </c>
      <c r="E31" s="9">
        <v>2.13</v>
      </c>
      <c r="F31" s="9">
        <f t="shared" si="1"/>
        <v>2.3366666666666664</v>
      </c>
    </row>
    <row r="32" spans="1:6" x14ac:dyDescent="0.45">
      <c r="A32" s="61">
        <v>43556</v>
      </c>
      <c r="B32" s="9">
        <v>2.86</v>
      </c>
      <c r="C32" s="9">
        <f t="shared" si="0"/>
        <v>2.4933333333333336</v>
      </c>
      <c r="E32" s="9">
        <v>2.46</v>
      </c>
      <c r="F32" s="9">
        <f t="shared" si="1"/>
        <v>2.3299999999999996</v>
      </c>
    </row>
    <row r="33" spans="1:6" x14ac:dyDescent="0.45">
      <c r="A33" s="61">
        <v>43586</v>
      </c>
      <c r="B33" s="9">
        <v>1.89</v>
      </c>
      <c r="C33" s="9">
        <f t="shared" si="0"/>
        <v>2.38</v>
      </c>
      <c r="E33" s="9">
        <v>1.94</v>
      </c>
      <c r="F33" s="9">
        <f t="shared" si="1"/>
        <v>2.1766666666666663</v>
      </c>
    </row>
    <row r="34" spans="1:6" x14ac:dyDescent="0.45">
      <c r="A34" s="61">
        <v>43617</v>
      </c>
      <c r="B34" s="9">
        <v>2.69</v>
      </c>
      <c r="C34" s="9">
        <f t="shared" si="0"/>
        <v>2.48</v>
      </c>
      <c r="E34" s="9">
        <v>2.27</v>
      </c>
      <c r="F34" s="9">
        <f t="shared" si="1"/>
        <v>2.2233333333333332</v>
      </c>
    </row>
    <row r="35" spans="1:6" x14ac:dyDescent="0.45">
      <c r="A35" s="61">
        <v>43647</v>
      </c>
      <c r="B35" s="9">
        <v>2.27</v>
      </c>
      <c r="C35" s="9">
        <f t="shared" si="0"/>
        <v>2.2833333333333332</v>
      </c>
      <c r="E35" s="9">
        <v>2.4300000000000002</v>
      </c>
      <c r="F35" s="9">
        <f t="shared" si="1"/>
        <v>2.2133333333333334</v>
      </c>
    </row>
    <row r="36" spans="1:6" x14ac:dyDescent="0.45">
      <c r="A36" s="61">
        <v>43678</v>
      </c>
      <c r="B36" s="9">
        <v>2.0099999999999998</v>
      </c>
      <c r="C36" s="9">
        <f t="shared" si="0"/>
        <v>2.3233333333333333</v>
      </c>
      <c r="E36" s="9">
        <v>2.2799999999999998</v>
      </c>
      <c r="F36" s="9">
        <f t="shared" si="1"/>
        <v>2.3266666666666667</v>
      </c>
    </row>
    <row r="37" spans="1:6" x14ac:dyDescent="0.45">
      <c r="A37" s="61">
        <v>43709</v>
      </c>
      <c r="B37" s="9">
        <v>2.2599999999999998</v>
      </c>
      <c r="C37" s="9">
        <f t="shared" si="0"/>
        <v>2.1799999999999997</v>
      </c>
      <c r="E37" s="9">
        <v>1.99</v>
      </c>
      <c r="F37" s="9">
        <f t="shared" si="1"/>
        <v>2.2333333333333334</v>
      </c>
    </row>
    <row r="38" spans="1:6" x14ac:dyDescent="0.45">
      <c r="A38" s="61">
        <v>43739</v>
      </c>
      <c r="B38" s="9">
        <v>1.99</v>
      </c>
      <c r="C38" s="9">
        <f t="shared" si="0"/>
        <v>2.0866666666666664</v>
      </c>
      <c r="E38" s="9">
        <v>2.6</v>
      </c>
      <c r="F38" s="9">
        <f t="shared" si="1"/>
        <v>2.2899999999999996</v>
      </c>
    </row>
    <row r="39" spans="1:6" x14ac:dyDescent="0.45">
      <c r="A39" s="61">
        <v>43770</v>
      </c>
      <c r="B39" s="9">
        <v>1.92</v>
      </c>
      <c r="C39" s="9">
        <f t="shared" si="0"/>
        <v>2.0566666666666666</v>
      </c>
      <c r="E39" s="9">
        <v>2.69</v>
      </c>
      <c r="F39" s="9">
        <f t="shared" si="1"/>
        <v>2.4266666666666663</v>
      </c>
    </row>
    <row r="40" spans="1:6" x14ac:dyDescent="0.45">
      <c r="A40" s="61">
        <v>43800</v>
      </c>
      <c r="B40" s="9">
        <v>1.99</v>
      </c>
      <c r="C40" s="9">
        <f t="shared" si="0"/>
        <v>1.9666666666666668</v>
      </c>
      <c r="E40" s="9">
        <v>2.1800000000000002</v>
      </c>
      <c r="F40" s="9">
        <f t="shared" si="1"/>
        <v>2.4900000000000002</v>
      </c>
    </row>
    <row r="41" spans="1:6" x14ac:dyDescent="0.45">
      <c r="A41" s="61">
        <v>43831</v>
      </c>
      <c r="B41" s="9">
        <v>2.0699999999999998</v>
      </c>
      <c r="C41" s="9">
        <f t="shared" si="0"/>
        <v>1.9933333333333334</v>
      </c>
      <c r="E41" s="9">
        <v>2.52</v>
      </c>
      <c r="F41" s="9">
        <f t="shared" si="1"/>
        <v>2.4633333333333334</v>
      </c>
    </row>
    <row r="42" spans="1:6" x14ac:dyDescent="0.45">
      <c r="A42" s="61">
        <v>43862</v>
      </c>
      <c r="B42" s="9">
        <v>1.8</v>
      </c>
      <c r="C42" s="9">
        <f t="shared" si="0"/>
        <v>1.9533333333333331</v>
      </c>
      <c r="E42" s="9">
        <v>2.57</v>
      </c>
      <c r="F42" s="9">
        <f t="shared" si="1"/>
        <v>2.4233333333333333</v>
      </c>
    </row>
    <row r="43" spans="1:6" x14ac:dyDescent="0.45">
      <c r="A43" s="61">
        <v>43891</v>
      </c>
      <c r="B43" s="9">
        <v>1.82</v>
      </c>
      <c r="C43" s="9">
        <f t="shared" si="0"/>
        <v>1.8966666666666667</v>
      </c>
      <c r="E43" s="9">
        <v>2.0699999999999998</v>
      </c>
      <c r="F43" s="9">
        <f t="shared" si="1"/>
        <v>2.3866666666666667</v>
      </c>
    </row>
    <row r="44" spans="1:6" x14ac:dyDescent="0.45">
      <c r="A44" s="61">
        <v>43922</v>
      </c>
      <c r="B44" s="9">
        <v>1.86</v>
      </c>
      <c r="C44" s="9">
        <f t="shared" si="0"/>
        <v>1.8266666666666669</v>
      </c>
      <c r="E44" s="9">
        <v>2.7</v>
      </c>
      <c r="F44" s="9">
        <f t="shared" si="1"/>
        <v>2.4466666666666668</v>
      </c>
    </row>
    <row r="45" spans="1:6" x14ac:dyDescent="0.45">
      <c r="A45" s="61">
        <v>43952</v>
      </c>
      <c r="B45" s="9">
        <v>1.84</v>
      </c>
      <c r="C45" s="9">
        <f t="shared" si="0"/>
        <v>1.84</v>
      </c>
      <c r="E45" s="9">
        <v>2.31</v>
      </c>
      <c r="F45" s="9">
        <f t="shared" si="1"/>
        <v>2.36</v>
      </c>
    </row>
    <row r="46" spans="1:6" x14ac:dyDescent="0.45">
      <c r="A46" s="61">
        <v>43983</v>
      </c>
      <c r="B46" s="9">
        <v>1.17</v>
      </c>
      <c r="C46" s="9">
        <f t="shared" si="0"/>
        <v>1.6233333333333333</v>
      </c>
      <c r="E46" s="9">
        <v>2.15</v>
      </c>
      <c r="F46" s="9">
        <f t="shared" si="1"/>
        <v>2.3866666666666667</v>
      </c>
    </row>
    <row r="47" spans="1:6" x14ac:dyDescent="0.45">
      <c r="A47" s="61">
        <v>44013</v>
      </c>
      <c r="B47" s="9">
        <v>1.37</v>
      </c>
      <c r="C47" s="9">
        <f t="shared" si="0"/>
        <v>1.46</v>
      </c>
      <c r="E47" s="9">
        <v>2.1</v>
      </c>
      <c r="F47" s="9">
        <f t="shared" si="1"/>
        <v>2.186666666666667</v>
      </c>
    </row>
    <row r="48" spans="1:6" x14ac:dyDescent="0.45">
      <c r="A48" s="61">
        <v>44044</v>
      </c>
      <c r="B48" s="9">
        <v>1.07</v>
      </c>
      <c r="C48" s="9">
        <f t="shared" si="0"/>
        <v>1.2033333333333334</v>
      </c>
      <c r="E48" s="9">
        <v>2.29</v>
      </c>
      <c r="F48" s="9">
        <f t="shared" si="1"/>
        <v>2.1800000000000002</v>
      </c>
    </row>
    <row r="49" spans="1:6" x14ac:dyDescent="0.45">
      <c r="A49" s="61">
        <v>44075</v>
      </c>
      <c r="B49" s="9">
        <v>1.44</v>
      </c>
      <c r="C49" s="9">
        <f t="shared" si="0"/>
        <v>1.2933333333333334</v>
      </c>
      <c r="E49" s="9">
        <v>2.35</v>
      </c>
      <c r="F49" s="9">
        <f t="shared" si="1"/>
        <v>2.2466666666666666</v>
      </c>
    </row>
    <row r="50" spans="1:6" x14ac:dyDescent="0.45">
      <c r="A50" s="61">
        <v>44105</v>
      </c>
      <c r="B50" s="9">
        <v>2.5099999999999998</v>
      </c>
      <c r="C50" s="9">
        <f t="shared" si="0"/>
        <v>1.6733333333333331</v>
      </c>
      <c r="E50" s="9">
        <v>2.21</v>
      </c>
      <c r="F50" s="9">
        <f t="shared" si="1"/>
        <v>2.2833333333333337</v>
      </c>
    </row>
    <row r="51" spans="1:6" x14ac:dyDescent="0.45">
      <c r="A51" s="61">
        <v>44136</v>
      </c>
      <c r="B51" s="9">
        <v>1.68</v>
      </c>
      <c r="C51" s="9">
        <f t="shared" si="0"/>
        <v>1.8766666666666667</v>
      </c>
      <c r="E51" s="9">
        <v>2.1800000000000002</v>
      </c>
      <c r="F51" s="9">
        <f t="shared" si="1"/>
        <v>2.2466666666666666</v>
      </c>
    </row>
    <row r="52" spans="1:6" x14ac:dyDescent="0.45">
      <c r="A52" s="61">
        <v>44166</v>
      </c>
      <c r="B52" s="9">
        <v>0.86</v>
      </c>
      <c r="C52" s="9">
        <f t="shared" si="0"/>
        <v>1.6833333333333333</v>
      </c>
      <c r="E52" s="9">
        <v>2.38</v>
      </c>
      <c r="F52" s="9">
        <f t="shared" si="1"/>
        <v>2.2566666666666668</v>
      </c>
    </row>
    <row r="53" spans="1:6" x14ac:dyDescent="0.45">
      <c r="A53" s="61">
        <v>44197</v>
      </c>
      <c r="B53" s="9">
        <v>1.83</v>
      </c>
      <c r="C53" s="9">
        <f t="shared" si="0"/>
        <v>1.4566666666666668</v>
      </c>
      <c r="E53" s="9">
        <v>2.12</v>
      </c>
      <c r="F53" s="9">
        <f t="shared" si="1"/>
        <v>2.226666666666667</v>
      </c>
    </row>
    <row r="54" spans="1:6" x14ac:dyDescent="0.45">
      <c r="A54" s="61">
        <v>44228</v>
      </c>
      <c r="B54" s="9">
        <v>2.0699999999999998</v>
      </c>
      <c r="C54" s="9">
        <f t="shared" si="0"/>
        <v>1.5866666666666667</v>
      </c>
      <c r="E54" s="9">
        <v>2.12</v>
      </c>
      <c r="F54" s="9">
        <f t="shared" si="1"/>
        <v>2.2066666666666666</v>
      </c>
    </row>
    <row r="55" spans="1:6" x14ac:dyDescent="0.45">
      <c r="A55" s="61">
        <v>44256</v>
      </c>
      <c r="B55" s="9">
        <v>1.64</v>
      </c>
      <c r="C55" s="9">
        <f t="shared" si="0"/>
        <v>1.8466666666666667</v>
      </c>
      <c r="E55" s="9">
        <v>1.62</v>
      </c>
      <c r="F55" s="9">
        <f t="shared" si="1"/>
        <v>1.9533333333333334</v>
      </c>
    </row>
    <row r="56" spans="1:6" x14ac:dyDescent="0.45">
      <c r="A56" s="61">
        <v>44287</v>
      </c>
      <c r="B56" s="9">
        <v>2.78</v>
      </c>
      <c r="C56" s="9">
        <f t="shared" si="0"/>
        <v>2.1633333333333336</v>
      </c>
      <c r="E56" s="9">
        <v>1.21</v>
      </c>
      <c r="F56" s="9">
        <f t="shared" si="1"/>
        <v>1.6500000000000001</v>
      </c>
    </row>
    <row r="57" spans="1:6" x14ac:dyDescent="0.45">
      <c r="A57" s="61">
        <v>44317</v>
      </c>
      <c r="B57" s="9">
        <v>2.85</v>
      </c>
      <c r="C57" s="9">
        <f t="shared" si="0"/>
        <v>2.4233333333333333</v>
      </c>
      <c r="E57" s="9">
        <v>1.46</v>
      </c>
      <c r="F57" s="9">
        <f t="shared" si="1"/>
        <v>1.43</v>
      </c>
    </row>
    <row r="58" spans="1:6" x14ac:dyDescent="0.45">
      <c r="A58" s="61">
        <v>44348</v>
      </c>
      <c r="B58" s="9">
        <v>3.12</v>
      </c>
      <c r="C58" s="9">
        <f t="shared" si="0"/>
        <v>2.9166666666666665</v>
      </c>
      <c r="E58" s="9">
        <v>1.46</v>
      </c>
      <c r="F58" s="9">
        <f t="shared" si="1"/>
        <v>1.3766666666666667</v>
      </c>
    </row>
    <row r="59" spans="1:6" x14ac:dyDescent="0.45">
      <c r="A59" s="61">
        <v>44378</v>
      </c>
      <c r="B59" s="9">
        <v>3.73</v>
      </c>
      <c r="C59" s="9">
        <f t="shared" si="0"/>
        <v>3.2333333333333338</v>
      </c>
      <c r="E59" s="9">
        <v>1.67</v>
      </c>
      <c r="F59" s="9">
        <f t="shared" si="1"/>
        <v>1.53</v>
      </c>
    </row>
    <row r="60" spans="1:6" x14ac:dyDescent="0.45">
      <c r="A60" s="61">
        <v>44409</v>
      </c>
      <c r="B60" s="9">
        <v>3.44</v>
      </c>
      <c r="C60" s="9">
        <f t="shared" si="0"/>
        <v>3.4299999999999997</v>
      </c>
      <c r="E60" s="9">
        <v>2.1800000000000002</v>
      </c>
      <c r="F60" s="9">
        <f t="shared" si="1"/>
        <v>1.7700000000000002</v>
      </c>
    </row>
    <row r="61" spans="1:6" x14ac:dyDescent="0.45">
      <c r="A61" s="61">
        <v>44440</v>
      </c>
      <c r="B61" s="9">
        <v>4.53</v>
      </c>
      <c r="C61" s="9">
        <f t="shared" si="0"/>
        <v>3.9</v>
      </c>
      <c r="E61" s="9">
        <v>1.88</v>
      </c>
      <c r="F61" s="9">
        <f t="shared" si="1"/>
        <v>1.9100000000000001</v>
      </c>
    </row>
    <row r="62" spans="1:6" x14ac:dyDescent="0.45">
      <c r="A62" s="61">
        <v>44470</v>
      </c>
      <c r="B62" s="9">
        <v>5.42</v>
      </c>
      <c r="C62" s="9">
        <f t="shared" si="0"/>
        <v>4.4633333333333338</v>
      </c>
      <c r="E62" s="9">
        <v>2.2200000000000002</v>
      </c>
      <c r="F62" s="9">
        <f t="shared" si="1"/>
        <v>2.0933333333333337</v>
      </c>
    </row>
    <row r="63" spans="1:6" x14ac:dyDescent="0.45">
      <c r="A63" s="61">
        <v>44501</v>
      </c>
      <c r="B63" s="9">
        <v>4.83</v>
      </c>
      <c r="C63" s="9">
        <f t="shared" si="0"/>
        <v>4.9266666666666667</v>
      </c>
      <c r="D63" s="9"/>
      <c r="E63" s="9">
        <v>2.09</v>
      </c>
      <c r="F63" s="9">
        <f t="shared" si="1"/>
        <v>2.063333333333333</v>
      </c>
    </row>
    <row r="64" spans="1:6" x14ac:dyDescent="0.45">
      <c r="A64" s="61">
        <v>44531</v>
      </c>
      <c r="B64" s="9">
        <v>5.47</v>
      </c>
      <c r="C64" s="9">
        <f t="shared" si="0"/>
        <v>5.2399999999999993</v>
      </c>
      <c r="D64" s="9"/>
      <c r="E64" s="9">
        <v>2.7</v>
      </c>
      <c r="F64" s="9">
        <f t="shared" si="1"/>
        <v>2.3366666666666669</v>
      </c>
    </row>
    <row r="65" spans="1:6" x14ac:dyDescent="0.45">
      <c r="A65" s="61">
        <v>44562</v>
      </c>
      <c r="B65" s="9">
        <v>5.43</v>
      </c>
      <c r="C65" s="9">
        <f t="shared" si="0"/>
        <v>5.2433333333333332</v>
      </c>
      <c r="D65" s="9"/>
      <c r="E65" s="9">
        <v>2.5099999999999998</v>
      </c>
      <c r="F65" s="9">
        <f t="shared" si="1"/>
        <v>2.4333333333333331</v>
      </c>
    </row>
    <row r="66" spans="1:6" x14ac:dyDescent="0.45">
      <c r="A66" s="61">
        <v>44593</v>
      </c>
      <c r="B66" s="9">
        <v>5.26</v>
      </c>
      <c r="C66" s="9">
        <f t="shared" si="0"/>
        <v>5.3866666666666658</v>
      </c>
      <c r="D66" s="9"/>
      <c r="E66" s="9">
        <v>2.73</v>
      </c>
      <c r="F66" s="9">
        <f t="shared" si="1"/>
        <v>2.6466666666666665</v>
      </c>
    </row>
    <row r="67" spans="1:6" x14ac:dyDescent="0.45">
      <c r="A67" s="61">
        <v>44621</v>
      </c>
      <c r="B67" s="9">
        <v>6.86</v>
      </c>
      <c r="C67" s="9">
        <f t="shared" si="0"/>
        <v>5.8500000000000005</v>
      </c>
      <c r="E67" s="9">
        <v>2.98</v>
      </c>
      <c r="F67" s="9">
        <f t="shared" si="1"/>
        <v>2.74</v>
      </c>
    </row>
    <row r="68" spans="1:6" x14ac:dyDescent="0.45">
      <c r="A68" s="61">
        <v>44652</v>
      </c>
      <c r="B68" s="9">
        <v>6.51</v>
      </c>
      <c r="C68" s="9">
        <f t="shared" si="0"/>
        <v>6.2100000000000009</v>
      </c>
      <c r="E68" s="9">
        <v>3.14</v>
      </c>
      <c r="F68" s="9">
        <f t="shared" si="1"/>
        <v>2.9499999999999997</v>
      </c>
    </row>
    <row r="69" spans="1:6" x14ac:dyDescent="0.45">
      <c r="A69" s="61">
        <v>44682</v>
      </c>
      <c r="B69" s="9">
        <v>7.31</v>
      </c>
      <c r="C69" s="9">
        <f t="shared" si="0"/>
        <v>6.8933333333333335</v>
      </c>
      <c r="E69" s="9">
        <v>3.45</v>
      </c>
      <c r="F69" s="9">
        <f t="shared" si="1"/>
        <v>3.19</v>
      </c>
    </row>
    <row r="70" spans="1:6" x14ac:dyDescent="0.45">
      <c r="A70" s="61">
        <v>44713</v>
      </c>
      <c r="B70" s="10">
        <v>7.5</v>
      </c>
      <c r="C70" s="10">
        <v>7.1</v>
      </c>
      <c r="E70" s="9">
        <v>3.25</v>
      </c>
      <c r="F70" s="9">
        <f t="shared" si="1"/>
        <v>3.28</v>
      </c>
    </row>
    <row r="71" spans="1:6" x14ac:dyDescent="0.45">
      <c r="A71" s="61">
        <v>44743</v>
      </c>
      <c r="E71" s="9">
        <v>2.9</v>
      </c>
      <c r="F71" s="9">
        <f t="shared" si="1"/>
        <v>3.1999999999999997</v>
      </c>
    </row>
    <row r="72" spans="1:6" x14ac:dyDescent="0.45">
      <c r="A72" s="61">
        <v>44774</v>
      </c>
      <c r="E72" s="9">
        <v>3.22</v>
      </c>
      <c r="F72" s="9">
        <f t="shared" si="1"/>
        <v>3.1233333333333335</v>
      </c>
    </row>
    <row r="73" spans="1:6" x14ac:dyDescent="0.45">
      <c r="A73" s="61">
        <v>44805</v>
      </c>
      <c r="E73" s="9">
        <v>4.1100000000000003</v>
      </c>
      <c r="F73" s="9">
        <f t="shared" si="1"/>
        <v>3.41</v>
      </c>
    </row>
    <row r="74" spans="1:6" x14ac:dyDescent="0.45">
      <c r="A74" s="61">
        <v>44835</v>
      </c>
      <c r="E74" s="9">
        <v>4.71</v>
      </c>
      <c r="F74" s="9">
        <f t="shared" si="1"/>
        <v>4.0133333333333328</v>
      </c>
    </row>
    <row r="75" spans="1:6" x14ac:dyDescent="0.45">
      <c r="A75" s="61">
        <v>44866</v>
      </c>
      <c r="E75" s="9">
        <v>4.45</v>
      </c>
      <c r="F75" s="9">
        <f t="shared" si="1"/>
        <v>4.4233333333333329</v>
      </c>
    </row>
    <row r="76" spans="1:6" x14ac:dyDescent="0.45">
      <c r="A76" s="61">
        <v>44896</v>
      </c>
      <c r="E76" s="9">
        <v>5.09</v>
      </c>
      <c r="F76" s="9">
        <f t="shared" si="1"/>
        <v>4.75</v>
      </c>
    </row>
    <row r="77" spans="1:6" x14ac:dyDescent="0.45">
      <c r="A77" s="61">
        <v>44927</v>
      </c>
      <c r="E77" s="9">
        <v>4.5199999999999996</v>
      </c>
      <c r="F77" s="9">
        <f t="shared" si="1"/>
        <v>4.6866666666666665</v>
      </c>
    </row>
    <row r="78" spans="1:6" x14ac:dyDescent="0.45">
      <c r="A78" s="61">
        <v>44958</v>
      </c>
      <c r="D78" s="9"/>
      <c r="E78" s="9">
        <v>4.8899999999999997</v>
      </c>
      <c r="F78" s="9">
        <f t="shared" si="1"/>
        <v>4.833333333333333</v>
      </c>
    </row>
    <row r="79" spans="1:6" x14ac:dyDescent="0.45">
      <c r="A79" s="61">
        <v>44986</v>
      </c>
      <c r="D79" s="9"/>
      <c r="E79" s="9">
        <v>5.88</v>
      </c>
      <c r="F79" s="9">
        <f t="shared" si="1"/>
        <v>5.0966666666666667</v>
      </c>
    </row>
    <row r="80" spans="1:6" x14ac:dyDescent="0.45">
      <c r="A80" s="61">
        <v>45017</v>
      </c>
      <c r="D80" s="9"/>
      <c r="E80" s="9">
        <v>6</v>
      </c>
      <c r="F80" s="9">
        <f t="shared" si="1"/>
        <v>5.59</v>
      </c>
    </row>
    <row r="81" spans="1:6" x14ac:dyDescent="0.45">
      <c r="A81" s="61">
        <v>45047</v>
      </c>
      <c r="D81" s="9"/>
      <c r="E81" s="9">
        <v>5.88</v>
      </c>
      <c r="F81" s="9">
        <f t="shared" si="1"/>
        <v>5.919999999999999</v>
      </c>
    </row>
    <row r="82" spans="1:6" x14ac:dyDescent="0.45">
      <c r="A82" s="61">
        <v>45078</v>
      </c>
      <c r="D82" s="9"/>
      <c r="E82" s="9">
        <v>6.3</v>
      </c>
      <c r="F82" s="9">
        <v>6.1</v>
      </c>
    </row>
    <row r="83" spans="1:6" x14ac:dyDescent="0.45">
      <c r="A83" s="61"/>
      <c r="D83" s="9"/>
      <c r="E83" s="9"/>
      <c r="F83" s="9"/>
    </row>
    <row r="85" spans="1:6" x14ac:dyDescent="0.45">
      <c r="A85" t="s">
        <v>91</v>
      </c>
    </row>
    <row r="87" spans="1:6" x14ac:dyDescent="0.45">
      <c r="A87" s="2" t="s">
        <v>92</v>
      </c>
    </row>
    <row r="88" spans="1:6" x14ac:dyDescent="0.45">
      <c r="A88" s="2"/>
    </row>
    <row r="89" spans="1:6" x14ac:dyDescent="0.45">
      <c r="A89" t="s">
        <v>275</v>
      </c>
    </row>
    <row r="91" spans="1:6" x14ac:dyDescent="0.45">
      <c r="A91" t="s">
        <v>297</v>
      </c>
    </row>
    <row r="93" spans="1:6" x14ac:dyDescent="0.45">
      <c r="A93" s="68" t="s">
        <v>298</v>
      </c>
    </row>
    <row r="95" spans="1:6" x14ac:dyDescent="0.45">
      <c r="A95" s="59" t="s">
        <v>100</v>
      </c>
    </row>
  </sheetData>
  <mergeCells count="2">
    <mergeCell ref="B3:C3"/>
    <mergeCell ref="E3:F3"/>
  </mergeCells>
  <hyperlinks>
    <hyperlink ref="A95"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27"/>
  <sheetViews>
    <sheetView zoomScaleNormal="100" workbookViewId="0">
      <pane xSplit="1" ySplit="1" topLeftCell="D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row>
    <row r="105" spans="1:3" x14ac:dyDescent="0.45">
      <c r="B105" s="61"/>
      <c r="C105" s="12"/>
    </row>
    <row r="106" spans="1:3" x14ac:dyDescent="0.45">
      <c r="B106" s="61"/>
      <c r="C106" s="12"/>
    </row>
    <row r="107" spans="1:3" x14ac:dyDescent="0.45">
      <c r="B107" s="61"/>
      <c r="C107" s="12"/>
    </row>
    <row r="108" spans="1:3" ht="6" customHeight="1" x14ac:dyDescent="0.45">
      <c r="B108"/>
    </row>
    <row r="109" spans="1:3" x14ac:dyDescent="0.45">
      <c r="A109" t="s">
        <v>91</v>
      </c>
      <c r="B109"/>
    </row>
    <row r="110" spans="1:3" ht="6" customHeight="1" x14ac:dyDescent="0.45">
      <c r="A110"/>
      <c r="B110"/>
    </row>
    <row r="111" spans="1:3" x14ac:dyDescent="0.45">
      <c r="A111" s="2" t="s">
        <v>92</v>
      </c>
      <c r="B111"/>
    </row>
    <row r="112" spans="1:3" ht="6" customHeight="1" x14ac:dyDescent="0.45">
      <c r="A112"/>
      <c r="B112"/>
    </row>
    <row r="113" spans="1:2" x14ac:dyDescent="0.45">
      <c r="A113" t="s">
        <v>93</v>
      </c>
      <c r="B113"/>
    </row>
    <row r="114" spans="1:2" ht="6" customHeight="1" x14ac:dyDescent="0.45">
      <c r="A114"/>
      <c r="B114"/>
    </row>
    <row r="115" spans="1:2" x14ac:dyDescent="0.45">
      <c r="A115" t="s">
        <v>94</v>
      </c>
      <c r="B115"/>
    </row>
    <row r="116" spans="1:2" ht="6" customHeight="1" x14ac:dyDescent="0.45">
      <c r="A116"/>
      <c r="B116"/>
    </row>
    <row r="117" spans="1:2" ht="15" customHeight="1" x14ac:dyDescent="0.45">
      <c r="A117" t="s">
        <v>95</v>
      </c>
      <c r="B117"/>
    </row>
    <row r="118" spans="1:2" ht="6" customHeight="1" x14ac:dyDescent="0.45">
      <c r="A118"/>
      <c r="B118"/>
    </row>
    <row r="119" spans="1:2" ht="15" customHeight="1" x14ac:dyDescent="0.45">
      <c r="A119" t="s">
        <v>96</v>
      </c>
      <c r="B119"/>
    </row>
    <row r="120" spans="1:2" ht="6" customHeight="1" x14ac:dyDescent="0.45">
      <c r="A120"/>
      <c r="B120"/>
    </row>
    <row r="121" spans="1:2" x14ac:dyDescent="0.45">
      <c r="A121" t="s">
        <v>97</v>
      </c>
      <c r="B121"/>
    </row>
    <row r="122" spans="1:2" x14ac:dyDescent="0.45">
      <c r="A122"/>
      <c r="B122"/>
    </row>
    <row r="123" spans="1:2" x14ac:dyDescent="0.45">
      <c r="A123" s="17" t="s">
        <v>98</v>
      </c>
      <c r="B123"/>
    </row>
    <row r="124" spans="1:2" x14ac:dyDescent="0.45">
      <c r="A124"/>
      <c r="B124"/>
    </row>
    <row r="125" spans="1:2" x14ac:dyDescent="0.45">
      <c r="A125" s="59" t="s">
        <v>99</v>
      </c>
    </row>
    <row r="126" spans="1:2" x14ac:dyDescent="0.45">
      <c r="A126"/>
    </row>
    <row r="127" spans="1:2" x14ac:dyDescent="0.45">
      <c r="A127" s="59" t="s">
        <v>100</v>
      </c>
    </row>
  </sheetData>
  <hyperlinks>
    <hyperlink ref="A125" r:id="rId1" display="For more details on the BUI see 'The Impact of Brexit on UK Firms' by Nicholas Bloom, Philip Bunn, Scarlet Chen, Paul Mizen, Pawel Smietanka and Gregort Thwaites."/>
    <hyperlink ref="A127"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0"/>
  <sheetViews>
    <sheetView workbookViewId="0">
      <pane xSplit="1" ySplit="2" topLeftCell="B1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299</v>
      </c>
      <c r="C1" s="2"/>
      <c r="D1" s="2" t="s">
        <v>300</v>
      </c>
    </row>
    <row r="2" spans="1:4" x14ac:dyDescent="0.45">
      <c r="B2" s="10" t="s">
        <v>218</v>
      </c>
      <c r="C2" s="10"/>
      <c r="D2" s="10" t="s">
        <v>218</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10" spans="1:4" x14ac:dyDescent="0.45">
      <c r="A10" t="s">
        <v>91</v>
      </c>
    </row>
    <row r="12" spans="1:4" x14ac:dyDescent="0.45">
      <c r="A12" s="2" t="s">
        <v>92</v>
      </c>
    </row>
    <row r="13" spans="1:4" ht="6" customHeight="1" x14ac:dyDescent="0.45"/>
    <row r="14" spans="1:4" x14ac:dyDescent="0.45">
      <c r="A14" t="s">
        <v>275</v>
      </c>
    </row>
    <row r="15" spans="1:4" ht="6" customHeight="1" x14ac:dyDescent="0.45"/>
    <row r="16" spans="1:4" x14ac:dyDescent="0.45">
      <c r="A16" t="s">
        <v>301</v>
      </c>
    </row>
    <row r="17" spans="1:1" ht="6" customHeight="1" x14ac:dyDescent="0.45"/>
    <row r="18" spans="1:1" x14ac:dyDescent="0.45">
      <c r="A18" t="s">
        <v>302</v>
      </c>
    </row>
    <row r="20" spans="1:1" x14ac:dyDescent="0.45">
      <c r="A20" s="59" t="s">
        <v>100</v>
      </c>
    </row>
  </sheetData>
  <hyperlinks>
    <hyperlink ref="A20"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D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303</v>
      </c>
      <c r="C1" s="73"/>
      <c r="D1" s="73" t="s">
        <v>304</v>
      </c>
    </row>
    <row r="2" spans="1:4" x14ac:dyDescent="0.45">
      <c r="B2" s="10" t="s">
        <v>218</v>
      </c>
      <c r="C2" s="10"/>
      <c r="D2" s="10" t="s">
        <v>218</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27" spans="1:1" x14ac:dyDescent="0.45">
      <c r="A27" t="s">
        <v>91</v>
      </c>
    </row>
    <row r="29" spans="1:1" x14ac:dyDescent="0.45">
      <c r="A29" s="2" t="s">
        <v>92</v>
      </c>
    </row>
    <row r="30" spans="1:1" ht="6" customHeight="1" x14ac:dyDescent="0.45"/>
    <row r="31" spans="1:1" x14ac:dyDescent="0.45">
      <c r="A31" t="s">
        <v>275</v>
      </c>
    </row>
    <row r="32" spans="1:1" ht="6" customHeight="1" x14ac:dyDescent="0.45"/>
    <row r="33" spans="1:1" x14ac:dyDescent="0.45">
      <c r="A33" t="s">
        <v>305</v>
      </c>
    </row>
    <row r="34" spans="1:1" ht="6" customHeight="1" x14ac:dyDescent="0.45"/>
    <row r="35" spans="1:1" x14ac:dyDescent="0.45">
      <c r="A35" t="s">
        <v>306</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5"/>
  <sheetViews>
    <sheetView zoomScaleNormal="100" workbookViewId="0">
      <pane xSplit="1" ySplit="3" topLeftCell="H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3.3984375" customWidth="1"/>
    <col min="2" max="4" width="16.73046875" customWidth="1"/>
    <col min="5" max="5" width="28.86328125" customWidth="1"/>
  </cols>
  <sheetData>
    <row r="1" spans="1:9" x14ac:dyDescent="0.45">
      <c r="A1" s="2" t="s">
        <v>307</v>
      </c>
    </row>
    <row r="3" spans="1:9" ht="18.75" customHeight="1" x14ac:dyDescent="0.45">
      <c r="B3" s="28" t="s">
        <v>102</v>
      </c>
      <c r="C3" s="28" t="s">
        <v>103</v>
      </c>
      <c r="D3" s="28" t="s">
        <v>104</v>
      </c>
      <c r="E3" s="28" t="s">
        <v>308</v>
      </c>
    </row>
    <row r="4" spans="1:9" x14ac:dyDescent="0.45">
      <c r="A4" s="39">
        <v>43891</v>
      </c>
      <c r="B4" s="12">
        <v>1.74</v>
      </c>
      <c r="C4" s="12">
        <v>17.350000000000001</v>
      </c>
      <c r="D4" s="12">
        <v>30.01</v>
      </c>
      <c r="E4" s="12">
        <v>50.89</v>
      </c>
      <c r="F4" s="29"/>
      <c r="G4" s="29"/>
      <c r="H4" s="29"/>
      <c r="I4" s="29"/>
    </row>
    <row r="5" spans="1:9" x14ac:dyDescent="0.45">
      <c r="A5" s="39">
        <v>43922</v>
      </c>
      <c r="B5" s="12">
        <v>0.3</v>
      </c>
      <c r="C5" s="12">
        <v>2.25</v>
      </c>
      <c r="D5" s="12">
        <v>11.03</v>
      </c>
      <c r="E5" s="12">
        <v>86.42</v>
      </c>
      <c r="F5" s="8"/>
    </row>
    <row r="6" spans="1:9" x14ac:dyDescent="0.45">
      <c r="A6" s="39">
        <v>43952</v>
      </c>
      <c r="B6" s="12">
        <v>0.54</v>
      </c>
      <c r="C6" s="12">
        <v>3.77</v>
      </c>
      <c r="D6" s="12">
        <v>16.23</v>
      </c>
      <c r="E6" s="12">
        <v>79.459999999999994</v>
      </c>
      <c r="F6" s="8"/>
    </row>
    <row r="7" spans="1:9" x14ac:dyDescent="0.45">
      <c r="A7" s="39">
        <v>43983</v>
      </c>
      <c r="B7" s="12">
        <v>1.79</v>
      </c>
      <c r="C7" s="12">
        <v>8.51</v>
      </c>
      <c r="D7" s="12">
        <v>26.79</v>
      </c>
      <c r="E7" s="12">
        <v>62.91</v>
      </c>
      <c r="F7" s="8"/>
    </row>
    <row r="8" spans="1:9" x14ac:dyDescent="0.45">
      <c r="A8" s="39">
        <v>44013</v>
      </c>
      <c r="B8" s="12">
        <v>2.37</v>
      </c>
      <c r="C8" s="12">
        <v>11.57</v>
      </c>
      <c r="D8" s="12">
        <v>29.69</v>
      </c>
      <c r="E8" s="12">
        <v>56.37</v>
      </c>
      <c r="F8" s="8"/>
    </row>
    <row r="9" spans="1:9" x14ac:dyDescent="0.45">
      <c r="A9" s="39">
        <v>44044</v>
      </c>
      <c r="B9" s="12">
        <v>0.72</v>
      </c>
      <c r="C9" s="12">
        <v>10.44</v>
      </c>
      <c r="D9" s="12">
        <v>34.36</v>
      </c>
      <c r="E9" s="12">
        <v>54.49</v>
      </c>
      <c r="F9" s="8"/>
    </row>
    <row r="10" spans="1:9" x14ac:dyDescent="0.45">
      <c r="A10" s="39">
        <v>44075</v>
      </c>
      <c r="B10" s="12">
        <v>2.39</v>
      </c>
      <c r="C10" s="12">
        <v>14.85</v>
      </c>
      <c r="D10" s="12">
        <v>38.229999999999997</v>
      </c>
      <c r="E10" s="12">
        <v>44.53</v>
      </c>
    </row>
    <row r="11" spans="1:9" x14ac:dyDescent="0.45">
      <c r="A11" s="39">
        <v>44105</v>
      </c>
      <c r="B11" s="12">
        <v>0.69</v>
      </c>
      <c r="C11" s="12">
        <v>17.41</v>
      </c>
      <c r="D11" s="12">
        <v>37.869999999999997</v>
      </c>
      <c r="E11" s="12">
        <v>44.03</v>
      </c>
    </row>
    <row r="12" spans="1:9" x14ac:dyDescent="0.45">
      <c r="A12" s="39">
        <v>44136</v>
      </c>
      <c r="B12" s="12">
        <v>2.17</v>
      </c>
      <c r="C12" s="12">
        <v>12.77</v>
      </c>
      <c r="D12" s="12">
        <v>41.47</v>
      </c>
      <c r="E12" s="12">
        <v>43.59</v>
      </c>
    </row>
    <row r="13" spans="1:9" x14ac:dyDescent="0.45">
      <c r="A13" s="39">
        <v>44166</v>
      </c>
      <c r="B13" s="12">
        <v>2.0299999999999998</v>
      </c>
      <c r="C13" s="12">
        <v>19.059999999999999</v>
      </c>
      <c r="D13" s="12">
        <v>49</v>
      </c>
      <c r="E13" s="12">
        <v>29.91</v>
      </c>
    </row>
    <row r="14" spans="1:9" x14ac:dyDescent="0.45">
      <c r="A14" s="39">
        <v>44197</v>
      </c>
      <c r="B14" s="12">
        <v>1.37</v>
      </c>
      <c r="C14" s="12">
        <v>14.99</v>
      </c>
      <c r="D14" s="12">
        <v>34.700000000000003</v>
      </c>
      <c r="E14" s="12">
        <v>48.94</v>
      </c>
    </row>
    <row r="15" spans="1:9" x14ac:dyDescent="0.45">
      <c r="A15" s="39">
        <v>44228</v>
      </c>
      <c r="B15" s="12">
        <v>1.17</v>
      </c>
      <c r="C15" s="12">
        <v>16.3</v>
      </c>
      <c r="D15" s="12">
        <v>36.159999999999997</v>
      </c>
      <c r="E15" s="12">
        <v>46.37</v>
      </c>
    </row>
    <row r="16" spans="1:9" x14ac:dyDescent="0.45">
      <c r="A16" s="39">
        <v>44256</v>
      </c>
      <c r="B16" s="12">
        <v>4.59</v>
      </c>
      <c r="C16" s="12">
        <v>21.46</v>
      </c>
      <c r="D16" s="12">
        <v>34.78</v>
      </c>
      <c r="E16" s="12">
        <v>39.17</v>
      </c>
    </row>
    <row r="17" spans="1:5" x14ac:dyDescent="0.45">
      <c r="A17" s="39">
        <v>44287</v>
      </c>
      <c r="B17" s="12">
        <v>3.18</v>
      </c>
      <c r="C17" s="12">
        <v>26.87</v>
      </c>
      <c r="D17" s="12">
        <v>36.26</v>
      </c>
      <c r="E17" s="12">
        <v>33.69</v>
      </c>
    </row>
    <row r="18" spans="1:5" x14ac:dyDescent="0.45">
      <c r="A18" s="39">
        <v>44317</v>
      </c>
      <c r="B18" s="12">
        <v>2.35</v>
      </c>
      <c r="C18" s="12">
        <v>23.7</v>
      </c>
      <c r="D18" s="12">
        <v>42.15</v>
      </c>
      <c r="E18" s="12">
        <v>31.79</v>
      </c>
    </row>
    <row r="19" spans="1:5" x14ac:dyDescent="0.45">
      <c r="A19" s="39">
        <v>44348</v>
      </c>
      <c r="B19" s="12">
        <v>3.43</v>
      </c>
      <c r="C19" s="12">
        <v>28.26</v>
      </c>
      <c r="D19" s="12">
        <v>43.48</v>
      </c>
      <c r="E19" s="12">
        <v>24.83</v>
      </c>
    </row>
    <row r="20" spans="1:5" x14ac:dyDescent="0.45">
      <c r="A20" s="39">
        <v>44378</v>
      </c>
      <c r="B20" s="12">
        <v>2.91</v>
      </c>
      <c r="C20" s="12">
        <v>31.24</v>
      </c>
      <c r="D20" s="12">
        <v>41.98</v>
      </c>
      <c r="E20" s="12">
        <v>23.87</v>
      </c>
    </row>
    <row r="21" spans="1:5" x14ac:dyDescent="0.45">
      <c r="A21" s="39">
        <v>44409</v>
      </c>
      <c r="B21" s="12">
        <v>3.68</v>
      </c>
      <c r="C21" s="12">
        <v>34.54</v>
      </c>
      <c r="D21" s="12">
        <v>37.090000000000003</v>
      </c>
      <c r="E21" s="12">
        <v>24.7</v>
      </c>
    </row>
    <row r="22" spans="1:5" x14ac:dyDescent="0.45">
      <c r="A22" s="39">
        <v>44440</v>
      </c>
      <c r="B22" s="12">
        <v>4.3499999999999996</v>
      </c>
      <c r="C22" s="12">
        <v>38.770000000000003</v>
      </c>
      <c r="D22" s="12">
        <v>40.46</v>
      </c>
      <c r="E22" s="12">
        <v>16.41</v>
      </c>
    </row>
    <row r="23" spans="1:5" x14ac:dyDescent="0.45">
      <c r="A23" s="39">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c r="B32" s="12"/>
      <c r="C32" s="12"/>
      <c r="D32" s="12"/>
      <c r="E32" s="12"/>
    </row>
    <row r="33" spans="1:5" x14ac:dyDescent="0.45">
      <c r="A33" s="61"/>
      <c r="B33" s="12"/>
      <c r="C33" s="12"/>
      <c r="D33" s="12"/>
      <c r="E33" s="12"/>
    </row>
    <row r="34" spans="1:5" x14ac:dyDescent="0.45">
      <c r="A34" s="61"/>
      <c r="B34" s="12"/>
      <c r="C34" s="12"/>
      <c r="D34" s="12"/>
      <c r="E34" s="12"/>
    </row>
    <row r="35" spans="1:5" ht="17.25" customHeight="1" x14ac:dyDescent="0.45">
      <c r="A35" t="s">
        <v>91</v>
      </c>
    </row>
    <row r="37" spans="1:5" x14ac:dyDescent="0.45">
      <c r="A37" s="2" t="s">
        <v>92</v>
      </c>
    </row>
    <row r="38" spans="1:5" ht="6" customHeight="1" x14ac:dyDescent="0.45"/>
    <row r="39" spans="1:5" x14ac:dyDescent="0.45">
      <c r="A39" t="s">
        <v>309</v>
      </c>
    </row>
    <row r="40" spans="1:5" ht="6" customHeight="1" x14ac:dyDescent="0.45"/>
    <row r="41" spans="1:5" x14ac:dyDescent="0.45">
      <c r="A41" t="s">
        <v>95</v>
      </c>
    </row>
    <row r="42" spans="1:5" ht="6" customHeight="1" x14ac:dyDescent="0.45"/>
    <row r="43" spans="1:5" ht="15" customHeight="1" x14ac:dyDescent="0.45">
      <c r="A43" t="s">
        <v>107</v>
      </c>
    </row>
    <row r="45" spans="1:5" x14ac:dyDescent="0.45">
      <c r="A45" s="59" t="s">
        <v>100</v>
      </c>
    </row>
  </sheetData>
  <hyperlinks>
    <hyperlink ref="A45"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B39"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310</v>
      </c>
    </row>
    <row r="2" spans="1:39" x14ac:dyDescent="0.45">
      <c r="A2" s="40"/>
    </row>
    <row r="3" spans="1:39" x14ac:dyDescent="0.45">
      <c r="B3" s="103" t="s">
        <v>311</v>
      </c>
      <c r="C3" s="103"/>
      <c r="D3" s="103"/>
      <c r="E3" s="103"/>
      <c r="F3" s="73"/>
      <c r="G3" s="73"/>
      <c r="H3" s="73"/>
      <c r="I3" s="73"/>
      <c r="J3" s="73"/>
      <c r="K3" s="73"/>
      <c r="L3" s="73"/>
      <c r="M3" s="73"/>
      <c r="O3" s="103" t="s">
        <v>312</v>
      </c>
      <c r="P3" s="103"/>
      <c r="Q3" s="103"/>
      <c r="R3" s="103"/>
      <c r="S3" s="73"/>
      <c r="T3" s="73"/>
      <c r="U3" s="73"/>
      <c r="V3" s="73"/>
      <c r="W3" s="73"/>
      <c r="X3" s="73"/>
      <c r="Y3" s="73"/>
      <c r="Z3" s="73"/>
      <c r="AA3" s="73"/>
      <c r="AB3" s="103" t="s">
        <v>313</v>
      </c>
      <c r="AC3" s="103"/>
      <c r="AD3" s="103"/>
      <c r="AE3" s="103"/>
      <c r="AH3" s="73"/>
      <c r="AI3" s="73"/>
      <c r="AJ3" s="73"/>
      <c r="AK3" s="73"/>
      <c r="AM3" s="73"/>
    </row>
    <row r="4" spans="1:39" ht="15.75" customHeight="1" x14ac:dyDescent="0.45">
      <c r="B4" s="28" t="s">
        <v>314</v>
      </c>
      <c r="C4" s="28" t="s">
        <v>315</v>
      </c>
      <c r="D4" s="28" t="s">
        <v>316</v>
      </c>
      <c r="E4" s="28" t="s">
        <v>317</v>
      </c>
      <c r="F4" s="28" t="s">
        <v>318</v>
      </c>
      <c r="G4" s="28" t="s">
        <v>319</v>
      </c>
      <c r="H4" s="28" t="s">
        <v>320</v>
      </c>
      <c r="I4" s="28" t="s">
        <v>321</v>
      </c>
      <c r="J4" s="28" t="s">
        <v>322</v>
      </c>
      <c r="K4" s="28" t="s">
        <v>323</v>
      </c>
      <c r="L4" s="28" t="s">
        <v>324</v>
      </c>
      <c r="M4" s="28" t="s">
        <v>325</v>
      </c>
      <c r="N4" s="28"/>
      <c r="O4" s="28" t="s">
        <v>314</v>
      </c>
      <c r="P4" s="28" t="s">
        <v>315</v>
      </c>
      <c r="Q4" s="28" t="s">
        <v>316</v>
      </c>
      <c r="R4" s="28" t="s">
        <v>317</v>
      </c>
      <c r="S4" s="28" t="s">
        <v>318</v>
      </c>
      <c r="T4" s="28" t="s">
        <v>319</v>
      </c>
      <c r="U4" s="28" t="s">
        <v>320</v>
      </c>
      <c r="V4" s="28" t="s">
        <v>321</v>
      </c>
      <c r="W4" s="28" t="s">
        <v>322</v>
      </c>
      <c r="X4" s="28" t="s">
        <v>323</v>
      </c>
      <c r="Y4" s="28" t="s">
        <v>324</v>
      </c>
      <c r="Z4" s="28" t="s">
        <v>325</v>
      </c>
      <c r="AA4" s="28"/>
      <c r="AB4" s="28" t="s">
        <v>314</v>
      </c>
      <c r="AC4" s="28" t="s">
        <v>315</v>
      </c>
      <c r="AD4" s="28" t="s">
        <v>316</v>
      </c>
      <c r="AE4" s="28" t="s">
        <v>317</v>
      </c>
      <c r="AF4" s="28" t="s">
        <v>318</v>
      </c>
      <c r="AG4" s="28" t="s">
        <v>319</v>
      </c>
      <c r="AH4" s="28" t="s">
        <v>320</v>
      </c>
      <c r="AI4" s="28" t="s">
        <v>321</v>
      </c>
      <c r="AJ4" s="28" t="s">
        <v>322</v>
      </c>
      <c r="AK4" s="28" t="s">
        <v>323</v>
      </c>
      <c r="AL4" s="28" t="s">
        <v>324</v>
      </c>
      <c r="AM4" s="28" t="s">
        <v>325</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326</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327</v>
      </c>
    </row>
    <row r="2" spans="1:5" x14ac:dyDescent="0.45">
      <c r="A2" s="2"/>
    </row>
    <row r="3" spans="1:5" x14ac:dyDescent="0.45">
      <c r="B3" s="2"/>
      <c r="C3" s="2"/>
    </row>
    <row r="4" spans="1:5" ht="14.65" thickBot="1" x14ac:dyDescent="0.5">
      <c r="A4" s="47" t="s">
        <v>311</v>
      </c>
      <c r="B4" s="48" t="s">
        <v>328</v>
      </c>
      <c r="C4" s="48" t="s">
        <v>329</v>
      </c>
      <c r="D4" s="48" t="s">
        <v>330</v>
      </c>
      <c r="E4" s="48" t="s">
        <v>325</v>
      </c>
    </row>
    <row r="5" spans="1:5" ht="14.65" thickTop="1" x14ac:dyDescent="0.45">
      <c r="A5" s="8" t="s">
        <v>331</v>
      </c>
      <c r="B5" s="9">
        <v>-4.08</v>
      </c>
      <c r="C5" s="9">
        <v>-2.8</v>
      </c>
      <c r="D5" s="9">
        <v>-1.25</v>
      </c>
      <c r="E5" s="10">
        <v>-0.3</v>
      </c>
    </row>
    <row r="6" spans="1:5" x14ac:dyDescent="0.45">
      <c r="A6" s="8" t="s">
        <v>332</v>
      </c>
      <c r="B6" s="9">
        <v>-2.21</v>
      </c>
      <c r="C6" s="9">
        <v>0.17</v>
      </c>
      <c r="D6" s="9">
        <v>0.56999999999999995</v>
      </c>
      <c r="E6" s="9">
        <v>0.4</v>
      </c>
    </row>
    <row r="7" spans="1:5" x14ac:dyDescent="0.45">
      <c r="A7" s="8" t="s">
        <v>333</v>
      </c>
      <c r="B7" s="9">
        <v>-3.81</v>
      </c>
      <c r="C7" s="9">
        <v>0.25</v>
      </c>
      <c r="D7" s="9">
        <v>2.0499999999999998</v>
      </c>
      <c r="E7" s="9">
        <v>1.5</v>
      </c>
    </row>
    <row r="8" spans="1:5" x14ac:dyDescent="0.45">
      <c r="A8" s="8" t="s">
        <v>334</v>
      </c>
      <c r="B8" s="9">
        <v>-1.28</v>
      </c>
      <c r="C8" s="9">
        <v>-2.6</v>
      </c>
      <c r="D8" s="9">
        <v>-0.18</v>
      </c>
      <c r="E8" s="9">
        <v>1.2</v>
      </c>
    </row>
    <row r="9" spans="1:5" x14ac:dyDescent="0.45">
      <c r="A9" s="8" t="s">
        <v>335</v>
      </c>
      <c r="B9" s="9">
        <v>-14.07</v>
      </c>
      <c r="C9" s="9">
        <v>-8.52</v>
      </c>
      <c r="D9" s="9">
        <v>-5.6</v>
      </c>
      <c r="E9" s="9">
        <v>-3.6</v>
      </c>
    </row>
    <row r="10" spans="1:5" x14ac:dyDescent="0.45">
      <c r="A10" s="8" t="s">
        <v>336</v>
      </c>
      <c r="B10" s="9">
        <v>-3.58</v>
      </c>
      <c r="C10" s="9">
        <v>-2.81</v>
      </c>
      <c r="D10" s="9">
        <v>0.04</v>
      </c>
      <c r="E10" s="9">
        <v>0.8</v>
      </c>
    </row>
    <row r="11" spans="1:5" x14ac:dyDescent="0.45">
      <c r="A11" s="8" t="s">
        <v>337</v>
      </c>
      <c r="B11" s="9">
        <v>-4.45</v>
      </c>
      <c r="C11" s="9">
        <v>-3.14</v>
      </c>
      <c r="D11" s="9">
        <v>-1.18</v>
      </c>
      <c r="E11" s="9">
        <v>0.3</v>
      </c>
    </row>
    <row r="12" spans="1:5" x14ac:dyDescent="0.45">
      <c r="A12" s="8" t="s">
        <v>338</v>
      </c>
      <c r="B12" s="9">
        <v>2.73</v>
      </c>
      <c r="C12" s="9">
        <v>0.49</v>
      </c>
      <c r="D12" s="9">
        <v>0.83</v>
      </c>
      <c r="E12" s="9">
        <v>0.4</v>
      </c>
    </row>
    <row r="13" spans="1:5" x14ac:dyDescent="0.45">
      <c r="A13" s="8" t="s">
        <v>339</v>
      </c>
      <c r="B13" s="9">
        <v>-19.600000000000001</v>
      </c>
      <c r="C13" s="9">
        <v>-15.59</v>
      </c>
      <c r="D13" s="9">
        <v>-5.72</v>
      </c>
      <c r="E13" s="9">
        <v>-2</v>
      </c>
    </row>
    <row r="14" spans="1:5" x14ac:dyDescent="0.45">
      <c r="A14" s="8" t="s">
        <v>340</v>
      </c>
      <c r="B14" s="9">
        <v>-7.12</v>
      </c>
      <c r="C14" s="9">
        <v>-4.12</v>
      </c>
      <c r="D14" s="9">
        <v>-1.89</v>
      </c>
      <c r="E14" s="9">
        <v>-0.6</v>
      </c>
    </row>
    <row r="15" spans="1:5" x14ac:dyDescent="0.45">
      <c r="A15" s="8" t="s">
        <v>341</v>
      </c>
      <c r="B15" s="9">
        <v>-2.86</v>
      </c>
      <c r="C15" s="9">
        <v>-1.25</v>
      </c>
      <c r="D15" s="9">
        <v>-3.24</v>
      </c>
      <c r="E15" s="9">
        <v>-1</v>
      </c>
    </row>
    <row r="16" spans="1:5" x14ac:dyDescent="0.45">
      <c r="A16" s="8" t="s">
        <v>342</v>
      </c>
      <c r="B16" s="9">
        <v>-7.33</v>
      </c>
      <c r="C16" s="9">
        <v>-5.16</v>
      </c>
      <c r="D16" s="9">
        <v>-3.77</v>
      </c>
      <c r="E16" s="9">
        <v>3.5</v>
      </c>
    </row>
    <row r="17" spans="1:5" ht="14.65" thickBot="1" x14ac:dyDescent="0.5">
      <c r="A17" s="62" t="s">
        <v>343</v>
      </c>
      <c r="B17" s="63">
        <v>-6.13</v>
      </c>
      <c r="C17" s="63">
        <v>-4.6500000000000004</v>
      </c>
      <c r="D17" s="63">
        <v>-2.17</v>
      </c>
      <c r="E17" s="63">
        <v>0.5</v>
      </c>
    </row>
    <row r="18" spans="1:5" ht="14.65" thickTop="1" x14ac:dyDescent="0.45">
      <c r="A18" s="8"/>
      <c r="B18" s="9"/>
      <c r="C18" s="9"/>
      <c r="D18" s="9"/>
    </row>
    <row r="19" spans="1:5" x14ac:dyDescent="0.45">
      <c r="A19" s="46" t="s">
        <v>312</v>
      </c>
    </row>
    <row r="20" spans="1:5" x14ac:dyDescent="0.45">
      <c r="A20" s="8" t="s">
        <v>331</v>
      </c>
      <c r="B20" s="9">
        <v>-2.87</v>
      </c>
      <c r="C20" s="9">
        <v>-2.61</v>
      </c>
      <c r="D20" s="9">
        <v>-2.04</v>
      </c>
      <c r="E20" s="10">
        <v>-1</v>
      </c>
    </row>
    <row r="21" spans="1:5" x14ac:dyDescent="0.45">
      <c r="A21" s="8" t="s">
        <v>332</v>
      </c>
      <c r="B21" s="9">
        <v>-1.44</v>
      </c>
      <c r="C21" s="9">
        <v>-0.26</v>
      </c>
      <c r="D21" s="9">
        <v>0.43</v>
      </c>
      <c r="E21" s="9">
        <v>-0.1</v>
      </c>
    </row>
    <row r="22" spans="1:5" x14ac:dyDescent="0.45">
      <c r="A22" s="8" t="s">
        <v>333</v>
      </c>
      <c r="B22" s="9">
        <v>-0.54</v>
      </c>
      <c r="C22" s="9">
        <v>1.44</v>
      </c>
      <c r="D22" s="9">
        <v>1.48</v>
      </c>
      <c r="E22" s="9">
        <v>1.3</v>
      </c>
    </row>
    <row r="23" spans="1:5" x14ac:dyDescent="0.45">
      <c r="A23" s="8" t="s">
        <v>334</v>
      </c>
      <c r="B23" s="9">
        <v>-1.23</v>
      </c>
      <c r="C23" s="9">
        <v>-0.7</v>
      </c>
      <c r="D23" s="9">
        <v>-0.13</v>
      </c>
      <c r="E23" s="9">
        <v>1</v>
      </c>
    </row>
    <row r="24" spans="1:5" x14ac:dyDescent="0.45">
      <c r="A24" s="8" t="s">
        <v>335</v>
      </c>
      <c r="B24" s="9">
        <v>-5.5</v>
      </c>
      <c r="C24" s="9">
        <v>-3.77</v>
      </c>
      <c r="D24" s="9">
        <v>-1.82</v>
      </c>
      <c r="E24" s="9">
        <v>-1.5</v>
      </c>
    </row>
    <row r="25" spans="1:5" x14ac:dyDescent="0.45">
      <c r="A25" s="8" t="s">
        <v>336</v>
      </c>
      <c r="B25" s="9">
        <v>-3.44</v>
      </c>
      <c r="C25" s="9">
        <v>-2.96</v>
      </c>
      <c r="D25" s="9">
        <v>-0.19</v>
      </c>
      <c r="E25" s="9">
        <v>-0.3</v>
      </c>
    </row>
    <row r="26" spans="1:5" x14ac:dyDescent="0.45">
      <c r="A26" s="8" t="s">
        <v>337</v>
      </c>
      <c r="B26" s="9">
        <v>-3.06</v>
      </c>
      <c r="C26" s="9">
        <v>-2.12</v>
      </c>
      <c r="D26" s="9">
        <v>-0.17</v>
      </c>
      <c r="E26" s="9">
        <v>0.3</v>
      </c>
    </row>
    <row r="27" spans="1:5" x14ac:dyDescent="0.45">
      <c r="A27" s="8" t="s">
        <v>338</v>
      </c>
      <c r="B27" s="9">
        <v>0.04</v>
      </c>
      <c r="C27" s="9">
        <v>0.17</v>
      </c>
      <c r="D27" s="9">
        <v>0.93</v>
      </c>
      <c r="E27" s="9">
        <v>0.2</v>
      </c>
    </row>
    <row r="28" spans="1:5" x14ac:dyDescent="0.45">
      <c r="A28" s="8" t="s">
        <v>339</v>
      </c>
      <c r="B28" s="9">
        <v>-0.51</v>
      </c>
      <c r="C28" s="9">
        <v>-0.4</v>
      </c>
      <c r="D28" s="9">
        <v>-5.61</v>
      </c>
      <c r="E28" s="9">
        <v>-3.3</v>
      </c>
    </row>
    <row r="29" spans="1:5" x14ac:dyDescent="0.45">
      <c r="A29" s="8" t="s">
        <v>340</v>
      </c>
      <c r="B29" s="9">
        <v>-4.5199999999999996</v>
      </c>
      <c r="C29" s="9">
        <v>-2.78</v>
      </c>
      <c r="D29" s="9">
        <v>-1.02</v>
      </c>
      <c r="E29" s="9">
        <v>-0.2</v>
      </c>
    </row>
    <row r="30" spans="1:5" x14ac:dyDescent="0.45">
      <c r="A30" s="8" t="s">
        <v>341</v>
      </c>
      <c r="B30" s="9">
        <v>-9.18</v>
      </c>
      <c r="C30" s="9">
        <v>-7.42</v>
      </c>
      <c r="D30" s="9">
        <v>-5.8</v>
      </c>
      <c r="E30" s="9">
        <v>-5.2</v>
      </c>
    </row>
    <row r="31" spans="1:5" x14ac:dyDescent="0.45">
      <c r="A31" s="8" t="s">
        <v>342</v>
      </c>
      <c r="B31" s="9">
        <v>-2.6</v>
      </c>
      <c r="C31" s="9">
        <v>-1.53</v>
      </c>
      <c r="D31" s="9">
        <v>-1.39</v>
      </c>
      <c r="E31" s="9">
        <v>-0.1</v>
      </c>
    </row>
    <row r="32" spans="1:5" ht="14.65" thickBot="1" x14ac:dyDescent="0.5">
      <c r="A32" s="62" t="s">
        <v>343</v>
      </c>
      <c r="B32" s="63">
        <v>-2.29</v>
      </c>
      <c r="C32" s="63">
        <v>-1.88</v>
      </c>
      <c r="D32" s="63">
        <v>-1.04</v>
      </c>
      <c r="E32" s="63">
        <v>0.1</v>
      </c>
    </row>
    <row r="33" spans="1:5" ht="14.65" thickTop="1" x14ac:dyDescent="0.45">
      <c r="A33" s="8"/>
      <c r="B33" s="9"/>
      <c r="C33" s="9"/>
      <c r="D33" s="9"/>
    </row>
    <row r="34" spans="1:5" x14ac:dyDescent="0.45">
      <c r="A34" s="46" t="s">
        <v>313</v>
      </c>
      <c r="B34" s="9"/>
      <c r="C34" s="9"/>
      <c r="D34" s="9"/>
    </row>
    <row r="35" spans="1:5" x14ac:dyDescent="0.45">
      <c r="A35" s="8" t="s">
        <v>331</v>
      </c>
      <c r="B35" s="9">
        <v>-4.51</v>
      </c>
      <c r="C35" s="9">
        <v>-2.11</v>
      </c>
      <c r="D35" s="9">
        <v>-0.34</v>
      </c>
      <c r="E35" s="10">
        <v>1.8</v>
      </c>
    </row>
    <row r="36" spans="1:5" x14ac:dyDescent="0.45">
      <c r="A36" s="8" t="s">
        <v>332</v>
      </c>
      <c r="B36" s="9">
        <v>-7.04</v>
      </c>
      <c r="C36" s="9">
        <v>-3.7</v>
      </c>
      <c r="D36" s="9">
        <v>-4.07</v>
      </c>
      <c r="E36" s="9">
        <v>1.1000000000000001</v>
      </c>
    </row>
    <row r="37" spans="1:5" x14ac:dyDescent="0.45">
      <c r="A37" s="8" t="s">
        <v>333</v>
      </c>
      <c r="B37" s="9">
        <v>-2.48</v>
      </c>
      <c r="C37" s="9">
        <v>-2.92</v>
      </c>
      <c r="D37" s="9">
        <v>-1.1599999999999999</v>
      </c>
      <c r="E37" s="9">
        <v>0.3</v>
      </c>
    </row>
    <row r="38" spans="1:5" x14ac:dyDescent="0.45">
      <c r="A38" s="8" t="s">
        <v>334</v>
      </c>
      <c r="B38" s="9">
        <v>-6.4</v>
      </c>
      <c r="C38" s="9">
        <v>-1.84</v>
      </c>
      <c r="D38" s="9">
        <v>-0.81</v>
      </c>
      <c r="E38" s="9">
        <v>1.3</v>
      </c>
    </row>
    <row r="39" spans="1:5" x14ac:dyDescent="0.45">
      <c r="A39" s="8" t="s">
        <v>335</v>
      </c>
      <c r="B39" s="9">
        <v>-21.77</v>
      </c>
      <c r="C39" s="9">
        <v>-21.58</v>
      </c>
      <c r="D39" s="9">
        <v>13.63</v>
      </c>
      <c r="E39" s="9">
        <v>-2.1</v>
      </c>
    </row>
    <row r="40" spans="1:5" x14ac:dyDescent="0.45">
      <c r="A40" s="8" t="s">
        <v>336</v>
      </c>
      <c r="B40" s="9">
        <v>-18.54</v>
      </c>
      <c r="C40" s="9">
        <v>-16.05</v>
      </c>
      <c r="D40" s="9">
        <v>-12.92</v>
      </c>
      <c r="E40" s="9">
        <v>8.4</v>
      </c>
    </row>
    <row r="41" spans="1:5" x14ac:dyDescent="0.45">
      <c r="A41" s="8" t="s">
        <v>337</v>
      </c>
      <c r="B41" s="9">
        <v>-0.74</v>
      </c>
      <c r="C41" s="9">
        <v>7.0000000000000007E-2</v>
      </c>
      <c r="D41" s="9">
        <v>1.36</v>
      </c>
      <c r="E41" s="9">
        <v>-0.2</v>
      </c>
    </row>
    <row r="42" spans="1:5" x14ac:dyDescent="0.45">
      <c r="A42" s="8" t="s">
        <v>338</v>
      </c>
      <c r="B42" s="9">
        <v>0.74</v>
      </c>
      <c r="C42" s="9">
        <v>-2.1800000000000002</v>
      </c>
      <c r="D42" s="9">
        <v>-1.08</v>
      </c>
      <c r="E42" s="9">
        <v>-0.6</v>
      </c>
    </row>
    <row r="43" spans="1:5" x14ac:dyDescent="0.45">
      <c r="A43" s="8" t="s">
        <v>339</v>
      </c>
      <c r="B43" s="9">
        <v>-8.77</v>
      </c>
      <c r="C43" s="9">
        <v>-3.29</v>
      </c>
      <c r="D43" s="9">
        <v>-0.87</v>
      </c>
      <c r="E43" s="9">
        <v>-2.1</v>
      </c>
    </row>
    <row r="44" spans="1:5" x14ac:dyDescent="0.45">
      <c r="A44" s="8" t="s">
        <v>340</v>
      </c>
      <c r="B44" s="9">
        <v>-4.09</v>
      </c>
      <c r="C44" s="9">
        <v>-1.82</v>
      </c>
      <c r="D44" s="9">
        <v>0.57999999999999996</v>
      </c>
      <c r="E44" s="9">
        <v>0.2</v>
      </c>
    </row>
    <row r="45" spans="1:5" x14ac:dyDescent="0.45">
      <c r="A45" s="8" t="s">
        <v>341</v>
      </c>
      <c r="B45" s="9">
        <v>-4.16</v>
      </c>
      <c r="C45" s="9">
        <v>-2.48</v>
      </c>
      <c r="D45" s="9">
        <v>-0.75</v>
      </c>
      <c r="E45" s="9">
        <v>-1.2</v>
      </c>
    </row>
    <row r="46" spans="1:5" x14ac:dyDescent="0.45">
      <c r="A46" s="8" t="s">
        <v>342</v>
      </c>
      <c r="B46" s="9">
        <v>-11.48</v>
      </c>
      <c r="C46" s="9">
        <v>-7.96</v>
      </c>
      <c r="D46" s="9">
        <v>-9.24</v>
      </c>
      <c r="E46" s="9">
        <v>-1.5</v>
      </c>
    </row>
    <row r="47" spans="1:5" ht="14.65" thickBot="1" x14ac:dyDescent="0.5">
      <c r="A47" s="62" t="s">
        <v>343</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344</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345</v>
      </c>
    </row>
    <row r="3" spans="1:7" ht="41.25" customHeight="1" x14ac:dyDescent="0.45">
      <c r="B3" s="28" t="s">
        <v>346</v>
      </c>
      <c r="C3" s="28" t="s">
        <v>347</v>
      </c>
      <c r="D3" s="28" t="s">
        <v>348</v>
      </c>
      <c r="E3" s="28" t="s">
        <v>349</v>
      </c>
      <c r="F3" s="28" t="s">
        <v>350</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351</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352</v>
      </c>
    </row>
    <row r="2" spans="1:12" x14ac:dyDescent="0.45">
      <c r="A2"/>
    </row>
    <row r="3" spans="1:12" x14ac:dyDescent="0.45">
      <c r="B3" s="28" t="s">
        <v>314</v>
      </c>
      <c r="C3" s="28" t="s">
        <v>315</v>
      </c>
      <c r="D3" s="28" t="s">
        <v>316</v>
      </c>
      <c r="E3" s="28" t="s">
        <v>317</v>
      </c>
      <c r="F3" s="28" t="s">
        <v>318</v>
      </c>
      <c r="G3" s="28" t="s">
        <v>319</v>
      </c>
      <c r="H3" s="28" t="s">
        <v>320</v>
      </c>
      <c r="I3" s="28" t="s">
        <v>321</v>
      </c>
      <c r="J3" s="28" t="s">
        <v>322</v>
      </c>
      <c r="K3" s="28" t="s">
        <v>324</v>
      </c>
      <c r="L3" s="28" t="s">
        <v>325</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353</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354</v>
      </c>
    </row>
    <row r="3" spans="1:7" x14ac:dyDescent="0.45">
      <c r="B3" s="28" t="s">
        <v>314</v>
      </c>
      <c r="C3" s="28" t="s">
        <v>315</v>
      </c>
      <c r="D3" s="28" t="s">
        <v>316</v>
      </c>
      <c r="E3" s="28" t="s">
        <v>317</v>
      </c>
      <c r="F3" s="28" t="s">
        <v>318</v>
      </c>
      <c r="G3" s="28" t="s">
        <v>319</v>
      </c>
    </row>
    <row r="4" spans="1:7" x14ac:dyDescent="0.45">
      <c r="A4" s="39" t="s">
        <v>355</v>
      </c>
      <c r="B4" s="12">
        <v>-9.61</v>
      </c>
      <c r="C4" s="12">
        <v>-4.99</v>
      </c>
      <c r="D4" s="12">
        <v>-4.22</v>
      </c>
      <c r="E4" s="12">
        <v>-3.52</v>
      </c>
      <c r="F4" s="12">
        <v>-0.76</v>
      </c>
      <c r="G4" s="14"/>
    </row>
    <row r="5" spans="1:7" x14ac:dyDescent="0.45">
      <c r="A5" s="39" t="s">
        <v>356</v>
      </c>
      <c r="B5" s="12">
        <v>-12.52</v>
      </c>
      <c r="C5" s="12">
        <v>-4.95</v>
      </c>
      <c r="D5" s="12">
        <v>-4.54</v>
      </c>
      <c r="E5" s="12">
        <v>-4.28</v>
      </c>
      <c r="F5" s="12">
        <v>-1.08</v>
      </c>
      <c r="G5" s="14"/>
    </row>
    <row r="6" spans="1:7" x14ac:dyDescent="0.45">
      <c r="A6" s="39" t="s">
        <v>357</v>
      </c>
      <c r="B6" s="12">
        <v>-16.52</v>
      </c>
      <c r="C6" s="12">
        <v>-8.4700000000000006</v>
      </c>
      <c r="D6" s="12">
        <v>-4.92</v>
      </c>
      <c r="E6" s="12">
        <v>-4.3099999999999996</v>
      </c>
      <c r="F6" s="12">
        <v>-2.15</v>
      </c>
      <c r="G6" s="14"/>
    </row>
    <row r="7" spans="1:7" x14ac:dyDescent="0.45">
      <c r="A7" s="39" t="s">
        <v>358</v>
      </c>
      <c r="B7" s="14"/>
      <c r="C7" s="14"/>
      <c r="D7" s="12">
        <v>-4.34</v>
      </c>
      <c r="E7" s="12">
        <v>-2.98</v>
      </c>
      <c r="F7" s="12">
        <v>1.1000000000000001</v>
      </c>
      <c r="G7" s="14"/>
    </row>
    <row r="8" spans="1:7" x14ac:dyDescent="0.45">
      <c r="A8" s="39" t="s">
        <v>359</v>
      </c>
      <c r="B8" s="14"/>
      <c r="C8" s="14"/>
      <c r="D8" s="12">
        <v>-4.4400000000000004</v>
      </c>
      <c r="E8" s="12">
        <v>-4.05</v>
      </c>
      <c r="F8" s="12">
        <v>-1.05</v>
      </c>
      <c r="G8" s="14"/>
    </row>
    <row r="9" spans="1:7" x14ac:dyDescent="0.45">
      <c r="A9" s="39" t="s">
        <v>360</v>
      </c>
      <c r="B9" s="14"/>
      <c r="C9" s="14"/>
      <c r="D9" s="12">
        <v>-7.42</v>
      </c>
      <c r="E9" s="12">
        <v>-8.9600000000000009</v>
      </c>
      <c r="F9" s="12">
        <v>-3.2</v>
      </c>
      <c r="G9" s="9">
        <v>-0.85</v>
      </c>
    </row>
    <row r="10" spans="1:7" x14ac:dyDescent="0.45">
      <c r="A10" s="39" t="s">
        <v>361</v>
      </c>
      <c r="B10" s="14"/>
      <c r="C10" s="14"/>
      <c r="D10" s="14"/>
      <c r="E10" s="14"/>
      <c r="F10" s="14"/>
      <c r="G10" s="14"/>
    </row>
    <row r="11" spans="1:7" x14ac:dyDescent="0.45">
      <c r="A11" s="39" t="s">
        <v>362</v>
      </c>
      <c r="B11" s="14"/>
      <c r="C11" s="14"/>
      <c r="D11" s="14"/>
      <c r="E11" s="14"/>
      <c r="F11" s="14"/>
      <c r="G11" s="14"/>
    </row>
    <row r="12" spans="1:7" x14ac:dyDescent="0.45">
      <c r="A12" s="39" t="s">
        <v>363</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364</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365</v>
      </c>
    </row>
    <row r="3" spans="1:5" ht="48.75" customHeight="1" x14ac:dyDescent="0.45">
      <c r="B3" s="28" t="s">
        <v>366</v>
      </c>
      <c r="C3" s="28" t="s">
        <v>174</v>
      </c>
      <c r="D3" s="28" t="s">
        <v>367</v>
      </c>
      <c r="E3" s="28" t="s">
        <v>368</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369</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1"/>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 min="7" max="10" width="25" customWidth="1"/>
  </cols>
  <sheetData>
    <row r="1" spans="1:10" x14ac:dyDescent="0.45">
      <c r="A1" s="40" t="s">
        <v>370</v>
      </c>
    </row>
    <row r="2" spans="1:10" x14ac:dyDescent="0.45">
      <c r="G2" s="103"/>
      <c r="H2" s="103"/>
      <c r="I2" s="103"/>
      <c r="J2" s="103"/>
    </row>
    <row r="3" spans="1:10" ht="47.25" customHeight="1" x14ac:dyDescent="0.45">
      <c r="B3" s="28" t="s">
        <v>371</v>
      </c>
      <c r="C3" s="28" t="s">
        <v>372</v>
      </c>
      <c r="D3" s="28" t="s">
        <v>373</v>
      </c>
      <c r="E3" s="28" t="s">
        <v>374</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c r="B31" s="12"/>
      <c r="C31" s="12"/>
      <c r="D31" s="12"/>
      <c r="E31" s="12"/>
    </row>
    <row r="32" spans="1:10" x14ac:dyDescent="0.45">
      <c r="A32" s="61"/>
      <c r="B32" s="12"/>
      <c r="C32" s="12"/>
      <c r="D32" s="12"/>
      <c r="E32" s="12"/>
    </row>
    <row r="33" spans="1:7" x14ac:dyDescent="0.45">
      <c r="A33" t="s">
        <v>91</v>
      </c>
    </row>
    <row r="34" spans="1:7" x14ac:dyDescent="0.45">
      <c r="A34"/>
    </row>
    <row r="35" spans="1:7" x14ac:dyDescent="0.45">
      <c r="A35" s="2" t="s">
        <v>92</v>
      </c>
    </row>
    <row r="36" spans="1:7" ht="6" customHeight="1" x14ac:dyDescent="0.45">
      <c r="A36"/>
    </row>
    <row r="37" spans="1:7" x14ac:dyDescent="0.45">
      <c r="A37" t="s">
        <v>375</v>
      </c>
    </row>
    <row r="38" spans="1:7" ht="6" customHeight="1" x14ac:dyDescent="0.45">
      <c r="A38"/>
    </row>
    <row r="39" spans="1:7" x14ac:dyDescent="0.45">
      <c r="A39" t="s">
        <v>376</v>
      </c>
    </row>
    <row r="40" spans="1:7" ht="6" customHeight="1" x14ac:dyDescent="0.45">
      <c r="A40"/>
    </row>
    <row r="41" spans="1:7" x14ac:dyDescent="0.45">
      <c r="A41" s="59" t="s">
        <v>100</v>
      </c>
    </row>
    <row r="43" spans="1:7" x14ac:dyDescent="0.45">
      <c r="A43" s="2" t="s">
        <v>377</v>
      </c>
      <c r="B43" s="29"/>
      <c r="C43" s="29"/>
      <c r="D43" s="29"/>
      <c r="E43" s="29"/>
    </row>
    <row r="44" spans="1:7" x14ac:dyDescent="0.45">
      <c r="A44" s="2"/>
      <c r="B44" s="29"/>
      <c r="C44" s="29"/>
      <c r="D44" s="29"/>
      <c r="E44" s="29"/>
    </row>
    <row r="45" spans="1:7" x14ac:dyDescent="0.45">
      <c r="A45" s="2" t="s">
        <v>354</v>
      </c>
    </row>
    <row r="46" spans="1:7" x14ac:dyDescent="0.45">
      <c r="A46"/>
    </row>
    <row r="47" spans="1:7" x14ac:dyDescent="0.45">
      <c r="A47"/>
      <c r="B47" s="28" t="s">
        <v>314</v>
      </c>
      <c r="C47" s="28" t="s">
        <v>315</v>
      </c>
      <c r="D47" s="28" t="s">
        <v>316</v>
      </c>
      <c r="E47" s="28" t="s">
        <v>317</v>
      </c>
      <c r="F47" s="28" t="s">
        <v>318</v>
      </c>
      <c r="G47" s="28" t="s">
        <v>319</v>
      </c>
    </row>
    <row r="48" spans="1:7" x14ac:dyDescent="0.45">
      <c r="A48" s="61">
        <v>44044</v>
      </c>
      <c r="B48" s="12">
        <v>-9.61</v>
      </c>
      <c r="C48" s="12">
        <v>-4.99</v>
      </c>
      <c r="D48" s="12">
        <v>-4.22</v>
      </c>
      <c r="E48" s="12">
        <v>-3.52</v>
      </c>
      <c r="F48" s="12">
        <v>-0.76</v>
      </c>
      <c r="G48" s="14" t="s">
        <v>147</v>
      </c>
    </row>
    <row r="49" spans="1:7" x14ac:dyDescent="0.45">
      <c r="A49" s="61">
        <v>44075</v>
      </c>
      <c r="B49" s="12">
        <v>-12.52</v>
      </c>
      <c r="C49" s="12">
        <v>-4.95</v>
      </c>
      <c r="D49" s="12">
        <v>-4.54</v>
      </c>
      <c r="E49" s="12">
        <v>-4.28</v>
      </c>
      <c r="F49" s="12">
        <v>-1.08</v>
      </c>
      <c r="G49" s="14" t="s">
        <v>147</v>
      </c>
    </row>
    <row r="50" spans="1:7" x14ac:dyDescent="0.45">
      <c r="A50" s="61">
        <v>44105</v>
      </c>
      <c r="B50" s="12">
        <v>-16.52</v>
      </c>
      <c r="C50" s="12">
        <v>-8.4700000000000006</v>
      </c>
      <c r="D50" s="12">
        <v>-4.92</v>
      </c>
      <c r="E50" s="12">
        <v>-4.3099999999999996</v>
      </c>
      <c r="F50" s="12">
        <v>-2.15</v>
      </c>
      <c r="G50" s="14" t="s">
        <v>147</v>
      </c>
    </row>
    <row r="51" spans="1:7" x14ac:dyDescent="0.45">
      <c r="A51" s="61">
        <v>44136</v>
      </c>
      <c r="B51" s="14" t="s">
        <v>147</v>
      </c>
      <c r="C51" s="14" t="s">
        <v>147</v>
      </c>
      <c r="D51" s="12">
        <v>-4.34</v>
      </c>
      <c r="E51" s="12">
        <v>-2.98</v>
      </c>
      <c r="F51" s="12">
        <v>1.1000000000000001</v>
      </c>
      <c r="G51" s="14" t="s">
        <v>147</v>
      </c>
    </row>
    <row r="52" spans="1:7" x14ac:dyDescent="0.45">
      <c r="A52" s="61">
        <v>44166</v>
      </c>
      <c r="B52" s="14" t="s">
        <v>147</v>
      </c>
      <c r="C52" s="14" t="s">
        <v>147</v>
      </c>
      <c r="D52" s="12">
        <v>-4.4400000000000004</v>
      </c>
      <c r="E52" s="12">
        <v>-4.05</v>
      </c>
      <c r="F52" s="12">
        <v>-1.05</v>
      </c>
      <c r="G52" s="14" t="s">
        <v>147</v>
      </c>
    </row>
    <row r="53" spans="1:7" x14ac:dyDescent="0.45">
      <c r="A53" s="61">
        <v>44197</v>
      </c>
      <c r="B53" s="14" t="s">
        <v>147</v>
      </c>
      <c r="C53" s="14" t="s">
        <v>147</v>
      </c>
      <c r="D53" s="12">
        <v>-7.42</v>
      </c>
      <c r="E53" s="12">
        <v>-8.9600000000000009</v>
      </c>
      <c r="F53" s="12">
        <v>-3.2</v>
      </c>
      <c r="G53" s="9">
        <v>-0.85</v>
      </c>
    </row>
    <row r="54" spans="1:7" x14ac:dyDescent="0.45">
      <c r="A54"/>
    </row>
    <row r="55" spans="1:7" x14ac:dyDescent="0.45">
      <c r="A55" t="s">
        <v>91</v>
      </c>
    </row>
    <row r="56" spans="1:7" x14ac:dyDescent="0.45">
      <c r="A56"/>
    </row>
    <row r="57" spans="1:7" x14ac:dyDescent="0.45">
      <c r="A57" s="2" t="s">
        <v>92</v>
      </c>
    </row>
    <row r="58" spans="1:7" ht="6.4" customHeight="1" x14ac:dyDescent="0.45">
      <c r="A58"/>
    </row>
    <row r="59" spans="1:7" x14ac:dyDescent="0.45">
      <c r="A59" t="s">
        <v>364</v>
      </c>
    </row>
    <row r="60" spans="1:7" ht="6" customHeight="1" x14ac:dyDescent="0.45">
      <c r="A60"/>
    </row>
    <row r="61" spans="1:7" x14ac:dyDescent="0.45">
      <c r="A61" t="s">
        <v>378</v>
      </c>
    </row>
  </sheetData>
  <mergeCells count="1">
    <mergeCell ref="G2:J2"/>
  </mergeCells>
  <hyperlinks>
    <hyperlink ref="A41"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95"/>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22.62</v>
      </c>
      <c r="C4" s="12">
        <v>35.729999999999997</v>
      </c>
      <c r="D4" s="12">
        <v>30.24</v>
      </c>
      <c r="E4" s="12">
        <v>11.42</v>
      </c>
    </row>
    <row r="5" spans="1:9" x14ac:dyDescent="0.45">
      <c r="B5" s="12">
        <v>22.46</v>
      </c>
      <c r="C5" s="12">
        <v>36.24</v>
      </c>
      <c r="D5" s="12">
        <v>29.68</v>
      </c>
      <c r="E5" s="12">
        <v>11.63</v>
      </c>
      <c r="F5" s="29"/>
      <c r="G5" s="29"/>
      <c r="H5" s="29"/>
      <c r="I5" s="29"/>
    </row>
    <row r="6" spans="1:9" x14ac:dyDescent="0.45">
      <c r="B6" s="12">
        <v>22.31</v>
      </c>
      <c r="C6" s="12">
        <v>36.74</v>
      </c>
      <c r="D6" s="12">
        <v>29.12</v>
      </c>
      <c r="E6" s="12">
        <v>11.84</v>
      </c>
      <c r="F6" s="29"/>
      <c r="G6" s="29"/>
      <c r="H6" s="29"/>
      <c r="I6" s="29"/>
    </row>
    <row r="7" spans="1:9" x14ac:dyDescent="0.45">
      <c r="B7" s="12">
        <v>22</v>
      </c>
      <c r="C7" s="12">
        <v>37.75</v>
      </c>
      <c r="D7" s="12">
        <v>28</v>
      </c>
      <c r="E7" s="12">
        <v>12.26</v>
      </c>
      <c r="F7" s="29"/>
      <c r="G7" s="29"/>
      <c r="H7" s="29"/>
      <c r="I7" s="29"/>
    </row>
    <row r="8" spans="1:9" x14ac:dyDescent="0.45">
      <c r="B8" s="12">
        <v>21.68</v>
      </c>
      <c r="C8" s="12">
        <v>38.770000000000003</v>
      </c>
      <c r="D8" s="12">
        <v>26.88</v>
      </c>
      <c r="E8" s="12">
        <v>12.67</v>
      </c>
      <c r="F8" s="29"/>
      <c r="G8" s="29"/>
      <c r="H8" s="29"/>
      <c r="I8" s="29"/>
    </row>
    <row r="9" spans="1:9" x14ac:dyDescent="0.45">
      <c r="B9" s="12">
        <v>21.37</v>
      </c>
      <c r="C9" s="12">
        <v>39.78</v>
      </c>
      <c r="D9" s="12">
        <v>25.76</v>
      </c>
      <c r="E9" s="12">
        <v>13.09</v>
      </c>
      <c r="F9" s="32"/>
      <c r="G9" s="32"/>
      <c r="H9" s="32"/>
      <c r="I9" s="32"/>
    </row>
    <row r="10" spans="1:9" x14ac:dyDescent="0.45">
      <c r="B10" s="12">
        <v>23.06</v>
      </c>
      <c r="C10" s="12">
        <v>40.369999999999997</v>
      </c>
      <c r="D10" s="12">
        <v>25.49</v>
      </c>
      <c r="E10" s="12">
        <v>11.07</v>
      </c>
      <c r="F10" s="32"/>
      <c r="G10" s="32"/>
      <c r="H10" s="32"/>
      <c r="I10" s="32"/>
    </row>
    <row r="11" spans="1:9" x14ac:dyDescent="0.45">
      <c r="A11" s="37">
        <v>42826</v>
      </c>
      <c r="B11" s="12">
        <v>20.5</v>
      </c>
      <c r="C11" s="12">
        <v>43.66</v>
      </c>
      <c r="D11" s="12">
        <v>25.65</v>
      </c>
      <c r="E11" s="12">
        <v>10.19</v>
      </c>
      <c r="F11" s="32"/>
      <c r="G11" s="32"/>
      <c r="H11" s="32"/>
      <c r="I11" s="32"/>
    </row>
    <row r="12" spans="1:9" x14ac:dyDescent="0.45">
      <c r="B12" s="12">
        <v>18.21</v>
      </c>
      <c r="C12" s="12">
        <v>46.26</v>
      </c>
      <c r="D12" s="12">
        <v>25.91</v>
      </c>
      <c r="E12" s="12">
        <v>9.6199999999999992</v>
      </c>
      <c r="F12" s="29"/>
      <c r="G12" s="29"/>
      <c r="H12" s="29"/>
      <c r="I12" s="29"/>
    </row>
    <row r="13" spans="1:9" x14ac:dyDescent="0.45">
      <c r="B13" s="12">
        <v>14.18</v>
      </c>
      <c r="C13" s="12">
        <v>48.6</v>
      </c>
      <c r="D13" s="12">
        <v>25.42</v>
      </c>
      <c r="E13" s="12">
        <v>11.8</v>
      </c>
      <c r="F13" s="29"/>
      <c r="G13" s="29"/>
      <c r="H13" s="29"/>
      <c r="I13" s="29"/>
    </row>
    <row r="14" spans="1:9" x14ac:dyDescent="0.45">
      <c r="B14" s="12">
        <v>14.65</v>
      </c>
      <c r="C14" s="12">
        <v>47.57</v>
      </c>
      <c r="D14" s="12">
        <v>24.62</v>
      </c>
      <c r="E14" s="12">
        <v>13.16</v>
      </c>
      <c r="F14" s="29"/>
      <c r="G14" s="29"/>
      <c r="H14" s="29"/>
      <c r="I14" s="29"/>
    </row>
    <row r="15" spans="1:9" x14ac:dyDescent="0.45">
      <c r="B15" s="12">
        <v>15.13</v>
      </c>
      <c r="C15" s="12">
        <v>46.54</v>
      </c>
      <c r="D15" s="12">
        <v>23.81</v>
      </c>
      <c r="E15" s="12">
        <v>14.51</v>
      </c>
      <c r="F15" s="32"/>
      <c r="G15" s="32"/>
      <c r="H15" s="32"/>
      <c r="I15" s="32"/>
    </row>
    <row r="16" spans="1:9" x14ac:dyDescent="0.45">
      <c r="B16" s="12">
        <v>16.899999999999999</v>
      </c>
      <c r="C16" s="12">
        <v>46.28</v>
      </c>
      <c r="D16" s="12">
        <v>23.97</v>
      </c>
      <c r="E16" s="12">
        <v>12.85</v>
      </c>
      <c r="F16" s="32"/>
      <c r="G16" s="32"/>
      <c r="H16" s="32"/>
      <c r="I16" s="32"/>
    </row>
    <row r="17" spans="1:9" x14ac:dyDescent="0.45">
      <c r="B17" s="12">
        <v>17.739999999999998</v>
      </c>
      <c r="C17" s="12">
        <v>44.26</v>
      </c>
      <c r="D17" s="12">
        <v>25.38</v>
      </c>
      <c r="E17" s="12">
        <v>12.62</v>
      </c>
      <c r="F17" s="32"/>
      <c r="G17" s="32"/>
      <c r="H17" s="32"/>
      <c r="I17" s="32"/>
    </row>
    <row r="18" spans="1:9" x14ac:dyDescent="0.45">
      <c r="B18" s="12">
        <v>18.62</v>
      </c>
      <c r="C18" s="12">
        <v>42.72</v>
      </c>
      <c r="D18" s="12">
        <v>26.93</v>
      </c>
      <c r="E18" s="12">
        <v>11.74</v>
      </c>
      <c r="F18" s="29"/>
      <c r="G18" s="29"/>
      <c r="H18" s="29"/>
      <c r="I18" s="29"/>
    </row>
    <row r="19" spans="1:9" x14ac:dyDescent="0.45">
      <c r="B19" s="12">
        <v>18.23</v>
      </c>
      <c r="C19" s="12">
        <v>40.89</v>
      </c>
      <c r="D19" s="12">
        <v>27.65</v>
      </c>
      <c r="E19" s="12">
        <v>13.24</v>
      </c>
      <c r="F19" s="29"/>
      <c r="G19" s="29"/>
      <c r="H19" s="29"/>
      <c r="I19" s="29"/>
    </row>
    <row r="20" spans="1:9" x14ac:dyDescent="0.45">
      <c r="B20" s="12">
        <v>18.79</v>
      </c>
      <c r="C20" s="12">
        <v>41.32</v>
      </c>
      <c r="D20" s="12">
        <v>27.25</v>
      </c>
      <c r="E20" s="12">
        <v>12.65</v>
      </c>
      <c r="F20" s="29"/>
      <c r="G20" s="29"/>
      <c r="H20" s="29"/>
      <c r="I20" s="29"/>
    </row>
    <row r="21" spans="1:9" x14ac:dyDescent="0.45">
      <c r="B21" s="12">
        <v>19.36</v>
      </c>
      <c r="C21" s="12">
        <v>41.74</v>
      </c>
      <c r="D21" s="12">
        <v>26.84</v>
      </c>
      <c r="E21" s="12">
        <v>12.07</v>
      </c>
      <c r="F21" s="32"/>
      <c r="G21" s="32"/>
      <c r="H21" s="32"/>
      <c r="I21" s="32"/>
    </row>
    <row r="22" spans="1:9" x14ac:dyDescent="0.45">
      <c r="B22" s="12">
        <v>17.88</v>
      </c>
      <c r="C22" s="12">
        <v>43.51</v>
      </c>
      <c r="D22" s="12">
        <v>28.37</v>
      </c>
      <c r="E22" s="12">
        <v>10.24</v>
      </c>
      <c r="F22" s="32"/>
      <c r="G22" s="32"/>
      <c r="H22" s="32"/>
      <c r="I22" s="32"/>
    </row>
    <row r="23" spans="1:9" x14ac:dyDescent="0.45">
      <c r="A23" s="37">
        <v>43191</v>
      </c>
      <c r="B23" s="12">
        <v>18.38</v>
      </c>
      <c r="C23" s="12">
        <v>43.83</v>
      </c>
      <c r="D23" s="12">
        <v>28.74</v>
      </c>
      <c r="E23" s="12">
        <v>9.0500000000000007</v>
      </c>
      <c r="F23" s="32"/>
      <c r="G23" s="32"/>
      <c r="H23" s="32"/>
      <c r="I23" s="32"/>
    </row>
    <row r="24" spans="1:9" x14ac:dyDescent="0.45">
      <c r="B24" s="12">
        <v>17.87</v>
      </c>
      <c r="C24" s="12">
        <v>44.16</v>
      </c>
      <c r="D24" s="12">
        <v>29.56</v>
      </c>
      <c r="E24" s="12">
        <v>8.4</v>
      </c>
      <c r="F24" s="29"/>
      <c r="G24" s="29"/>
      <c r="H24" s="29"/>
      <c r="I24" s="29"/>
    </row>
    <row r="25" spans="1:9" x14ac:dyDescent="0.45">
      <c r="B25" s="12">
        <v>18.38</v>
      </c>
      <c r="C25" s="12">
        <v>43.16</v>
      </c>
      <c r="D25" s="12">
        <v>28.92</v>
      </c>
      <c r="E25" s="12">
        <v>9.5500000000000007</v>
      </c>
      <c r="F25" s="29"/>
      <c r="G25" s="29"/>
      <c r="H25" s="29"/>
      <c r="I25" s="29"/>
    </row>
    <row r="26" spans="1:9" x14ac:dyDescent="0.45">
      <c r="B26" s="12">
        <v>15.89</v>
      </c>
      <c r="C26" s="12">
        <v>43.62</v>
      </c>
      <c r="D26" s="12">
        <v>29.9</v>
      </c>
      <c r="E26" s="12">
        <v>10.6</v>
      </c>
      <c r="F26" s="29"/>
      <c r="G26" s="29"/>
      <c r="H26" s="29"/>
      <c r="I26" s="29"/>
    </row>
    <row r="27" spans="1:9" x14ac:dyDescent="0.45">
      <c r="B27" s="12">
        <v>10.92</v>
      </c>
      <c r="C27" s="12">
        <v>44.53</v>
      </c>
      <c r="D27" s="12">
        <v>31.85</v>
      </c>
      <c r="E27" s="12">
        <v>12.7</v>
      </c>
    </row>
    <row r="28" spans="1:9" x14ac:dyDescent="0.45">
      <c r="B28" s="12">
        <v>12.65</v>
      </c>
      <c r="C28" s="12">
        <v>38.81</v>
      </c>
      <c r="D28" s="12">
        <v>29.01</v>
      </c>
      <c r="E28" s="12">
        <v>19.53</v>
      </c>
    </row>
    <row r="29" spans="1:9" x14ac:dyDescent="0.45">
      <c r="B29" s="12">
        <v>13.92</v>
      </c>
      <c r="C29" s="12">
        <v>33.99</v>
      </c>
      <c r="D29" s="12">
        <v>30.32</v>
      </c>
      <c r="E29" s="12">
        <v>21.77</v>
      </c>
    </row>
    <row r="30" spans="1:9" x14ac:dyDescent="0.45">
      <c r="B30" s="12">
        <v>11.2</v>
      </c>
      <c r="C30" s="12">
        <v>39.51</v>
      </c>
      <c r="D30" s="12">
        <v>32.270000000000003</v>
      </c>
      <c r="E30" s="12">
        <v>17.02</v>
      </c>
    </row>
    <row r="31" spans="1:9" x14ac:dyDescent="0.45">
      <c r="B31" s="12">
        <v>9.48</v>
      </c>
      <c r="C31" s="12">
        <v>33.119999999999997</v>
      </c>
      <c r="D31" s="12">
        <v>32.4</v>
      </c>
      <c r="E31" s="12">
        <v>24.99</v>
      </c>
    </row>
    <row r="32" spans="1:9" x14ac:dyDescent="0.45">
      <c r="B32" s="12">
        <v>10.9</v>
      </c>
      <c r="C32" s="12">
        <v>34.130000000000003</v>
      </c>
      <c r="D32" s="12">
        <v>29.56</v>
      </c>
      <c r="E32" s="12">
        <v>25.41</v>
      </c>
    </row>
    <row r="33" spans="1:5" x14ac:dyDescent="0.45">
      <c r="B33" s="12">
        <v>8.0500000000000007</v>
      </c>
      <c r="C33" s="12">
        <v>34.520000000000003</v>
      </c>
      <c r="D33" s="12">
        <v>36.200000000000003</v>
      </c>
      <c r="E33" s="12">
        <v>21.23</v>
      </c>
    </row>
    <row r="34" spans="1:5" x14ac:dyDescent="0.45">
      <c r="B34" s="12">
        <v>8.34</v>
      </c>
      <c r="C34" s="12">
        <v>34.75</v>
      </c>
      <c r="D34" s="12">
        <v>39.090000000000003</v>
      </c>
      <c r="E34" s="12">
        <v>17.82</v>
      </c>
    </row>
    <row r="35" spans="1:5" x14ac:dyDescent="0.45">
      <c r="A35" s="37">
        <v>43556</v>
      </c>
      <c r="B35" s="12">
        <v>12.03</v>
      </c>
      <c r="C35" s="12">
        <v>34.47</v>
      </c>
      <c r="D35" s="12">
        <v>30.92</v>
      </c>
      <c r="E35" s="12">
        <v>22.58</v>
      </c>
    </row>
    <row r="36" spans="1:5" x14ac:dyDescent="0.45">
      <c r="B36" s="12">
        <v>10.3</v>
      </c>
      <c r="C36" s="12">
        <v>39.49</v>
      </c>
      <c r="D36" s="12">
        <v>31.08</v>
      </c>
      <c r="E36" s="12">
        <v>19.13</v>
      </c>
    </row>
    <row r="37" spans="1:5" x14ac:dyDescent="0.45">
      <c r="B37" s="12">
        <v>11.54</v>
      </c>
      <c r="C37" s="12">
        <v>38.409999999999997</v>
      </c>
      <c r="D37" s="12">
        <v>34.24</v>
      </c>
      <c r="E37" s="12">
        <v>15.81</v>
      </c>
    </row>
    <row r="38" spans="1:5" x14ac:dyDescent="0.45">
      <c r="B38" s="12">
        <v>10.36</v>
      </c>
      <c r="C38" s="12">
        <v>37.19</v>
      </c>
      <c r="D38" s="12">
        <v>31.1</v>
      </c>
      <c r="E38" s="12">
        <v>21.35</v>
      </c>
    </row>
    <row r="39" spans="1:5" x14ac:dyDescent="0.45">
      <c r="B39" s="12">
        <v>8.2200000000000006</v>
      </c>
      <c r="C39" s="12">
        <v>36.130000000000003</v>
      </c>
      <c r="D39" s="12">
        <v>30.41</v>
      </c>
      <c r="E39" s="12">
        <v>25.24</v>
      </c>
    </row>
    <row r="40" spans="1:5" x14ac:dyDescent="0.45">
      <c r="B40" s="12">
        <v>9.64</v>
      </c>
      <c r="C40" s="12">
        <v>33.89</v>
      </c>
      <c r="D40" s="12">
        <v>37.979999999999997</v>
      </c>
      <c r="E40" s="12">
        <v>18.489999999999998</v>
      </c>
    </row>
    <row r="41" spans="1:5" x14ac:dyDescent="0.45">
      <c r="B41" s="12">
        <v>9.16</v>
      </c>
      <c r="C41" s="12">
        <v>35.520000000000003</v>
      </c>
      <c r="D41" s="12">
        <v>31.1</v>
      </c>
      <c r="E41" s="12">
        <v>24.23</v>
      </c>
    </row>
    <row r="42" spans="1:5" x14ac:dyDescent="0.45">
      <c r="B42" s="12">
        <v>8.6199999999999992</v>
      </c>
      <c r="C42" s="12">
        <v>36.380000000000003</v>
      </c>
      <c r="D42" s="12">
        <v>35.94</v>
      </c>
      <c r="E42" s="12">
        <v>19.059999999999999</v>
      </c>
    </row>
    <row r="43" spans="1:5" x14ac:dyDescent="0.45">
      <c r="B43" s="12">
        <v>10.26</v>
      </c>
      <c r="C43" s="12">
        <v>35.29</v>
      </c>
      <c r="D43" s="12">
        <v>36.24</v>
      </c>
      <c r="E43" s="12">
        <v>18.21</v>
      </c>
    </row>
    <row r="44" spans="1:5" x14ac:dyDescent="0.45">
      <c r="B44" s="12">
        <v>12.92</v>
      </c>
      <c r="C44" s="12">
        <v>41.48</v>
      </c>
      <c r="D44" s="12">
        <v>33.520000000000003</v>
      </c>
      <c r="E44" s="12">
        <v>12.09</v>
      </c>
    </row>
    <row r="45" spans="1:5" x14ac:dyDescent="0.45">
      <c r="B45" s="12">
        <v>11.4</v>
      </c>
      <c r="C45" s="12">
        <v>44.38</v>
      </c>
      <c r="D45" s="12">
        <v>33.1</v>
      </c>
      <c r="E45" s="12">
        <v>11.12</v>
      </c>
    </row>
    <row r="46" spans="1:5" x14ac:dyDescent="0.45">
      <c r="B46" s="12">
        <v>15.03</v>
      </c>
      <c r="C46" s="12">
        <v>48.63</v>
      </c>
      <c r="D46" s="12">
        <v>30.39</v>
      </c>
      <c r="E46" s="12">
        <v>5.94</v>
      </c>
    </row>
    <row r="47" spans="1:5" x14ac:dyDescent="0.45">
      <c r="A47" s="37">
        <v>43922</v>
      </c>
      <c r="B47" s="12">
        <v>13.81</v>
      </c>
      <c r="C47" s="12">
        <v>48.5</v>
      </c>
      <c r="D47" s="12">
        <v>35.68</v>
      </c>
      <c r="E47" s="12">
        <v>2.0099999999999998</v>
      </c>
    </row>
    <row r="48" spans="1:5" x14ac:dyDescent="0.45">
      <c r="B48" s="12">
        <v>18.55</v>
      </c>
      <c r="C48" s="12">
        <v>36.130000000000003</v>
      </c>
      <c r="D48" s="12">
        <v>43.48</v>
      </c>
      <c r="E48" s="12">
        <v>1.83</v>
      </c>
    </row>
    <row r="49" spans="1:6" x14ac:dyDescent="0.45">
      <c r="B49" s="12">
        <v>14.31</v>
      </c>
      <c r="C49" s="12">
        <v>35.659999999999997</v>
      </c>
      <c r="D49" s="12">
        <v>46.52</v>
      </c>
      <c r="E49" s="12">
        <v>3.51</v>
      </c>
    </row>
    <row r="50" spans="1:6" x14ac:dyDescent="0.45">
      <c r="B50" s="12">
        <v>17.09</v>
      </c>
      <c r="C50" s="12">
        <v>38</v>
      </c>
      <c r="D50" s="12">
        <v>42.43</v>
      </c>
      <c r="E50" s="12">
        <v>2.48</v>
      </c>
    </row>
    <row r="51" spans="1:6" x14ac:dyDescent="0.45">
      <c r="B51" s="12">
        <v>14.58</v>
      </c>
      <c r="C51" s="12">
        <v>36.78</v>
      </c>
      <c r="D51" s="12">
        <v>45.11</v>
      </c>
      <c r="E51" s="12">
        <v>3.54</v>
      </c>
    </row>
    <row r="52" spans="1:6" x14ac:dyDescent="0.45">
      <c r="B52" s="12">
        <v>12.73</v>
      </c>
      <c r="C52" s="12">
        <v>32.53</v>
      </c>
      <c r="D52" s="12">
        <v>49.97</v>
      </c>
      <c r="E52" s="12">
        <v>4.7699999999999996</v>
      </c>
    </row>
    <row r="53" spans="1:6" x14ac:dyDescent="0.45">
      <c r="B53" s="12">
        <v>12.19</v>
      </c>
      <c r="C53" s="12">
        <v>40.85</v>
      </c>
      <c r="D53" s="12">
        <v>42.92</v>
      </c>
      <c r="E53" s="12">
        <v>4.05</v>
      </c>
    </row>
    <row r="54" spans="1:6" x14ac:dyDescent="0.45">
      <c r="B54" s="12">
        <v>12.27</v>
      </c>
      <c r="C54" s="12">
        <v>39.159999999999997</v>
      </c>
      <c r="D54" s="12">
        <v>42.73</v>
      </c>
      <c r="E54" s="12">
        <v>5.84</v>
      </c>
    </row>
    <row r="55" spans="1:6" x14ac:dyDescent="0.45">
      <c r="B55" s="12">
        <v>13.24</v>
      </c>
      <c r="C55" s="12">
        <v>40.520000000000003</v>
      </c>
      <c r="D55" s="12">
        <v>38.21</v>
      </c>
      <c r="E55" s="12">
        <v>8.0299999999999994</v>
      </c>
    </row>
    <row r="56" spans="1:6" x14ac:dyDescent="0.45">
      <c r="B56" s="12">
        <v>17.82</v>
      </c>
      <c r="C56" s="12">
        <v>38.43</v>
      </c>
      <c r="D56" s="12">
        <v>39.67</v>
      </c>
      <c r="E56" s="12">
        <v>4.07</v>
      </c>
    </row>
    <row r="57" spans="1:6" x14ac:dyDescent="0.45">
      <c r="B57" s="12">
        <v>19.23</v>
      </c>
      <c r="C57" s="12">
        <v>36.93</v>
      </c>
      <c r="D57" s="12">
        <v>39.56</v>
      </c>
      <c r="E57" s="12">
        <v>4.28</v>
      </c>
    </row>
    <row r="58" spans="1:6" x14ac:dyDescent="0.45">
      <c r="B58" s="12">
        <v>20.21</v>
      </c>
      <c r="C58" s="12">
        <v>39.33</v>
      </c>
      <c r="D58" s="12">
        <v>36.119999999999997</v>
      </c>
      <c r="E58" s="12">
        <v>4.33</v>
      </c>
      <c r="F58" s="12"/>
    </row>
    <row r="59" spans="1:6" x14ac:dyDescent="0.45">
      <c r="A59" s="37">
        <v>44287</v>
      </c>
      <c r="B59" s="12">
        <v>23.88</v>
      </c>
      <c r="C59" s="12">
        <v>42.52</v>
      </c>
      <c r="D59" s="12">
        <v>29.58</v>
      </c>
      <c r="E59" s="12">
        <v>4.01</v>
      </c>
    </row>
    <row r="60" spans="1:6" x14ac:dyDescent="0.45">
      <c r="B60" s="10">
        <v>24.56</v>
      </c>
      <c r="C60" s="10">
        <v>41.5</v>
      </c>
      <c r="D60" s="10">
        <v>30.53</v>
      </c>
      <c r="E60" s="10">
        <v>3.42</v>
      </c>
    </row>
    <row r="61" spans="1:6" x14ac:dyDescent="0.45">
      <c r="B61" s="10">
        <v>24.34</v>
      </c>
      <c r="C61" s="10">
        <v>41.1</v>
      </c>
      <c r="D61" s="10">
        <v>31.28</v>
      </c>
      <c r="E61" s="10">
        <v>3.28</v>
      </c>
    </row>
    <row r="62" spans="1:6" x14ac:dyDescent="0.45">
      <c r="B62" s="12">
        <v>24.02</v>
      </c>
      <c r="C62" s="12">
        <v>41.65</v>
      </c>
      <c r="D62" s="12">
        <v>31.34</v>
      </c>
      <c r="E62" s="12">
        <v>2.99</v>
      </c>
    </row>
    <row r="63" spans="1:6" x14ac:dyDescent="0.45">
      <c r="B63" s="12">
        <v>21.18</v>
      </c>
      <c r="C63" s="12">
        <v>43.06</v>
      </c>
      <c r="D63" s="12">
        <v>31.22</v>
      </c>
      <c r="E63" s="12">
        <v>4.54</v>
      </c>
    </row>
    <row r="64" spans="1:6" x14ac:dyDescent="0.45">
      <c r="B64" s="12">
        <v>20.440000000000001</v>
      </c>
      <c r="C64" s="12">
        <v>38.67</v>
      </c>
      <c r="D64" s="12">
        <v>34.29</v>
      </c>
      <c r="E64" s="12">
        <v>6.61</v>
      </c>
    </row>
    <row r="65" spans="1:5" x14ac:dyDescent="0.45">
      <c r="A65" s="61"/>
      <c r="B65" s="12">
        <v>16.23</v>
      </c>
      <c r="C65" s="12">
        <v>46.19</v>
      </c>
      <c r="D65" s="12">
        <v>31.31</v>
      </c>
      <c r="E65" s="12">
        <v>6.27</v>
      </c>
    </row>
    <row r="66" spans="1:5" x14ac:dyDescent="0.45">
      <c r="A66" s="61"/>
      <c r="B66" s="12">
        <v>16.16</v>
      </c>
      <c r="C66" s="12">
        <v>45.51</v>
      </c>
      <c r="D66" s="12">
        <v>33.04</v>
      </c>
      <c r="E66" s="12">
        <v>5.29</v>
      </c>
    </row>
    <row r="67" spans="1:5" x14ac:dyDescent="0.45">
      <c r="A67" s="61"/>
      <c r="B67" s="12">
        <v>21.11</v>
      </c>
      <c r="C67" s="12">
        <v>43.66</v>
      </c>
      <c r="D67" s="12">
        <v>29.18</v>
      </c>
      <c r="E67" s="12">
        <v>6.05</v>
      </c>
    </row>
    <row r="68" spans="1:5" x14ac:dyDescent="0.45">
      <c r="B68" s="12">
        <v>17.2</v>
      </c>
      <c r="C68" s="12">
        <v>48.86</v>
      </c>
      <c r="D68" s="12">
        <v>29.96</v>
      </c>
      <c r="E68" s="12">
        <v>3.98</v>
      </c>
    </row>
    <row r="69" spans="1:5" x14ac:dyDescent="0.45">
      <c r="A69" s="61"/>
      <c r="B69" s="12">
        <v>19.149999999999999</v>
      </c>
      <c r="C69" s="12">
        <v>51.85</v>
      </c>
      <c r="D69" s="12">
        <v>25.02</v>
      </c>
      <c r="E69" s="12">
        <v>3.99</v>
      </c>
    </row>
    <row r="70" spans="1:5" x14ac:dyDescent="0.45">
      <c r="A70" s="61"/>
      <c r="B70" s="12">
        <v>27.15</v>
      </c>
      <c r="C70" s="12">
        <v>50.37</v>
      </c>
      <c r="D70" s="12">
        <v>19.3</v>
      </c>
      <c r="E70" s="12">
        <v>3.17</v>
      </c>
    </row>
    <row r="71" spans="1:5" x14ac:dyDescent="0.45">
      <c r="A71" s="37">
        <v>44652</v>
      </c>
      <c r="B71" s="9">
        <v>21.82</v>
      </c>
      <c r="C71" s="9">
        <v>53.69</v>
      </c>
      <c r="D71" s="9">
        <v>20.76</v>
      </c>
      <c r="E71" s="9">
        <v>3.72</v>
      </c>
    </row>
    <row r="72" spans="1:5" x14ac:dyDescent="0.45">
      <c r="A72" s="61"/>
      <c r="B72" s="12">
        <v>28.23</v>
      </c>
      <c r="C72" s="12">
        <v>51.44</v>
      </c>
      <c r="D72" s="12">
        <v>19.14</v>
      </c>
      <c r="E72" s="12">
        <v>1.2</v>
      </c>
    </row>
    <row r="73" spans="1:5" x14ac:dyDescent="0.45">
      <c r="A73" s="61"/>
      <c r="B73" s="12">
        <v>20.76</v>
      </c>
      <c r="C73" s="12">
        <v>54.25</v>
      </c>
      <c r="D73" s="12">
        <v>20.52</v>
      </c>
      <c r="E73" s="12">
        <v>4.47</v>
      </c>
    </row>
    <row r="74" spans="1:5" x14ac:dyDescent="0.45">
      <c r="A74" s="61"/>
      <c r="B74" s="12"/>
      <c r="C74" s="12"/>
      <c r="D74" s="12"/>
      <c r="E74" s="12"/>
    </row>
    <row r="75" spans="1:5" x14ac:dyDescent="0.45">
      <c r="A75" s="61"/>
      <c r="B75" s="12"/>
      <c r="C75" s="12"/>
      <c r="D75" s="12"/>
      <c r="E75" s="12"/>
    </row>
    <row r="76" spans="1:5" x14ac:dyDescent="0.45">
      <c r="A76" s="61"/>
      <c r="B76" s="12"/>
      <c r="C76" s="12"/>
      <c r="D76" s="12"/>
      <c r="E76" s="12"/>
    </row>
    <row r="77" spans="1:5" x14ac:dyDescent="0.45">
      <c r="A77" s="61"/>
      <c r="B77" s="12"/>
      <c r="C77" s="12"/>
      <c r="D77" s="12"/>
      <c r="E77" s="12"/>
    </row>
    <row r="78" spans="1:5" x14ac:dyDescent="0.45">
      <c r="A78" s="61"/>
      <c r="B78" s="12"/>
      <c r="C78" s="12"/>
      <c r="D78" s="12"/>
      <c r="E78" s="12"/>
    </row>
    <row r="79" spans="1:5" x14ac:dyDescent="0.45">
      <c r="A79" s="61"/>
      <c r="B79" s="12"/>
      <c r="C79" s="12"/>
      <c r="D79" s="12"/>
      <c r="E79" s="12"/>
    </row>
    <row r="80" spans="1:5" ht="6" customHeight="1" x14ac:dyDescent="0.45"/>
    <row r="81" spans="1:1" x14ac:dyDescent="0.45">
      <c r="A81" t="s">
        <v>91</v>
      </c>
    </row>
    <row r="82" spans="1:1" ht="6" customHeight="1" x14ac:dyDescent="0.45">
      <c r="A82"/>
    </row>
    <row r="83" spans="1:1" x14ac:dyDescent="0.45">
      <c r="A83" s="2" t="s">
        <v>92</v>
      </c>
    </row>
    <row r="84" spans="1:1" ht="6" customHeight="1" x14ac:dyDescent="0.45">
      <c r="A84"/>
    </row>
    <row r="85" spans="1:1" ht="15" customHeight="1" x14ac:dyDescent="0.45">
      <c r="A85" t="s">
        <v>106</v>
      </c>
    </row>
    <row r="86" spans="1:1" ht="6" customHeight="1" x14ac:dyDescent="0.45">
      <c r="A86"/>
    </row>
    <row r="87" spans="1:1" x14ac:dyDescent="0.45">
      <c r="A87" t="s">
        <v>95</v>
      </c>
    </row>
    <row r="88" spans="1:1" ht="6" customHeight="1" x14ac:dyDescent="0.45">
      <c r="A88"/>
    </row>
    <row r="89" spans="1:1" x14ac:dyDescent="0.45">
      <c r="A89" t="s">
        <v>107</v>
      </c>
    </row>
    <row r="90" spans="1:1" x14ac:dyDescent="0.45">
      <c r="A90"/>
    </row>
    <row r="91" spans="1:1" x14ac:dyDescent="0.45">
      <c r="A91" t="s">
        <v>108</v>
      </c>
    </row>
    <row r="92" spans="1:1" x14ac:dyDescent="0.45">
      <c r="A92"/>
    </row>
    <row r="93" spans="1:1" x14ac:dyDescent="0.45">
      <c r="A93" s="59" t="s">
        <v>99</v>
      </c>
    </row>
    <row r="94" spans="1:1" x14ac:dyDescent="0.45">
      <c r="A94"/>
    </row>
    <row r="95" spans="1:1" x14ac:dyDescent="0.45">
      <c r="A95" s="59" t="s">
        <v>100</v>
      </c>
    </row>
  </sheetData>
  <hyperlinks>
    <hyperlink ref="A93" r:id="rId1" display="For more details on the BUI see 'The Impact of Brexit on UK Firms' by Nicholas Bloom, Philip Bunn, Scarlet Chen, Paul Mizen, Pawel Smietanka and Gregort Thwaites."/>
    <hyperlink ref="A95"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379</v>
      </c>
    </row>
    <row r="3" spans="1:13" x14ac:dyDescent="0.45">
      <c r="B3" s="28" t="s">
        <v>380</v>
      </c>
      <c r="C3" s="28" t="s">
        <v>381</v>
      </c>
      <c r="D3" s="28" t="s">
        <v>382</v>
      </c>
      <c r="E3" s="28" t="s">
        <v>383</v>
      </c>
      <c r="F3" s="28" t="s">
        <v>384</v>
      </c>
      <c r="G3" s="28" t="s">
        <v>385</v>
      </c>
      <c r="H3" s="28" t="s">
        <v>386</v>
      </c>
      <c r="I3" s="28" t="s">
        <v>387</v>
      </c>
      <c r="J3" s="28" t="s">
        <v>115</v>
      </c>
      <c r="K3" s="28" t="s">
        <v>388</v>
      </c>
      <c r="L3" s="28" t="s">
        <v>389</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390</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391</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392</v>
      </c>
    </row>
    <row r="27" spans="1:2" ht="6" customHeight="1" x14ac:dyDescent="0.45">
      <c r="A27"/>
    </row>
    <row r="28" spans="1:2" ht="15" customHeight="1" x14ac:dyDescent="0.45">
      <c r="A28" t="s">
        <v>393</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394</v>
      </c>
    </row>
    <row r="3" spans="1:4" ht="15" customHeight="1" x14ac:dyDescent="0.45">
      <c r="B3" s="28" t="s">
        <v>315</v>
      </c>
      <c r="C3" s="28" t="s">
        <v>316</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395</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396</v>
      </c>
    </row>
    <row r="3" spans="1:6" ht="28.5" x14ac:dyDescent="0.45">
      <c r="B3" s="28" t="s">
        <v>397</v>
      </c>
      <c r="C3" s="28" t="s">
        <v>398</v>
      </c>
      <c r="D3" s="28" t="s">
        <v>399</v>
      </c>
      <c r="E3" s="28" t="s">
        <v>400</v>
      </c>
      <c r="F3" s="28" t="s">
        <v>401</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402</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403</v>
      </c>
    </row>
    <row r="3" spans="1:6" ht="28.5" x14ac:dyDescent="0.45">
      <c r="B3" s="28" t="s">
        <v>404</v>
      </c>
      <c r="C3" s="28" t="s">
        <v>405</v>
      </c>
      <c r="D3" s="28" t="s">
        <v>406</v>
      </c>
      <c r="E3" s="28" t="s">
        <v>407</v>
      </c>
      <c r="F3" s="28" t="s">
        <v>408</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409</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410</v>
      </c>
      <c r="B1" s="40"/>
    </row>
    <row r="3" spans="1:5" ht="31.5" customHeight="1" x14ac:dyDescent="0.45">
      <c r="A3" s="56"/>
      <c r="B3" s="54"/>
      <c r="C3" s="74" t="s">
        <v>411</v>
      </c>
      <c r="D3" s="74" t="s">
        <v>412</v>
      </c>
      <c r="E3" s="49" t="s">
        <v>413</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361</v>
      </c>
      <c r="B7" s="55" t="s">
        <v>414</v>
      </c>
      <c r="C7" s="52">
        <v>35.950000000000003</v>
      </c>
      <c r="D7" s="52">
        <v>60.88</v>
      </c>
      <c r="E7" s="52">
        <v>3.18</v>
      </c>
    </row>
    <row r="8" spans="1:5" x14ac:dyDescent="0.45">
      <c r="A8" s="56"/>
      <c r="B8" s="55" t="s">
        <v>324</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362</v>
      </c>
      <c r="B11" s="55" t="s">
        <v>414</v>
      </c>
      <c r="C11" s="52">
        <v>35.270000000000003</v>
      </c>
      <c r="D11" s="52">
        <v>61.28</v>
      </c>
      <c r="E11" s="52">
        <v>3.44</v>
      </c>
    </row>
    <row r="12" spans="1:5" x14ac:dyDescent="0.45">
      <c r="A12" s="56"/>
      <c r="B12" s="55" t="s">
        <v>324</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363</v>
      </c>
      <c r="B15" s="55" t="s">
        <v>414</v>
      </c>
      <c r="C15" s="52">
        <v>34.47</v>
      </c>
      <c r="D15" s="52">
        <v>62.09</v>
      </c>
      <c r="E15" s="52">
        <v>3.44</v>
      </c>
    </row>
    <row r="16" spans="1:5" x14ac:dyDescent="0.45">
      <c r="A16" s="56"/>
      <c r="B16" s="55" t="s">
        <v>324</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415</v>
      </c>
      <c r="B30"/>
    </row>
    <row r="31" spans="1:5" ht="6" customHeight="1" x14ac:dyDescent="0.45">
      <c r="A31"/>
      <c r="B31"/>
    </row>
    <row r="32" spans="1:5" x14ac:dyDescent="0.45">
      <c r="A32" t="s">
        <v>416</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417</v>
      </c>
    </row>
    <row r="3" spans="1:21" x14ac:dyDescent="0.45">
      <c r="B3" s="104">
        <v>2019</v>
      </c>
      <c r="C3" s="104"/>
      <c r="D3" s="104"/>
      <c r="E3" s="104"/>
      <c r="F3" s="104"/>
      <c r="G3" s="104"/>
      <c r="H3" s="74"/>
      <c r="I3" s="104" t="s">
        <v>317</v>
      </c>
      <c r="J3" s="104"/>
      <c r="K3" s="104"/>
      <c r="L3" s="104"/>
      <c r="M3" s="104"/>
      <c r="N3" s="104"/>
      <c r="P3" s="103" t="s">
        <v>324</v>
      </c>
      <c r="Q3" s="103"/>
      <c r="R3" s="103"/>
      <c r="S3" s="103"/>
      <c r="T3" s="103"/>
      <c r="U3" s="103"/>
    </row>
    <row r="4" spans="1:21" ht="48" customHeight="1" x14ac:dyDescent="0.45">
      <c r="B4" s="28" t="s">
        <v>418</v>
      </c>
      <c r="C4" s="28" t="s">
        <v>419</v>
      </c>
      <c r="D4" s="28" t="s">
        <v>420</v>
      </c>
      <c r="E4" s="28" t="s">
        <v>421</v>
      </c>
      <c r="F4" s="28" t="s">
        <v>422</v>
      </c>
      <c r="G4" s="28" t="s">
        <v>423</v>
      </c>
      <c r="H4" s="74"/>
      <c r="I4" s="28" t="s">
        <v>418</v>
      </c>
      <c r="J4" s="28" t="s">
        <v>419</v>
      </c>
      <c r="K4" s="28" t="s">
        <v>420</v>
      </c>
      <c r="L4" s="28" t="s">
        <v>421</v>
      </c>
      <c r="M4" s="28" t="s">
        <v>422</v>
      </c>
      <c r="N4" s="28" t="s">
        <v>423</v>
      </c>
      <c r="P4" s="28" t="s">
        <v>418</v>
      </c>
      <c r="Q4" s="28" t="s">
        <v>419</v>
      </c>
      <c r="R4" s="28" t="s">
        <v>420</v>
      </c>
      <c r="S4" s="28" t="s">
        <v>421</v>
      </c>
      <c r="T4" s="28" t="s">
        <v>422</v>
      </c>
      <c r="U4" s="28" t="s">
        <v>423</v>
      </c>
    </row>
    <row r="5" spans="1:21" x14ac:dyDescent="0.45">
      <c r="A5" s="39" t="s">
        <v>361</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362</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363</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424</v>
      </c>
    </row>
    <row r="42" spans="1:21" ht="4.1500000000000004" customHeight="1" x14ac:dyDescent="0.45">
      <c r="A42"/>
    </row>
    <row r="43" spans="1:21" x14ac:dyDescent="0.45">
      <c r="A43" t="s">
        <v>416</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2"/>
  <sheetViews>
    <sheetView zoomScale="80" zoomScaleNormal="80" workbookViewId="0">
      <pane xSplit="1" ySplit="3" topLeftCell="B21"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72</v>
      </c>
    </row>
    <row r="3" spans="1:7" ht="42.75" x14ac:dyDescent="0.45">
      <c r="B3" s="28" t="s">
        <v>346</v>
      </c>
      <c r="C3" s="28" t="s">
        <v>425</v>
      </c>
      <c r="D3" s="28" t="s">
        <v>426</v>
      </c>
      <c r="E3" s="28" t="s">
        <v>427</v>
      </c>
      <c r="F3" s="28" t="s">
        <v>428</v>
      </c>
      <c r="G3" s="28" t="s">
        <v>429</v>
      </c>
    </row>
    <row r="4" spans="1:7" x14ac:dyDescent="0.45">
      <c r="A4" s="61">
        <v>44470</v>
      </c>
      <c r="B4" s="9">
        <v>43.17</v>
      </c>
      <c r="C4" s="9">
        <v>17.899999999999999</v>
      </c>
      <c r="D4" s="9">
        <v>17.350000000000001</v>
      </c>
      <c r="E4" s="9">
        <v>11.21</v>
      </c>
      <c r="F4" s="9">
        <v>10.37</v>
      </c>
      <c r="G4" s="9">
        <v>18.173369999999998</v>
      </c>
    </row>
    <row r="5" spans="1:7" x14ac:dyDescent="0.45">
      <c r="A5" s="61">
        <v>44501</v>
      </c>
      <c r="B5" s="9">
        <v>34.299999999999997</v>
      </c>
      <c r="C5" s="9">
        <v>30.29</v>
      </c>
      <c r="D5" s="9">
        <v>16.34</v>
      </c>
      <c r="E5" s="9">
        <v>9.0399999999999991</v>
      </c>
      <c r="F5" s="9">
        <v>10.029999999999999</v>
      </c>
      <c r="G5" s="9">
        <v>16.079070000000002</v>
      </c>
    </row>
    <row r="6" spans="1:7" x14ac:dyDescent="0.45">
      <c r="A6" s="61">
        <v>44531</v>
      </c>
      <c r="B6" s="9">
        <v>34.590000000000003</v>
      </c>
      <c r="C6" s="9">
        <v>27.59</v>
      </c>
      <c r="D6" s="9">
        <v>20.84</v>
      </c>
      <c r="E6" s="9">
        <v>10.83</v>
      </c>
      <c r="F6" s="9">
        <v>6.15</v>
      </c>
      <c r="G6" s="9">
        <v>15.04928</v>
      </c>
    </row>
    <row r="7" spans="1:7" x14ac:dyDescent="0.45">
      <c r="A7" s="61">
        <v>44562</v>
      </c>
      <c r="B7" s="9">
        <v>36.67</v>
      </c>
      <c r="C7" s="9">
        <v>27.85</v>
      </c>
      <c r="D7" s="9">
        <v>19.53</v>
      </c>
      <c r="E7" s="9">
        <v>11.55</v>
      </c>
      <c r="F7" s="9">
        <v>4.4000000000000004</v>
      </c>
      <c r="G7" s="9">
        <v>13.7477</v>
      </c>
    </row>
    <row r="8" spans="1:7" x14ac:dyDescent="0.45">
      <c r="A8" s="61">
        <v>44593</v>
      </c>
      <c r="B8" s="9">
        <v>35.880000000000003</v>
      </c>
      <c r="C8" s="9">
        <v>34.01</v>
      </c>
      <c r="D8" s="9">
        <v>13.61</v>
      </c>
      <c r="E8" s="9">
        <v>11.36</v>
      </c>
      <c r="F8" s="9">
        <v>5.13</v>
      </c>
      <c r="G8" s="9">
        <v>13.28951</v>
      </c>
    </row>
    <row r="9" spans="1:7" x14ac:dyDescent="0.45">
      <c r="A9" s="61">
        <v>44621</v>
      </c>
      <c r="B9" s="9">
        <v>31.99</v>
      </c>
      <c r="C9" s="9">
        <v>34.369999999999997</v>
      </c>
      <c r="D9" s="9">
        <v>18.55</v>
      </c>
      <c r="E9" s="9">
        <v>10.31</v>
      </c>
      <c r="F9" s="9">
        <v>4.78</v>
      </c>
      <c r="G9" s="9">
        <v>13.81427</v>
      </c>
    </row>
    <row r="10" spans="1:7" x14ac:dyDescent="0.45">
      <c r="A10" s="61">
        <v>44652</v>
      </c>
      <c r="B10" s="9">
        <v>33.36</v>
      </c>
      <c r="C10" s="9">
        <v>33.32</v>
      </c>
      <c r="D10" s="9">
        <v>17.12</v>
      </c>
      <c r="E10" s="9">
        <v>10.88</v>
      </c>
      <c r="F10" s="9">
        <v>5.33</v>
      </c>
      <c r="G10" s="9">
        <v>13.89</v>
      </c>
    </row>
    <row r="11" spans="1:7" x14ac:dyDescent="0.45">
      <c r="A11" s="61">
        <v>44682</v>
      </c>
      <c r="B11" s="9">
        <v>33.85</v>
      </c>
      <c r="C11" s="9">
        <v>27.16</v>
      </c>
      <c r="D11" s="9">
        <v>18.82</v>
      </c>
      <c r="E11" s="9">
        <v>11.83</v>
      </c>
      <c r="F11" s="9">
        <v>8.34</v>
      </c>
      <c r="G11" s="9">
        <v>17.170000000000002</v>
      </c>
    </row>
    <row r="12" spans="1:7" x14ac:dyDescent="0.45">
      <c r="A12" s="61">
        <v>44713</v>
      </c>
      <c r="B12" s="9">
        <v>31.36</v>
      </c>
      <c r="C12" s="9">
        <v>31.6</v>
      </c>
      <c r="D12" s="9">
        <v>18.940000000000001</v>
      </c>
      <c r="E12" s="9">
        <v>11.2</v>
      </c>
      <c r="F12" s="9">
        <v>6.9</v>
      </c>
      <c r="G12" s="9">
        <v>15.75</v>
      </c>
    </row>
    <row r="13" spans="1:7" x14ac:dyDescent="0.45">
      <c r="A13" s="61"/>
      <c r="B13" s="9"/>
      <c r="C13" s="9"/>
      <c r="D13" s="9"/>
      <c r="E13" s="9"/>
      <c r="F13" s="9"/>
      <c r="G13" s="9"/>
    </row>
    <row r="14" spans="1:7" x14ac:dyDescent="0.45">
      <c r="A14" t="s">
        <v>91</v>
      </c>
    </row>
    <row r="16" spans="1:7" x14ac:dyDescent="0.45">
      <c r="A16" s="2" t="s">
        <v>92</v>
      </c>
    </row>
    <row r="17" spans="1:1" ht="6" customHeight="1" x14ac:dyDescent="0.45"/>
    <row r="18" spans="1:1" x14ac:dyDescent="0.45">
      <c r="A18" t="s">
        <v>430</v>
      </c>
    </row>
    <row r="19" spans="1:1" ht="6" customHeight="1" x14ac:dyDescent="0.45"/>
    <row r="20" spans="1:1" x14ac:dyDescent="0.45">
      <c r="A20" t="s">
        <v>107</v>
      </c>
    </row>
    <row r="22" spans="1:1" x14ac:dyDescent="0.45">
      <c r="A22" s="59" t="s">
        <v>100</v>
      </c>
    </row>
  </sheetData>
  <hyperlinks>
    <hyperlink ref="A22"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80" zoomScaleNormal="80" workbookViewId="0">
      <pane xSplit="1" ySplit="3" topLeftCell="B21"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431</v>
      </c>
    </row>
    <row r="3" spans="1:7" ht="28.5" x14ac:dyDescent="0.45">
      <c r="A3" s="85"/>
      <c r="B3" s="28" t="s">
        <v>102</v>
      </c>
      <c r="C3" s="28" t="s">
        <v>103</v>
      </c>
      <c r="D3" s="28" t="s">
        <v>104</v>
      </c>
      <c r="E3" s="28" t="s">
        <v>105</v>
      </c>
      <c r="F3" s="85"/>
    </row>
    <row r="4" spans="1:7" x14ac:dyDescent="0.45">
      <c r="A4" s="61">
        <v>44621</v>
      </c>
      <c r="B4" s="9">
        <v>9.36</v>
      </c>
      <c r="C4" s="9">
        <v>42.79</v>
      </c>
      <c r="D4" s="9">
        <v>37.270000000000003</v>
      </c>
      <c r="E4" s="9">
        <v>10.58</v>
      </c>
    </row>
    <row r="5" spans="1:7" x14ac:dyDescent="0.45">
      <c r="A5" s="61">
        <v>44652</v>
      </c>
      <c r="B5" s="9">
        <v>12.68</v>
      </c>
      <c r="C5" s="9">
        <v>51.02</v>
      </c>
      <c r="D5" s="9">
        <v>32.5</v>
      </c>
      <c r="E5" s="9">
        <v>3.8</v>
      </c>
    </row>
    <row r="6" spans="1:7" x14ac:dyDescent="0.45">
      <c r="A6" s="61">
        <v>44682</v>
      </c>
      <c r="B6" s="9">
        <v>12.57</v>
      </c>
      <c r="C6" s="9">
        <v>54.06</v>
      </c>
      <c r="D6" s="9">
        <v>27.93</v>
      </c>
      <c r="E6" s="9">
        <v>5.43</v>
      </c>
    </row>
    <row r="7" spans="1:7" x14ac:dyDescent="0.45">
      <c r="A7" s="61">
        <v>44713</v>
      </c>
      <c r="B7" s="9">
        <v>8.93</v>
      </c>
      <c r="C7" s="9">
        <v>59.81</v>
      </c>
      <c r="D7" s="9">
        <v>28.14</v>
      </c>
      <c r="E7" s="9">
        <v>3.13</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432</v>
      </c>
      <c r="G14" s="9"/>
    </row>
    <row r="16" spans="1:7" x14ac:dyDescent="0.45">
      <c r="A16" t="s">
        <v>107</v>
      </c>
    </row>
    <row r="18" spans="1:1" ht="6" customHeight="1" x14ac:dyDescent="0.45">
      <c r="A18" s="59" t="s">
        <v>100</v>
      </c>
    </row>
    <row r="19" spans="1:1" x14ac:dyDescent="0.45">
      <c r="A19" t="s">
        <v>430</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0" activePane="bottomRight" state="frozen"/>
      <selection activeCell="AE38" sqref="AE38"/>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431</v>
      </c>
    </row>
    <row r="3" spans="1:7" ht="28.5" x14ac:dyDescent="0.45">
      <c r="A3" s="85"/>
      <c r="B3" s="28" t="s">
        <v>433</v>
      </c>
      <c r="C3" s="28" t="s">
        <v>346</v>
      </c>
      <c r="D3" s="28" t="s">
        <v>434</v>
      </c>
      <c r="E3" s="28" t="s">
        <v>435</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432</v>
      </c>
      <c r="G14" s="9"/>
    </row>
    <row r="16" spans="1:7" x14ac:dyDescent="0.45">
      <c r="A16" t="s">
        <v>107</v>
      </c>
    </row>
    <row r="18" spans="1:1" ht="6" customHeight="1" x14ac:dyDescent="0.45">
      <c r="A18" s="59" t="s">
        <v>100</v>
      </c>
    </row>
    <row r="19" spans="1:1" x14ac:dyDescent="0.45">
      <c r="A19" t="s">
        <v>430</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436</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437</v>
      </c>
      <c r="C3" s="28" t="s">
        <v>438</v>
      </c>
      <c r="D3" s="28" t="s">
        <v>174</v>
      </c>
      <c r="E3" s="28" t="s">
        <v>439</v>
      </c>
      <c r="F3" s="28" t="s">
        <v>440</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441</v>
      </c>
    </row>
    <row r="13" spans="1:6" ht="6" customHeight="1" x14ac:dyDescent="0.45"/>
    <row r="14" spans="1:6" x14ac:dyDescent="0.45">
      <c r="A14" t="s">
        <v>442</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zoomScaleNormal="100" workbookViewId="0">
      <pane xSplit="1" ySplit="3" topLeftCell="B2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7" width="15" customWidth="1"/>
  </cols>
  <sheetData>
    <row r="1" spans="1:7" x14ac:dyDescent="0.45">
      <c r="A1" s="2" t="s">
        <v>80</v>
      </c>
    </row>
    <row r="3" spans="1:7" x14ac:dyDescent="0.45">
      <c r="B3" s="74" t="s">
        <v>443</v>
      </c>
      <c r="C3" s="74" t="s">
        <v>444</v>
      </c>
      <c r="D3" s="74" t="s">
        <v>445</v>
      </c>
      <c r="E3" s="74" t="s">
        <v>446</v>
      </c>
      <c r="F3" s="74" t="s">
        <v>447</v>
      </c>
      <c r="G3" s="74" t="s">
        <v>448</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c r="B13" s="9"/>
      <c r="C13" s="9"/>
      <c r="D13" s="9"/>
      <c r="E13" s="9"/>
      <c r="F13" s="9"/>
      <c r="G13" s="9"/>
    </row>
    <row r="14" spans="1:7" x14ac:dyDescent="0.45">
      <c r="A14" t="s">
        <v>91</v>
      </c>
    </row>
    <row r="16" spans="1:7" x14ac:dyDescent="0.45">
      <c r="A16" s="2" t="s">
        <v>92</v>
      </c>
    </row>
    <row r="17" spans="1:1" ht="6" customHeight="1" x14ac:dyDescent="0.45"/>
    <row r="18" spans="1:1" x14ac:dyDescent="0.45">
      <c r="A18" t="s">
        <v>449</v>
      </c>
    </row>
    <row r="19" spans="1:1" ht="6" customHeight="1" x14ac:dyDescent="0.45"/>
    <row r="20" spans="1:1" x14ac:dyDescent="0.45">
      <c r="A20" t="s">
        <v>450</v>
      </c>
    </row>
    <row r="21" spans="1:1" ht="6" customHeight="1" x14ac:dyDescent="0.45"/>
    <row r="22" spans="1:1" x14ac:dyDescent="0.45">
      <c r="A22" t="s">
        <v>107</v>
      </c>
    </row>
    <row r="24" spans="1:1" x14ac:dyDescent="0.45">
      <c r="A24" s="59" t="s">
        <v>100</v>
      </c>
    </row>
  </sheetData>
  <hyperlinks>
    <hyperlink ref="A24"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15"/>
  <sheetViews>
    <sheetView topLeftCell="A7" workbookViewId="0">
      <selection activeCell="AE38" sqref="AE38"/>
    </sheetView>
  </sheetViews>
  <sheetFormatPr defaultRowHeight="14.25" x14ac:dyDescent="0.45"/>
  <cols>
    <col min="2" max="4" width="24.73046875" customWidth="1"/>
  </cols>
  <sheetData>
    <row r="1" spans="1:4" x14ac:dyDescent="0.45">
      <c r="A1" s="2" t="s">
        <v>451</v>
      </c>
    </row>
    <row r="3" spans="1:4" x14ac:dyDescent="0.45">
      <c r="B3" s="73" t="s">
        <v>452</v>
      </c>
      <c r="C3" s="73" t="s">
        <v>453</v>
      </c>
      <c r="D3" s="73" t="s">
        <v>454</v>
      </c>
    </row>
    <row r="4" spans="1:4" x14ac:dyDescent="0.45">
      <c r="A4" s="61">
        <v>44682</v>
      </c>
      <c r="B4" s="9">
        <v>7.63</v>
      </c>
      <c r="C4" s="9">
        <v>6.91</v>
      </c>
      <c r="D4" s="9">
        <v>3.81</v>
      </c>
    </row>
    <row r="5" spans="1:4" x14ac:dyDescent="0.45">
      <c r="A5" s="61">
        <v>44713</v>
      </c>
      <c r="B5" s="9">
        <v>8.73</v>
      </c>
      <c r="C5" s="9">
        <v>7.38</v>
      </c>
      <c r="D5" s="9">
        <v>3.95</v>
      </c>
    </row>
    <row r="7" spans="1:4" x14ac:dyDescent="0.45">
      <c r="A7" t="s">
        <v>91</v>
      </c>
    </row>
    <row r="9" spans="1:4" x14ac:dyDescent="0.45">
      <c r="A9" s="2" t="s">
        <v>92</v>
      </c>
    </row>
    <row r="10" spans="1:4" ht="6" customHeight="1" x14ac:dyDescent="0.45"/>
    <row r="11" spans="1:4" x14ac:dyDescent="0.45">
      <c r="A11" t="s">
        <v>455</v>
      </c>
    </row>
    <row r="12" spans="1:4" ht="6" customHeight="1" x14ac:dyDescent="0.45"/>
    <row r="13" spans="1:4" x14ac:dyDescent="0.45">
      <c r="A13" t="s">
        <v>456</v>
      </c>
    </row>
    <row r="15" spans="1:4" x14ac:dyDescent="0.45">
      <c r="A15" s="59" t="s">
        <v>100</v>
      </c>
    </row>
  </sheetData>
  <hyperlinks>
    <hyperlink ref="A15"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99" t="s">
        <v>140</v>
      </c>
      <c r="B1" s="99"/>
      <c r="C1" s="99"/>
      <c r="D1" s="99"/>
      <c r="E1" s="99"/>
      <c r="F1" s="99"/>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vt:i4>
      </vt:variant>
    </vt:vector>
  </HeadingPairs>
  <TitlesOfParts>
    <vt:vector size="44"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Subjective uncertainty</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2022-07-05T22:06:30Z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